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tdevalencia-my.sharepoint.com/personal/fatima_della_uv_es/Documents/2_rice/BEST_RICE/IVIA/Extra_data/"/>
    </mc:Choice>
  </mc:AlternateContent>
  <xr:revisionPtr revIDLastSave="7" documentId="13_ncr:1_{10E5A876-030A-44E3-8CB8-597E6A7035D8}" xr6:coauthVersionLast="47" xr6:coauthVersionMax="47" xr10:uidLastSave="{C16D15E2-C9A9-4AAB-B0C0-07A054ABCB62}"/>
  <bookViews>
    <workbookView xWindow="30585" yWindow="-6030" windowWidth="24510" windowHeight="13455" xr2:uid="{A27EE012-35FB-46C0-AAEF-28FB411FBF6A}"/>
  </bookViews>
  <sheets>
    <sheet name="Campo1" sheetId="1" r:id="rId1"/>
    <sheet name="Cálculo1" sheetId="3" r:id="rId2"/>
    <sheet name="Campo2" sheetId="4" r:id="rId3"/>
    <sheet name="Cálculo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2" i="1" l="1"/>
  <c r="N202" i="1" s="1"/>
  <c r="P202" i="1" s="1"/>
  <c r="Q202" i="1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2" i="4"/>
  <c r="F21" i="5" a="1"/>
  <c r="F21" i="5" s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2" i="4"/>
  <c r="Q264" i="1"/>
  <c r="Q259" i="1"/>
  <c r="P64" i="1"/>
  <c r="Q64" i="1" s="1"/>
  <c r="P350" i="1"/>
  <c r="Q350" i="1" s="1"/>
  <c r="P98" i="1"/>
  <c r="Q98" i="1" s="1"/>
  <c r="P336" i="1"/>
  <c r="Q336" i="1" s="1"/>
  <c r="P222" i="1"/>
  <c r="Q222" i="1" s="1"/>
  <c r="P427" i="1"/>
  <c r="Q427" i="1" s="1"/>
  <c r="P90" i="1"/>
  <c r="Q90" i="1" s="1"/>
  <c r="P431" i="1"/>
  <c r="Q431" i="1" s="1"/>
  <c r="P52" i="1"/>
  <c r="Q52" i="1" s="1"/>
  <c r="P379" i="1"/>
  <c r="Q379" i="1" s="1"/>
  <c r="P31" i="1"/>
  <c r="Q31" i="1" s="1"/>
  <c r="P155" i="1"/>
  <c r="Q155" i="1" s="1"/>
  <c r="P193" i="1"/>
  <c r="Q193" i="1" s="1"/>
  <c r="P317" i="1"/>
  <c r="Q317" i="1" s="1"/>
  <c r="P117" i="1"/>
  <c r="Q117" i="1" s="1"/>
  <c r="P449" i="1"/>
  <c r="Q449" i="1" s="1"/>
  <c r="P7" i="1"/>
  <c r="Q7" i="1" s="1"/>
  <c r="P57" i="1"/>
  <c r="Q57" i="1" s="1"/>
  <c r="F21" i="3" a="1"/>
  <c r="F21" i="3" s="1"/>
  <c r="N86" i="1"/>
  <c r="P86" i="1" s="1"/>
  <c r="Q86" i="1" s="1"/>
  <c r="N164" i="1"/>
  <c r="P164" i="1" s="1"/>
  <c r="Q164" i="1" s="1"/>
  <c r="N264" i="1"/>
  <c r="P264" i="1" s="1"/>
  <c r="N24" i="1"/>
  <c r="P24" i="1" s="1"/>
  <c r="Q24" i="1" s="1"/>
  <c r="N26" i="1"/>
  <c r="P26" i="1" s="1"/>
  <c r="Q26" i="1" s="1"/>
  <c r="N380" i="1"/>
  <c r="P380" i="1" s="1"/>
  <c r="Q380" i="1" s="1"/>
  <c r="N62" i="1"/>
  <c r="P62" i="1" s="1"/>
  <c r="Q62" i="1" s="1"/>
  <c r="N147" i="1"/>
  <c r="P147" i="1" s="1"/>
  <c r="Q147" i="1" s="1"/>
  <c r="N263" i="1"/>
  <c r="P263" i="1" s="1"/>
  <c r="Q263" i="1" s="1"/>
  <c r="N229" i="1"/>
  <c r="P229" i="1" s="1"/>
  <c r="Q229" i="1" s="1"/>
  <c r="N39" i="1"/>
  <c r="P39" i="1" s="1"/>
  <c r="Q39" i="1" s="1"/>
  <c r="N273" i="1"/>
  <c r="P273" i="1" s="1"/>
  <c r="Q273" i="1" s="1"/>
  <c r="N259" i="1"/>
  <c r="P259" i="1" s="1"/>
  <c r="N289" i="1"/>
  <c r="P289" i="1" s="1"/>
  <c r="Q289" i="1" s="1"/>
  <c r="N127" i="1"/>
  <c r="P127" i="1" s="1"/>
  <c r="Q127" i="1" s="1"/>
  <c r="N447" i="1"/>
  <c r="P447" i="1" s="1"/>
  <c r="Q447" i="1" s="1"/>
  <c r="N303" i="1"/>
  <c r="P303" i="1" s="1"/>
  <c r="Q303" i="1" s="1"/>
  <c r="N313" i="1"/>
  <c r="P313" i="1" s="1"/>
  <c r="Q313" i="1" s="1"/>
  <c r="N197" i="1"/>
  <c r="P197" i="1" s="1"/>
  <c r="Q197" i="1" s="1"/>
  <c r="N97" i="1"/>
  <c r="P97" i="1" s="1"/>
  <c r="Q97" i="1" s="1"/>
  <c r="N59" i="1"/>
  <c r="P59" i="1" s="1"/>
  <c r="Q59" i="1" s="1"/>
  <c r="N271" i="1"/>
  <c r="P271" i="1" s="1"/>
  <c r="Q271" i="1" s="1"/>
  <c r="J146" i="1"/>
  <c r="N146" i="1" s="1"/>
  <c r="P146" i="1" s="1"/>
  <c r="Q146" i="1" s="1"/>
  <c r="J262" i="1"/>
  <c r="N262" i="1" s="1"/>
  <c r="P262" i="1" s="1"/>
  <c r="Q262" i="1" s="1"/>
  <c r="J328" i="1"/>
  <c r="N328" i="1" s="1"/>
  <c r="P328" i="1" s="1"/>
  <c r="Q328" i="1" s="1"/>
  <c r="J268" i="1"/>
  <c r="N268" i="1" s="1"/>
  <c r="P268" i="1" s="1"/>
  <c r="Q268" i="1" s="1"/>
  <c r="J228" i="1"/>
  <c r="N228" i="1" s="1"/>
  <c r="P228" i="1" s="1"/>
  <c r="Q228" i="1" s="1"/>
  <c r="J384" i="1"/>
  <c r="N384" i="1" s="1"/>
  <c r="P384" i="1" s="1"/>
  <c r="Q384" i="1" s="1"/>
  <c r="J420" i="1"/>
  <c r="N420" i="1" s="1"/>
  <c r="P420" i="1" s="1"/>
  <c r="Q420" i="1" s="1"/>
  <c r="J370" i="1"/>
  <c r="N370" i="1" s="1"/>
  <c r="P370" i="1" s="1"/>
  <c r="Q370" i="1" s="1"/>
  <c r="J160" i="1"/>
  <c r="N160" i="1" s="1"/>
  <c r="P160" i="1" s="1"/>
  <c r="Q160" i="1" s="1"/>
  <c r="J162" i="1"/>
  <c r="N162" i="1" s="1"/>
  <c r="P162" i="1" s="1"/>
  <c r="Q162" i="1" s="1"/>
  <c r="J314" i="1"/>
  <c r="N314" i="1" s="1"/>
  <c r="P314" i="1" s="1"/>
  <c r="Q314" i="1" s="1"/>
  <c r="J238" i="1"/>
  <c r="N238" i="1" s="1"/>
  <c r="P238" i="1" s="1"/>
  <c r="Q238" i="1" s="1"/>
  <c r="J142" i="1"/>
  <c r="N142" i="1" s="1"/>
  <c r="P142" i="1" s="1"/>
  <c r="Q142" i="1" s="1"/>
  <c r="J106" i="1"/>
  <c r="N106" i="1" s="1"/>
  <c r="P106" i="1" s="1"/>
  <c r="Q106" i="1" s="1"/>
  <c r="J332" i="1"/>
  <c r="N332" i="1" s="1"/>
  <c r="P332" i="1" s="1"/>
  <c r="Q332" i="1" s="1"/>
  <c r="J274" i="1"/>
  <c r="N274" i="1" s="1"/>
  <c r="P274" i="1" s="1"/>
  <c r="Q274" i="1" s="1"/>
  <c r="J354" i="1"/>
  <c r="N354" i="1" s="1"/>
  <c r="P354" i="1" s="1"/>
  <c r="Q354" i="1" s="1"/>
  <c r="J330" i="1"/>
  <c r="N330" i="1" s="1"/>
  <c r="P330" i="1" s="1"/>
  <c r="Q330" i="1" s="1"/>
  <c r="J358" i="1"/>
  <c r="N358" i="1" s="1"/>
  <c r="P358" i="1" s="1"/>
  <c r="Q358" i="1" s="1"/>
  <c r="J290" i="1"/>
  <c r="N290" i="1" s="1"/>
  <c r="P290" i="1" s="1"/>
  <c r="Q290" i="1" s="1"/>
  <c r="J86" i="1"/>
  <c r="J244" i="1"/>
  <c r="N244" i="1" s="1"/>
  <c r="P244" i="1" s="1"/>
  <c r="Q244" i="1" s="1"/>
  <c r="J34" i="1"/>
  <c r="N34" i="1" s="1"/>
  <c r="P34" i="1" s="1"/>
  <c r="Q34" i="1" s="1"/>
  <c r="J234" i="1"/>
  <c r="N234" i="1" s="1"/>
  <c r="P234" i="1" s="1"/>
  <c r="Q234" i="1" s="1"/>
  <c r="J421" i="1"/>
  <c r="N421" i="1" s="1"/>
  <c r="P421" i="1" s="1"/>
  <c r="Q421" i="1" s="1"/>
  <c r="J22" i="1"/>
  <c r="N22" i="1" s="1"/>
  <c r="P22" i="1" s="1"/>
  <c r="Q22" i="1" s="1"/>
  <c r="J320" i="1"/>
  <c r="N320" i="1" s="1"/>
  <c r="P320" i="1" s="1"/>
  <c r="Q320" i="1" s="1"/>
  <c r="J130" i="1"/>
  <c r="N130" i="1" s="1"/>
  <c r="P130" i="1" s="1"/>
  <c r="Q130" i="1" s="1"/>
  <c r="J204" i="1"/>
  <c r="N204" i="1" s="1"/>
  <c r="P204" i="1" s="1"/>
  <c r="Q204" i="1" s="1"/>
  <c r="J378" i="1"/>
  <c r="N378" i="1" s="1"/>
  <c r="P378" i="1" s="1"/>
  <c r="Q378" i="1" s="1"/>
  <c r="J188" i="1"/>
  <c r="N188" i="1" s="1"/>
  <c r="P188" i="1" s="1"/>
  <c r="Q188" i="1" s="1"/>
  <c r="J8" i="1"/>
  <c r="N8" i="1" s="1"/>
  <c r="P8" i="1" s="1"/>
  <c r="Q8" i="1" s="1"/>
  <c r="J286" i="1"/>
  <c r="N286" i="1" s="1"/>
  <c r="P286" i="1" s="1"/>
  <c r="Q286" i="1" s="1"/>
  <c r="J364" i="1"/>
  <c r="N364" i="1" s="1"/>
  <c r="P364" i="1" s="1"/>
  <c r="Q364" i="1" s="1"/>
  <c r="J385" i="1"/>
  <c r="N385" i="1" s="1"/>
  <c r="P385" i="1" s="1"/>
  <c r="Q385" i="1" s="1"/>
  <c r="J102" i="1"/>
  <c r="N102" i="1" s="1"/>
  <c r="P102" i="1" s="1"/>
  <c r="Q102" i="1" s="1"/>
  <c r="J282" i="1"/>
  <c r="N282" i="1" s="1"/>
  <c r="P282" i="1" s="1"/>
  <c r="Q282" i="1" s="1"/>
  <c r="J152" i="1"/>
  <c r="N152" i="1" s="1"/>
  <c r="P152" i="1" s="1"/>
  <c r="Q152" i="1" s="1"/>
  <c r="J4" i="1"/>
  <c r="N4" i="1" s="1"/>
  <c r="P4" i="1" s="1"/>
  <c r="Q4" i="1" s="1"/>
  <c r="J386" i="1"/>
  <c r="N386" i="1" s="1"/>
  <c r="P386" i="1" s="1"/>
  <c r="Q386" i="1" s="1"/>
  <c r="J284" i="1"/>
  <c r="N284" i="1" s="1"/>
  <c r="P284" i="1" s="1"/>
  <c r="Q284" i="1" s="1"/>
  <c r="J30" i="1"/>
  <c r="N30" i="1" s="1"/>
  <c r="P30" i="1" s="1"/>
  <c r="Q30" i="1" s="1"/>
  <c r="J154" i="1"/>
  <c r="N154" i="1" s="1"/>
  <c r="P154" i="1" s="1"/>
  <c r="Q154" i="1" s="1"/>
  <c r="J168" i="1"/>
  <c r="N168" i="1" s="1"/>
  <c r="P168" i="1" s="1"/>
  <c r="Q168" i="1" s="1"/>
  <c r="J92" i="1"/>
  <c r="N92" i="1" s="1"/>
  <c r="P92" i="1" s="1"/>
  <c r="Q92" i="1" s="1"/>
  <c r="J64" i="1"/>
  <c r="N64" i="1" s="1"/>
  <c r="J138" i="1"/>
  <c r="N138" i="1" s="1"/>
  <c r="P138" i="1" s="1"/>
  <c r="Q138" i="1" s="1"/>
  <c r="J172" i="1"/>
  <c r="N172" i="1" s="1"/>
  <c r="P172" i="1" s="1"/>
  <c r="Q172" i="1" s="1"/>
  <c r="J38" i="1"/>
  <c r="N38" i="1" s="1"/>
  <c r="P38" i="1" s="1"/>
  <c r="Q38" i="1" s="1"/>
  <c r="J12" i="1"/>
  <c r="N12" i="1" s="1"/>
  <c r="P12" i="1" s="1"/>
  <c r="Q12" i="1" s="1"/>
  <c r="J174" i="1"/>
  <c r="N174" i="1" s="1"/>
  <c r="P174" i="1" s="1"/>
  <c r="Q174" i="1" s="1"/>
  <c r="J70" i="1"/>
  <c r="N70" i="1" s="1"/>
  <c r="P70" i="1" s="1"/>
  <c r="Q70" i="1" s="1"/>
  <c r="J176" i="1"/>
  <c r="N176" i="1" s="1"/>
  <c r="P176" i="1" s="1"/>
  <c r="Q176" i="1" s="1"/>
  <c r="J164" i="1"/>
  <c r="J114" i="1"/>
  <c r="N114" i="1" s="1"/>
  <c r="P114" i="1" s="1"/>
  <c r="Q114" i="1" s="1"/>
  <c r="J300" i="1"/>
  <c r="N300" i="1" s="1"/>
  <c r="P300" i="1" s="1"/>
  <c r="Q300" i="1" s="1"/>
  <c r="J264" i="1"/>
  <c r="J122" i="1"/>
  <c r="N122" i="1" s="1"/>
  <c r="P122" i="1" s="1"/>
  <c r="Q122" i="1" s="1"/>
  <c r="J254" i="1"/>
  <c r="N254" i="1" s="1"/>
  <c r="P254" i="1" s="1"/>
  <c r="Q254" i="1" s="1"/>
  <c r="J28" i="1"/>
  <c r="N28" i="1" s="1"/>
  <c r="P28" i="1" s="1"/>
  <c r="Q28" i="1" s="1"/>
  <c r="J422" i="1"/>
  <c r="N422" i="1" s="1"/>
  <c r="P422" i="1" s="1"/>
  <c r="Q422" i="1" s="1"/>
  <c r="J340" i="1"/>
  <c r="N340" i="1" s="1"/>
  <c r="P340" i="1" s="1"/>
  <c r="Q340" i="1" s="1"/>
  <c r="J423" i="1"/>
  <c r="N423" i="1" s="1"/>
  <c r="P423" i="1" s="1"/>
  <c r="Q423" i="1" s="1"/>
  <c r="J178" i="1"/>
  <c r="N178" i="1" s="1"/>
  <c r="P178" i="1" s="1"/>
  <c r="Q178" i="1" s="1"/>
  <c r="J387" i="1"/>
  <c r="N387" i="1" s="1"/>
  <c r="P387" i="1" s="1"/>
  <c r="Q387" i="1" s="1"/>
  <c r="J266" i="1"/>
  <c r="N266" i="1" s="1"/>
  <c r="P266" i="1" s="1"/>
  <c r="Q266" i="1" s="1"/>
  <c r="J36" i="1"/>
  <c r="N36" i="1" s="1"/>
  <c r="P36" i="1" s="1"/>
  <c r="Q36" i="1" s="1"/>
  <c r="J200" i="1"/>
  <c r="N200" i="1" s="1"/>
  <c r="P200" i="1" s="1"/>
  <c r="Q200" i="1" s="1"/>
  <c r="J24" i="1"/>
  <c r="J214" i="1"/>
  <c r="N214" i="1" s="1"/>
  <c r="P214" i="1" s="1"/>
  <c r="Q214" i="1" s="1"/>
  <c r="J184" i="1"/>
  <c r="N184" i="1" s="1"/>
  <c r="P184" i="1" s="1"/>
  <c r="Q184" i="1" s="1"/>
  <c r="J74" i="1"/>
  <c r="N74" i="1" s="1"/>
  <c r="P74" i="1" s="1"/>
  <c r="Q74" i="1" s="1"/>
  <c r="J2" i="1"/>
  <c r="N2" i="1" s="1"/>
  <c r="P2" i="1" s="1"/>
  <c r="Q2" i="1" s="1"/>
  <c r="J230" i="1"/>
  <c r="N230" i="1" s="1"/>
  <c r="P230" i="1" s="1"/>
  <c r="Q230" i="1" s="1"/>
  <c r="J388" i="1"/>
  <c r="N388" i="1" s="1"/>
  <c r="P388" i="1" s="1"/>
  <c r="Q388" i="1" s="1"/>
  <c r="J60" i="1"/>
  <c r="N60" i="1" s="1"/>
  <c r="P60" i="1" s="1"/>
  <c r="Q60" i="1" s="1"/>
  <c r="J372" i="1"/>
  <c r="N372" i="1" s="1"/>
  <c r="P372" i="1" s="1"/>
  <c r="Q372" i="1" s="1"/>
  <c r="J72" i="1"/>
  <c r="N72" i="1" s="1"/>
  <c r="P72" i="1" s="1"/>
  <c r="Q72" i="1" s="1"/>
  <c r="J424" i="1"/>
  <c r="N424" i="1" s="1"/>
  <c r="P424" i="1" s="1"/>
  <c r="Q424" i="1" s="1"/>
  <c r="J88" i="1"/>
  <c r="N88" i="1" s="1"/>
  <c r="P88" i="1" s="1"/>
  <c r="Q88" i="1" s="1"/>
  <c r="J324" i="1"/>
  <c r="N324" i="1" s="1"/>
  <c r="P324" i="1" s="1"/>
  <c r="Q324" i="1" s="1"/>
  <c r="J272" i="1"/>
  <c r="N272" i="1" s="1"/>
  <c r="P272" i="1" s="1"/>
  <c r="Q272" i="1" s="1"/>
  <c r="J236" i="1"/>
  <c r="N236" i="1" s="1"/>
  <c r="P236" i="1" s="1"/>
  <c r="Q236" i="1" s="1"/>
  <c r="J148" i="1"/>
  <c r="N148" i="1" s="1"/>
  <c r="P148" i="1" s="1"/>
  <c r="Q148" i="1" s="1"/>
  <c r="J258" i="1"/>
  <c r="N258" i="1" s="1"/>
  <c r="P258" i="1" s="1"/>
  <c r="Q258" i="1" s="1"/>
  <c r="J334" i="1"/>
  <c r="N334" i="1" s="1"/>
  <c r="P334" i="1" s="1"/>
  <c r="Q334" i="1" s="1"/>
  <c r="J16" i="1"/>
  <c r="N16" i="1" s="1"/>
  <c r="P16" i="1" s="1"/>
  <c r="Q16" i="1" s="1"/>
  <c r="J389" i="1"/>
  <c r="N389" i="1" s="1"/>
  <c r="P389" i="1" s="1"/>
  <c r="Q389" i="1" s="1"/>
  <c r="J118" i="1"/>
  <c r="N118" i="1" s="1"/>
  <c r="P118" i="1" s="1"/>
  <c r="Q118" i="1" s="1"/>
  <c r="J46" i="1"/>
  <c r="N46" i="1" s="1"/>
  <c r="P46" i="1" s="1"/>
  <c r="Q46" i="1" s="1"/>
  <c r="J226" i="1"/>
  <c r="N226" i="1" s="1"/>
  <c r="P226" i="1" s="1"/>
  <c r="Q226" i="1" s="1"/>
  <c r="J390" i="1"/>
  <c r="N390" i="1" s="1"/>
  <c r="P390" i="1" s="1"/>
  <c r="Q390" i="1" s="1"/>
  <c r="J352" i="1"/>
  <c r="N352" i="1" s="1"/>
  <c r="P352" i="1" s="1"/>
  <c r="Q352" i="1" s="1"/>
  <c r="J350" i="1"/>
  <c r="N350" i="1" s="1"/>
  <c r="J98" i="1"/>
  <c r="N98" i="1" s="1"/>
  <c r="J66" i="1"/>
  <c r="N66" i="1" s="1"/>
  <c r="P66" i="1" s="1"/>
  <c r="Q66" i="1" s="1"/>
  <c r="J288" i="1"/>
  <c r="N288" i="1" s="1"/>
  <c r="P288" i="1" s="1"/>
  <c r="Q288" i="1" s="1"/>
  <c r="J336" i="1"/>
  <c r="N336" i="1" s="1"/>
  <c r="J366" i="1"/>
  <c r="N366" i="1" s="1"/>
  <c r="P366" i="1" s="1"/>
  <c r="Q366" i="1" s="1"/>
  <c r="J40" i="1"/>
  <c r="N40" i="1" s="1"/>
  <c r="P40" i="1" s="1"/>
  <c r="Q40" i="1" s="1"/>
  <c r="J186" i="1"/>
  <c r="N186" i="1" s="1"/>
  <c r="P186" i="1" s="1"/>
  <c r="Q186" i="1" s="1"/>
  <c r="J26" i="1"/>
  <c r="J425" i="1"/>
  <c r="N425" i="1" s="1"/>
  <c r="P425" i="1" s="1"/>
  <c r="Q425" i="1" s="1"/>
  <c r="J208" i="1"/>
  <c r="N208" i="1" s="1"/>
  <c r="P208" i="1" s="1"/>
  <c r="Q208" i="1" s="1"/>
  <c r="J194" i="1"/>
  <c r="N194" i="1" s="1"/>
  <c r="P194" i="1" s="1"/>
  <c r="Q194" i="1" s="1"/>
  <c r="J136" i="1"/>
  <c r="N136" i="1" s="1"/>
  <c r="P136" i="1" s="1"/>
  <c r="Q136" i="1" s="1"/>
  <c r="J426" i="1"/>
  <c r="N426" i="1" s="1"/>
  <c r="P426" i="1" s="1"/>
  <c r="Q426" i="1" s="1"/>
  <c r="J84" i="1"/>
  <c r="N84" i="1" s="1"/>
  <c r="P84" i="1" s="1"/>
  <c r="Q84" i="1" s="1"/>
  <c r="J256" i="1"/>
  <c r="N256" i="1" s="1"/>
  <c r="P256" i="1" s="1"/>
  <c r="Q256" i="1" s="1"/>
  <c r="J222" i="1"/>
  <c r="N222" i="1" s="1"/>
  <c r="J166" i="1"/>
  <c r="N166" i="1" s="1"/>
  <c r="P166" i="1" s="1"/>
  <c r="Q166" i="1" s="1"/>
  <c r="J348" i="1"/>
  <c r="N348" i="1" s="1"/>
  <c r="P348" i="1" s="1"/>
  <c r="Q348" i="1" s="1"/>
  <c r="J42" i="1"/>
  <c r="N42" i="1" s="1"/>
  <c r="P42" i="1" s="1"/>
  <c r="Q42" i="1" s="1"/>
  <c r="J210" i="1"/>
  <c r="N210" i="1" s="1"/>
  <c r="P210" i="1" s="1"/>
  <c r="Q210" i="1" s="1"/>
  <c r="J298" i="1"/>
  <c r="N298" i="1" s="1"/>
  <c r="P298" i="1" s="1"/>
  <c r="Q298" i="1" s="1"/>
  <c r="J78" i="1"/>
  <c r="N78" i="1" s="1"/>
  <c r="P78" i="1" s="1"/>
  <c r="Q78" i="1" s="1"/>
  <c r="J216" i="1"/>
  <c r="N216" i="1" s="1"/>
  <c r="P216" i="1" s="1"/>
  <c r="Q216" i="1" s="1"/>
  <c r="J140" i="1"/>
  <c r="N140" i="1" s="1"/>
  <c r="P140" i="1" s="1"/>
  <c r="Q140" i="1" s="1"/>
  <c r="J391" i="1"/>
  <c r="N391" i="1" s="1"/>
  <c r="P391" i="1" s="1"/>
  <c r="Q391" i="1" s="1"/>
  <c r="J150" i="1"/>
  <c r="N150" i="1" s="1"/>
  <c r="P150" i="1" s="1"/>
  <c r="Q150" i="1" s="1"/>
  <c r="J368" i="1"/>
  <c r="N368" i="1" s="1"/>
  <c r="P368" i="1" s="1"/>
  <c r="Q368" i="1" s="1"/>
  <c r="J192" i="1"/>
  <c r="N192" i="1" s="1"/>
  <c r="P192" i="1" s="1"/>
  <c r="Q192" i="1" s="1"/>
  <c r="J316" i="1"/>
  <c r="N316" i="1" s="1"/>
  <c r="P316" i="1" s="1"/>
  <c r="Q316" i="1" s="1"/>
  <c r="J260" i="1"/>
  <c r="N260" i="1" s="1"/>
  <c r="P260" i="1" s="1"/>
  <c r="Q260" i="1" s="1"/>
  <c r="J198" i="1"/>
  <c r="N198" i="1" s="1"/>
  <c r="P198" i="1" s="1"/>
  <c r="Q198" i="1" s="1"/>
  <c r="J116" i="1"/>
  <c r="N116" i="1" s="1"/>
  <c r="P116" i="1" s="1"/>
  <c r="Q116" i="1" s="1"/>
  <c r="J110" i="1"/>
  <c r="N110" i="1" s="1"/>
  <c r="P110" i="1" s="1"/>
  <c r="Q110" i="1" s="1"/>
  <c r="J376" i="1"/>
  <c r="N376" i="1" s="1"/>
  <c r="P376" i="1" s="1"/>
  <c r="Q376" i="1" s="1"/>
  <c r="J276" i="1"/>
  <c r="N276" i="1" s="1"/>
  <c r="P276" i="1" s="1"/>
  <c r="Q276" i="1" s="1"/>
  <c r="J82" i="1"/>
  <c r="N82" i="1" s="1"/>
  <c r="P82" i="1" s="1"/>
  <c r="Q82" i="1" s="1"/>
  <c r="J392" i="1"/>
  <c r="N392" i="1" s="1"/>
  <c r="P392" i="1" s="1"/>
  <c r="Q392" i="1" s="1"/>
  <c r="J393" i="1"/>
  <c r="N393" i="1" s="1"/>
  <c r="P393" i="1" s="1"/>
  <c r="Q393" i="1" s="1"/>
  <c r="J374" i="1"/>
  <c r="N374" i="1" s="1"/>
  <c r="P374" i="1" s="1"/>
  <c r="Q374" i="1" s="1"/>
  <c r="J294" i="1"/>
  <c r="N294" i="1" s="1"/>
  <c r="P294" i="1" s="1"/>
  <c r="Q294" i="1" s="1"/>
  <c r="J242" i="1"/>
  <c r="N242" i="1" s="1"/>
  <c r="P242" i="1" s="1"/>
  <c r="Q242" i="1" s="1"/>
  <c r="J156" i="1"/>
  <c r="N156" i="1" s="1"/>
  <c r="P156" i="1" s="1"/>
  <c r="Q156" i="1" s="1"/>
  <c r="J278" i="1"/>
  <c r="N278" i="1" s="1"/>
  <c r="P278" i="1" s="1"/>
  <c r="Q278" i="1" s="1"/>
  <c r="J124" i="1"/>
  <c r="N124" i="1" s="1"/>
  <c r="P124" i="1" s="1"/>
  <c r="Q124" i="1" s="1"/>
  <c r="J362" i="1"/>
  <c r="N362" i="1" s="1"/>
  <c r="P362" i="1" s="1"/>
  <c r="Q362" i="1" s="1"/>
  <c r="J182" i="1"/>
  <c r="N182" i="1" s="1"/>
  <c r="P182" i="1" s="1"/>
  <c r="Q182" i="1" s="1"/>
  <c r="J220" i="1"/>
  <c r="N220" i="1" s="1"/>
  <c r="P220" i="1" s="1"/>
  <c r="Q220" i="1" s="1"/>
  <c r="J427" i="1"/>
  <c r="N427" i="1" s="1"/>
  <c r="J108" i="1"/>
  <c r="N108" i="1" s="1"/>
  <c r="P108" i="1" s="1"/>
  <c r="Q108" i="1" s="1"/>
  <c r="J112" i="1"/>
  <c r="N112" i="1" s="1"/>
  <c r="P112" i="1" s="1"/>
  <c r="Q112" i="1" s="1"/>
  <c r="J126" i="1"/>
  <c r="N126" i="1" s="1"/>
  <c r="P126" i="1" s="1"/>
  <c r="Q126" i="1" s="1"/>
  <c r="J428" i="1"/>
  <c r="N428" i="1" s="1"/>
  <c r="P428" i="1" s="1"/>
  <c r="Q428" i="1" s="1"/>
  <c r="J240" i="1"/>
  <c r="N240" i="1" s="1"/>
  <c r="P240" i="1" s="1"/>
  <c r="Q240" i="1" s="1"/>
  <c r="J302" i="1"/>
  <c r="N302" i="1" s="1"/>
  <c r="P302" i="1" s="1"/>
  <c r="Q302" i="1" s="1"/>
  <c r="J380" i="1"/>
  <c r="J62" i="1"/>
  <c r="J296" i="1"/>
  <c r="N296" i="1" s="1"/>
  <c r="P296" i="1" s="1"/>
  <c r="Q296" i="1" s="1"/>
  <c r="J429" i="1"/>
  <c r="N429" i="1" s="1"/>
  <c r="P429" i="1" s="1"/>
  <c r="Q429" i="1" s="1"/>
  <c r="J128" i="1"/>
  <c r="N128" i="1" s="1"/>
  <c r="P128" i="1" s="1"/>
  <c r="Q128" i="1" s="1"/>
  <c r="J394" i="1"/>
  <c r="N394" i="1" s="1"/>
  <c r="P394" i="1" s="1"/>
  <c r="Q394" i="1" s="1"/>
  <c r="J395" i="1"/>
  <c r="N395" i="1" s="1"/>
  <c r="P395" i="1" s="1"/>
  <c r="Q395" i="1" s="1"/>
  <c r="J134" i="1"/>
  <c r="N134" i="1" s="1"/>
  <c r="P134" i="1" s="1"/>
  <c r="Q134" i="1" s="1"/>
  <c r="J396" i="1"/>
  <c r="N396" i="1" s="1"/>
  <c r="P396" i="1" s="1"/>
  <c r="Q396" i="1" s="1"/>
  <c r="J120" i="1"/>
  <c r="N120" i="1" s="1"/>
  <c r="P120" i="1" s="1"/>
  <c r="Q120" i="1" s="1"/>
  <c r="J397" i="1"/>
  <c r="N397" i="1" s="1"/>
  <c r="P397" i="1" s="1"/>
  <c r="Q397" i="1" s="1"/>
  <c r="J308" i="1"/>
  <c r="N308" i="1" s="1"/>
  <c r="P308" i="1" s="1"/>
  <c r="Q308" i="1" s="1"/>
  <c r="J48" i="1"/>
  <c r="N48" i="1" s="1"/>
  <c r="P48" i="1" s="1"/>
  <c r="Q48" i="1" s="1"/>
  <c r="J132" i="1"/>
  <c r="N132" i="1" s="1"/>
  <c r="P132" i="1" s="1"/>
  <c r="Q132" i="1" s="1"/>
  <c r="J232" i="1"/>
  <c r="N232" i="1" s="1"/>
  <c r="P232" i="1" s="1"/>
  <c r="Q232" i="1" s="1"/>
  <c r="J18" i="1"/>
  <c r="N18" i="1" s="1"/>
  <c r="P18" i="1" s="1"/>
  <c r="Q18" i="1" s="1"/>
  <c r="J398" i="1"/>
  <c r="N398" i="1" s="1"/>
  <c r="P398" i="1" s="1"/>
  <c r="Q398" i="1" s="1"/>
  <c r="J158" i="1"/>
  <c r="N158" i="1" s="1"/>
  <c r="P158" i="1" s="1"/>
  <c r="Q158" i="1" s="1"/>
  <c r="J50" i="1"/>
  <c r="N50" i="1" s="1"/>
  <c r="P50" i="1" s="1"/>
  <c r="Q50" i="1" s="1"/>
  <c r="J54" i="1"/>
  <c r="N54" i="1" s="1"/>
  <c r="P54" i="1" s="1"/>
  <c r="Q54" i="1" s="1"/>
  <c r="J94" i="1"/>
  <c r="N94" i="1" s="1"/>
  <c r="P94" i="1" s="1"/>
  <c r="Q94" i="1" s="1"/>
  <c r="J430" i="1"/>
  <c r="N430" i="1" s="1"/>
  <c r="P430" i="1" s="1"/>
  <c r="Q430" i="1" s="1"/>
  <c r="J399" i="1"/>
  <c r="N399" i="1" s="1"/>
  <c r="P399" i="1" s="1"/>
  <c r="Q399" i="1" s="1"/>
  <c r="J304" i="1"/>
  <c r="N304" i="1" s="1"/>
  <c r="P304" i="1" s="1"/>
  <c r="Q304" i="1" s="1"/>
  <c r="J382" i="1"/>
  <c r="N382" i="1" s="1"/>
  <c r="P382" i="1" s="1"/>
  <c r="Q382" i="1" s="1"/>
  <c r="J14" i="1"/>
  <c r="N14" i="1" s="1"/>
  <c r="P14" i="1" s="1"/>
  <c r="Q14" i="1" s="1"/>
  <c r="J90" i="1"/>
  <c r="N90" i="1" s="1"/>
  <c r="J246" i="1"/>
  <c r="N246" i="1" s="1"/>
  <c r="P246" i="1" s="1"/>
  <c r="Q246" i="1" s="1"/>
  <c r="J224" i="1"/>
  <c r="N224" i="1" s="1"/>
  <c r="P224" i="1" s="1"/>
  <c r="Q224" i="1" s="1"/>
  <c r="J431" i="1"/>
  <c r="N431" i="1" s="1"/>
  <c r="J20" i="1"/>
  <c r="N20" i="1" s="1"/>
  <c r="P20" i="1" s="1"/>
  <c r="Q20" i="1" s="1"/>
  <c r="J10" i="1"/>
  <c r="N10" i="1" s="1"/>
  <c r="P10" i="1" s="1"/>
  <c r="Q10" i="1" s="1"/>
  <c r="J322" i="1"/>
  <c r="N322" i="1" s="1"/>
  <c r="P322" i="1" s="1"/>
  <c r="Q322" i="1" s="1"/>
  <c r="J432" i="1"/>
  <c r="N432" i="1" s="1"/>
  <c r="P432" i="1" s="1"/>
  <c r="Q432" i="1" s="1"/>
  <c r="J104" i="1"/>
  <c r="N104" i="1" s="1"/>
  <c r="P104" i="1" s="1"/>
  <c r="Q104" i="1" s="1"/>
  <c r="J180" i="1"/>
  <c r="N180" i="1" s="1"/>
  <c r="P180" i="1" s="1"/>
  <c r="Q180" i="1" s="1"/>
  <c r="J32" i="1"/>
  <c r="N32" i="1" s="1"/>
  <c r="P32" i="1" s="1"/>
  <c r="Q32" i="1" s="1"/>
  <c r="J356" i="1"/>
  <c r="N356" i="1" s="1"/>
  <c r="P356" i="1" s="1"/>
  <c r="Q356" i="1" s="1"/>
  <c r="J312" i="1"/>
  <c r="N312" i="1" s="1"/>
  <c r="P312" i="1" s="1"/>
  <c r="Q312" i="1" s="1"/>
  <c r="J196" i="1"/>
  <c r="N196" i="1" s="1"/>
  <c r="P196" i="1" s="1"/>
  <c r="Q196" i="1" s="1"/>
  <c r="J342" i="1"/>
  <c r="N342" i="1" s="1"/>
  <c r="P342" i="1" s="1"/>
  <c r="Q342" i="1" s="1"/>
  <c r="J52" i="1"/>
  <c r="N52" i="1" s="1"/>
  <c r="J248" i="1"/>
  <c r="N248" i="1" s="1"/>
  <c r="P248" i="1" s="1"/>
  <c r="Q248" i="1" s="1"/>
  <c r="J338" i="1"/>
  <c r="N338" i="1" s="1"/>
  <c r="P338" i="1" s="1"/>
  <c r="Q338" i="1" s="1"/>
  <c r="J190" i="1"/>
  <c r="N190" i="1" s="1"/>
  <c r="P190" i="1" s="1"/>
  <c r="Q190" i="1" s="1"/>
  <c r="J433" i="1"/>
  <c r="N433" i="1" s="1"/>
  <c r="P433" i="1" s="1"/>
  <c r="Q433" i="1" s="1"/>
  <c r="J218" i="1"/>
  <c r="N218" i="1" s="1"/>
  <c r="P218" i="1" s="1"/>
  <c r="Q218" i="1" s="1"/>
  <c r="J292" i="1"/>
  <c r="N292" i="1" s="1"/>
  <c r="P292" i="1" s="1"/>
  <c r="Q292" i="1" s="1"/>
  <c r="J434" i="1"/>
  <c r="N434" i="1" s="1"/>
  <c r="P434" i="1" s="1"/>
  <c r="Q434" i="1" s="1"/>
  <c r="J252" i="1"/>
  <c r="N252" i="1" s="1"/>
  <c r="P252" i="1" s="1"/>
  <c r="Q252" i="1" s="1"/>
  <c r="J346" i="1"/>
  <c r="N346" i="1" s="1"/>
  <c r="P346" i="1" s="1"/>
  <c r="Q346" i="1" s="1"/>
  <c r="J144" i="1"/>
  <c r="N144" i="1" s="1"/>
  <c r="P144" i="1" s="1"/>
  <c r="Q144" i="1" s="1"/>
  <c r="J435" i="1"/>
  <c r="N435" i="1" s="1"/>
  <c r="P435" i="1" s="1"/>
  <c r="Q435" i="1" s="1"/>
  <c r="J344" i="1"/>
  <c r="N344" i="1" s="1"/>
  <c r="P344" i="1" s="1"/>
  <c r="Q344" i="1" s="1"/>
  <c r="J436" i="1"/>
  <c r="N436" i="1" s="1"/>
  <c r="P436" i="1" s="1"/>
  <c r="Q436" i="1" s="1"/>
  <c r="J318" i="1"/>
  <c r="N318" i="1" s="1"/>
  <c r="P318" i="1" s="1"/>
  <c r="Q318" i="1" s="1"/>
  <c r="J360" i="1"/>
  <c r="N360" i="1" s="1"/>
  <c r="P360" i="1" s="1"/>
  <c r="Q360" i="1" s="1"/>
  <c r="J6" i="1"/>
  <c r="N6" i="1" s="1"/>
  <c r="P6" i="1" s="1"/>
  <c r="Q6" i="1" s="1"/>
  <c r="J306" i="1"/>
  <c r="N306" i="1" s="1"/>
  <c r="P306" i="1" s="1"/>
  <c r="Q306" i="1" s="1"/>
  <c r="J100" i="1"/>
  <c r="N100" i="1" s="1"/>
  <c r="P100" i="1" s="1"/>
  <c r="Q100" i="1" s="1"/>
  <c r="J400" i="1"/>
  <c r="N400" i="1" s="1"/>
  <c r="P400" i="1" s="1"/>
  <c r="Q400" i="1" s="1"/>
  <c r="J310" i="1"/>
  <c r="N310" i="1" s="1"/>
  <c r="P310" i="1" s="1"/>
  <c r="Q310" i="1" s="1"/>
  <c r="J250" i="1"/>
  <c r="N250" i="1" s="1"/>
  <c r="P250" i="1" s="1"/>
  <c r="Q250" i="1" s="1"/>
  <c r="J44" i="1"/>
  <c r="N44" i="1" s="1"/>
  <c r="P44" i="1" s="1"/>
  <c r="Q44" i="1" s="1"/>
  <c r="J280" i="1"/>
  <c r="N280" i="1" s="1"/>
  <c r="P280" i="1" s="1"/>
  <c r="Q280" i="1" s="1"/>
  <c r="J68" i="1"/>
  <c r="N68" i="1" s="1"/>
  <c r="P68" i="1" s="1"/>
  <c r="Q68" i="1" s="1"/>
  <c r="J437" i="1"/>
  <c r="N437" i="1" s="1"/>
  <c r="P437" i="1" s="1"/>
  <c r="Q437" i="1" s="1"/>
  <c r="J401" i="1"/>
  <c r="N401" i="1" s="1"/>
  <c r="P401" i="1" s="1"/>
  <c r="Q401" i="1" s="1"/>
  <c r="J438" i="1"/>
  <c r="N438" i="1" s="1"/>
  <c r="P438" i="1" s="1"/>
  <c r="Q438" i="1" s="1"/>
  <c r="J56" i="1"/>
  <c r="N56" i="1" s="1"/>
  <c r="P56" i="1" s="1"/>
  <c r="Q56" i="1" s="1"/>
  <c r="J80" i="1"/>
  <c r="N80" i="1" s="1"/>
  <c r="P80" i="1" s="1"/>
  <c r="Q80" i="1" s="1"/>
  <c r="J95" i="1"/>
  <c r="N95" i="1" s="1"/>
  <c r="P95" i="1" s="1"/>
  <c r="Q95" i="1" s="1"/>
  <c r="J58" i="1"/>
  <c r="N58" i="1" s="1"/>
  <c r="P58" i="1" s="1"/>
  <c r="Q58" i="1" s="1"/>
  <c r="J270" i="1"/>
  <c r="N270" i="1" s="1"/>
  <c r="P270" i="1" s="1"/>
  <c r="Q270" i="1" s="1"/>
  <c r="J212" i="1"/>
  <c r="N212" i="1" s="1"/>
  <c r="P212" i="1" s="1"/>
  <c r="Q212" i="1" s="1"/>
  <c r="J76" i="1"/>
  <c r="N76" i="1" s="1"/>
  <c r="P76" i="1" s="1"/>
  <c r="Q76" i="1" s="1"/>
  <c r="J326" i="1"/>
  <c r="N326" i="1" s="1"/>
  <c r="P326" i="1" s="1"/>
  <c r="Q326" i="1" s="1"/>
  <c r="J206" i="1"/>
  <c r="N206" i="1" s="1"/>
  <c r="P206" i="1" s="1"/>
  <c r="Q206" i="1" s="1"/>
  <c r="J170" i="1"/>
  <c r="N170" i="1" s="1"/>
  <c r="P170" i="1" s="1"/>
  <c r="Q170" i="1" s="1"/>
  <c r="J203" i="1"/>
  <c r="N203" i="1" s="1"/>
  <c r="P203" i="1" s="1"/>
  <c r="Q203" i="1" s="1"/>
  <c r="J147" i="1"/>
  <c r="J263" i="1"/>
  <c r="J329" i="1"/>
  <c r="N329" i="1" s="1"/>
  <c r="P329" i="1" s="1"/>
  <c r="Q329" i="1" s="1"/>
  <c r="J269" i="1"/>
  <c r="N269" i="1" s="1"/>
  <c r="P269" i="1" s="1"/>
  <c r="Q269" i="1" s="1"/>
  <c r="J229" i="1"/>
  <c r="J402" i="1"/>
  <c r="N402" i="1" s="1"/>
  <c r="P402" i="1" s="1"/>
  <c r="Q402" i="1" s="1"/>
  <c r="J439" i="1"/>
  <c r="N439" i="1" s="1"/>
  <c r="P439" i="1" s="1"/>
  <c r="Q439" i="1" s="1"/>
  <c r="J371" i="1"/>
  <c r="N371" i="1" s="1"/>
  <c r="P371" i="1" s="1"/>
  <c r="Q371" i="1" s="1"/>
  <c r="J161" i="1"/>
  <c r="N161" i="1" s="1"/>
  <c r="P161" i="1" s="1"/>
  <c r="Q161" i="1" s="1"/>
  <c r="J163" i="1"/>
  <c r="N163" i="1" s="1"/>
  <c r="P163" i="1" s="1"/>
  <c r="Q163" i="1" s="1"/>
  <c r="J315" i="1"/>
  <c r="N315" i="1" s="1"/>
  <c r="P315" i="1" s="1"/>
  <c r="Q315" i="1" s="1"/>
  <c r="J239" i="1"/>
  <c r="N239" i="1" s="1"/>
  <c r="P239" i="1" s="1"/>
  <c r="Q239" i="1" s="1"/>
  <c r="J143" i="1"/>
  <c r="N143" i="1" s="1"/>
  <c r="P143" i="1" s="1"/>
  <c r="Q143" i="1" s="1"/>
  <c r="J107" i="1"/>
  <c r="N107" i="1" s="1"/>
  <c r="P107" i="1" s="1"/>
  <c r="Q107" i="1" s="1"/>
  <c r="J333" i="1"/>
  <c r="N333" i="1" s="1"/>
  <c r="P333" i="1" s="1"/>
  <c r="Q333" i="1" s="1"/>
  <c r="J275" i="1"/>
  <c r="N275" i="1" s="1"/>
  <c r="P275" i="1" s="1"/>
  <c r="Q275" i="1" s="1"/>
  <c r="J355" i="1"/>
  <c r="N355" i="1" s="1"/>
  <c r="P355" i="1" s="1"/>
  <c r="Q355" i="1" s="1"/>
  <c r="J331" i="1"/>
  <c r="N331" i="1" s="1"/>
  <c r="P331" i="1" s="1"/>
  <c r="Q331" i="1" s="1"/>
  <c r="J359" i="1"/>
  <c r="N359" i="1" s="1"/>
  <c r="P359" i="1" s="1"/>
  <c r="Q359" i="1" s="1"/>
  <c r="J291" i="1"/>
  <c r="N291" i="1" s="1"/>
  <c r="P291" i="1" s="1"/>
  <c r="Q291" i="1" s="1"/>
  <c r="J87" i="1"/>
  <c r="N87" i="1" s="1"/>
  <c r="P87" i="1" s="1"/>
  <c r="Q87" i="1" s="1"/>
  <c r="J245" i="1"/>
  <c r="N245" i="1" s="1"/>
  <c r="P245" i="1" s="1"/>
  <c r="Q245" i="1" s="1"/>
  <c r="J35" i="1"/>
  <c r="N35" i="1" s="1"/>
  <c r="P35" i="1" s="1"/>
  <c r="Q35" i="1" s="1"/>
  <c r="J235" i="1"/>
  <c r="N235" i="1" s="1"/>
  <c r="P235" i="1" s="1"/>
  <c r="Q235" i="1" s="1"/>
  <c r="J440" i="1"/>
  <c r="N440" i="1" s="1"/>
  <c r="P440" i="1" s="1"/>
  <c r="Q440" i="1" s="1"/>
  <c r="J23" i="1"/>
  <c r="N23" i="1" s="1"/>
  <c r="P23" i="1" s="1"/>
  <c r="Q23" i="1" s="1"/>
  <c r="J321" i="1"/>
  <c r="N321" i="1" s="1"/>
  <c r="P321" i="1" s="1"/>
  <c r="Q321" i="1" s="1"/>
  <c r="J131" i="1"/>
  <c r="N131" i="1" s="1"/>
  <c r="P131" i="1" s="1"/>
  <c r="Q131" i="1" s="1"/>
  <c r="J205" i="1"/>
  <c r="N205" i="1" s="1"/>
  <c r="P205" i="1" s="1"/>
  <c r="Q205" i="1" s="1"/>
  <c r="J379" i="1"/>
  <c r="N379" i="1" s="1"/>
  <c r="J189" i="1"/>
  <c r="N189" i="1" s="1"/>
  <c r="P189" i="1" s="1"/>
  <c r="Q189" i="1" s="1"/>
  <c r="J9" i="1"/>
  <c r="N9" i="1" s="1"/>
  <c r="P9" i="1" s="1"/>
  <c r="Q9" i="1" s="1"/>
  <c r="J287" i="1"/>
  <c r="N287" i="1" s="1"/>
  <c r="P287" i="1" s="1"/>
  <c r="Q287" i="1" s="1"/>
  <c r="J365" i="1"/>
  <c r="N365" i="1" s="1"/>
  <c r="P365" i="1" s="1"/>
  <c r="Q365" i="1" s="1"/>
  <c r="J403" i="1"/>
  <c r="N403" i="1" s="1"/>
  <c r="P403" i="1" s="1"/>
  <c r="Q403" i="1" s="1"/>
  <c r="J103" i="1"/>
  <c r="N103" i="1" s="1"/>
  <c r="P103" i="1" s="1"/>
  <c r="Q103" i="1" s="1"/>
  <c r="J283" i="1"/>
  <c r="N283" i="1" s="1"/>
  <c r="P283" i="1" s="1"/>
  <c r="Q283" i="1" s="1"/>
  <c r="J153" i="1"/>
  <c r="N153" i="1" s="1"/>
  <c r="P153" i="1" s="1"/>
  <c r="Q153" i="1" s="1"/>
  <c r="J5" i="1"/>
  <c r="N5" i="1" s="1"/>
  <c r="P5" i="1" s="1"/>
  <c r="Q5" i="1" s="1"/>
  <c r="J404" i="1"/>
  <c r="N404" i="1" s="1"/>
  <c r="P404" i="1" s="1"/>
  <c r="Q404" i="1" s="1"/>
  <c r="J285" i="1"/>
  <c r="N285" i="1" s="1"/>
  <c r="P285" i="1" s="1"/>
  <c r="Q285" i="1" s="1"/>
  <c r="J31" i="1"/>
  <c r="N31" i="1" s="1"/>
  <c r="J155" i="1"/>
  <c r="N155" i="1" s="1"/>
  <c r="J169" i="1"/>
  <c r="N169" i="1" s="1"/>
  <c r="P169" i="1" s="1"/>
  <c r="Q169" i="1" s="1"/>
  <c r="J93" i="1"/>
  <c r="N93" i="1" s="1"/>
  <c r="P93" i="1" s="1"/>
  <c r="Q93" i="1" s="1"/>
  <c r="J65" i="1"/>
  <c r="N65" i="1" s="1"/>
  <c r="P65" i="1" s="1"/>
  <c r="Q65" i="1" s="1"/>
  <c r="J139" i="1"/>
  <c r="N139" i="1" s="1"/>
  <c r="P139" i="1" s="1"/>
  <c r="Q139" i="1" s="1"/>
  <c r="J173" i="1"/>
  <c r="N173" i="1" s="1"/>
  <c r="P173" i="1" s="1"/>
  <c r="Q173" i="1" s="1"/>
  <c r="J39" i="1"/>
  <c r="J13" i="1"/>
  <c r="N13" i="1" s="1"/>
  <c r="P13" i="1" s="1"/>
  <c r="Q13" i="1" s="1"/>
  <c r="J175" i="1"/>
  <c r="N175" i="1" s="1"/>
  <c r="P175" i="1" s="1"/>
  <c r="Q175" i="1" s="1"/>
  <c r="J71" i="1"/>
  <c r="N71" i="1" s="1"/>
  <c r="P71" i="1" s="1"/>
  <c r="Q71" i="1" s="1"/>
  <c r="J177" i="1"/>
  <c r="N177" i="1" s="1"/>
  <c r="P177" i="1" s="1"/>
  <c r="Q177" i="1" s="1"/>
  <c r="J165" i="1"/>
  <c r="N165" i="1" s="1"/>
  <c r="P165" i="1" s="1"/>
  <c r="Q165" i="1" s="1"/>
  <c r="J115" i="1"/>
  <c r="N115" i="1" s="1"/>
  <c r="P115" i="1" s="1"/>
  <c r="Q115" i="1" s="1"/>
  <c r="J301" i="1"/>
  <c r="N301" i="1" s="1"/>
  <c r="P301" i="1" s="1"/>
  <c r="Q301" i="1" s="1"/>
  <c r="J265" i="1"/>
  <c r="N265" i="1" s="1"/>
  <c r="P265" i="1" s="1"/>
  <c r="Q265" i="1" s="1"/>
  <c r="J123" i="1"/>
  <c r="N123" i="1" s="1"/>
  <c r="P123" i="1" s="1"/>
  <c r="Q123" i="1" s="1"/>
  <c r="J255" i="1"/>
  <c r="N255" i="1" s="1"/>
  <c r="P255" i="1" s="1"/>
  <c r="Q255" i="1" s="1"/>
  <c r="J29" i="1"/>
  <c r="N29" i="1" s="1"/>
  <c r="P29" i="1" s="1"/>
  <c r="Q29" i="1" s="1"/>
  <c r="J441" i="1"/>
  <c r="N441" i="1" s="1"/>
  <c r="P441" i="1" s="1"/>
  <c r="Q441" i="1" s="1"/>
  <c r="J341" i="1"/>
  <c r="N341" i="1" s="1"/>
  <c r="P341" i="1" s="1"/>
  <c r="Q341" i="1" s="1"/>
  <c r="J442" i="1"/>
  <c r="N442" i="1" s="1"/>
  <c r="P442" i="1" s="1"/>
  <c r="Q442" i="1" s="1"/>
  <c r="J179" i="1"/>
  <c r="N179" i="1" s="1"/>
  <c r="P179" i="1" s="1"/>
  <c r="Q179" i="1" s="1"/>
  <c r="J405" i="1"/>
  <c r="N405" i="1" s="1"/>
  <c r="P405" i="1" s="1"/>
  <c r="Q405" i="1" s="1"/>
  <c r="J267" i="1"/>
  <c r="N267" i="1" s="1"/>
  <c r="P267" i="1" s="1"/>
  <c r="Q267" i="1" s="1"/>
  <c r="J37" i="1"/>
  <c r="N37" i="1" s="1"/>
  <c r="P37" i="1" s="1"/>
  <c r="Q37" i="1" s="1"/>
  <c r="J201" i="1"/>
  <c r="N201" i="1" s="1"/>
  <c r="P201" i="1" s="1"/>
  <c r="Q201" i="1" s="1"/>
  <c r="J25" i="1"/>
  <c r="N25" i="1" s="1"/>
  <c r="P25" i="1" s="1"/>
  <c r="Q25" i="1" s="1"/>
  <c r="J215" i="1"/>
  <c r="N215" i="1" s="1"/>
  <c r="P215" i="1" s="1"/>
  <c r="Q215" i="1" s="1"/>
  <c r="J185" i="1"/>
  <c r="N185" i="1" s="1"/>
  <c r="P185" i="1" s="1"/>
  <c r="Q185" i="1" s="1"/>
  <c r="J75" i="1"/>
  <c r="N75" i="1" s="1"/>
  <c r="P75" i="1" s="1"/>
  <c r="Q75" i="1" s="1"/>
  <c r="J3" i="1"/>
  <c r="N3" i="1" s="1"/>
  <c r="P3" i="1" s="1"/>
  <c r="Q3" i="1" s="1"/>
  <c r="J231" i="1"/>
  <c r="N231" i="1" s="1"/>
  <c r="P231" i="1" s="1"/>
  <c r="Q231" i="1" s="1"/>
  <c r="J406" i="1"/>
  <c r="N406" i="1" s="1"/>
  <c r="P406" i="1" s="1"/>
  <c r="Q406" i="1" s="1"/>
  <c r="J61" i="1"/>
  <c r="N61" i="1" s="1"/>
  <c r="P61" i="1" s="1"/>
  <c r="Q61" i="1" s="1"/>
  <c r="J373" i="1"/>
  <c r="N373" i="1" s="1"/>
  <c r="P373" i="1" s="1"/>
  <c r="Q373" i="1" s="1"/>
  <c r="J73" i="1"/>
  <c r="N73" i="1" s="1"/>
  <c r="P73" i="1" s="1"/>
  <c r="Q73" i="1" s="1"/>
  <c r="J443" i="1"/>
  <c r="N443" i="1" s="1"/>
  <c r="P443" i="1" s="1"/>
  <c r="Q443" i="1" s="1"/>
  <c r="J89" i="1"/>
  <c r="N89" i="1" s="1"/>
  <c r="P89" i="1" s="1"/>
  <c r="Q89" i="1" s="1"/>
  <c r="J325" i="1"/>
  <c r="N325" i="1" s="1"/>
  <c r="P325" i="1" s="1"/>
  <c r="Q325" i="1" s="1"/>
  <c r="J273" i="1"/>
  <c r="J237" i="1"/>
  <c r="N237" i="1" s="1"/>
  <c r="P237" i="1" s="1"/>
  <c r="Q237" i="1" s="1"/>
  <c r="J149" i="1"/>
  <c r="N149" i="1" s="1"/>
  <c r="P149" i="1" s="1"/>
  <c r="Q149" i="1" s="1"/>
  <c r="J259" i="1"/>
  <c r="J335" i="1"/>
  <c r="N335" i="1" s="1"/>
  <c r="P335" i="1" s="1"/>
  <c r="Q335" i="1" s="1"/>
  <c r="J17" i="1"/>
  <c r="N17" i="1" s="1"/>
  <c r="P17" i="1" s="1"/>
  <c r="Q17" i="1" s="1"/>
  <c r="J407" i="1"/>
  <c r="N407" i="1" s="1"/>
  <c r="P407" i="1" s="1"/>
  <c r="Q407" i="1" s="1"/>
  <c r="J119" i="1"/>
  <c r="N119" i="1" s="1"/>
  <c r="P119" i="1" s="1"/>
  <c r="Q119" i="1" s="1"/>
  <c r="J47" i="1"/>
  <c r="N47" i="1" s="1"/>
  <c r="P47" i="1" s="1"/>
  <c r="Q47" i="1" s="1"/>
  <c r="J227" i="1"/>
  <c r="N227" i="1" s="1"/>
  <c r="P227" i="1" s="1"/>
  <c r="Q227" i="1" s="1"/>
  <c r="J408" i="1"/>
  <c r="N408" i="1" s="1"/>
  <c r="P408" i="1" s="1"/>
  <c r="Q408" i="1" s="1"/>
  <c r="J353" i="1"/>
  <c r="N353" i="1" s="1"/>
  <c r="P353" i="1" s="1"/>
  <c r="Q353" i="1" s="1"/>
  <c r="J351" i="1"/>
  <c r="N351" i="1" s="1"/>
  <c r="P351" i="1" s="1"/>
  <c r="Q351" i="1" s="1"/>
  <c r="J99" i="1"/>
  <c r="N99" i="1" s="1"/>
  <c r="P99" i="1" s="1"/>
  <c r="Q99" i="1" s="1"/>
  <c r="J67" i="1"/>
  <c r="N67" i="1" s="1"/>
  <c r="P67" i="1" s="1"/>
  <c r="Q67" i="1" s="1"/>
  <c r="J289" i="1"/>
  <c r="J337" i="1"/>
  <c r="N337" i="1" s="1"/>
  <c r="P337" i="1" s="1"/>
  <c r="Q337" i="1" s="1"/>
  <c r="J367" i="1"/>
  <c r="N367" i="1" s="1"/>
  <c r="P367" i="1" s="1"/>
  <c r="Q367" i="1" s="1"/>
  <c r="J41" i="1"/>
  <c r="N41" i="1" s="1"/>
  <c r="P41" i="1" s="1"/>
  <c r="Q41" i="1" s="1"/>
  <c r="J187" i="1"/>
  <c r="N187" i="1" s="1"/>
  <c r="P187" i="1" s="1"/>
  <c r="Q187" i="1" s="1"/>
  <c r="J27" i="1"/>
  <c r="N27" i="1" s="1"/>
  <c r="P27" i="1" s="1"/>
  <c r="Q27" i="1" s="1"/>
  <c r="J444" i="1"/>
  <c r="N444" i="1" s="1"/>
  <c r="P444" i="1" s="1"/>
  <c r="Q444" i="1" s="1"/>
  <c r="J209" i="1"/>
  <c r="N209" i="1" s="1"/>
  <c r="P209" i="1" s="1"/>
  <c r="Q209" i="1" s="1"/>
  <c r="J195" i="1"/>
  <c r="N195" i="1" s="1"/>
  <c r="P195" i="1" s="1"/>
  <c r="Q195" i="1" s="1"/>
  <c r="J137" i="1"/>
  <c r="N137" i="1" s="1"/>
  <c r="P137" i="1" s="1"/>
  <c r="Q137" i="1" s="1"/>
  <c r="J445" i="1"/>
  <c r="N445" i="1" s="1"/>
  <c r="P445" i="1" s="1"/>
  <c r="Q445" i="1" s="1"/>
  <c r="J85" i="1"/>
  <c r="N85" i="1" s="1"/>
  <c r="P85" i="1" s="1"/>
  <c r="Q85" i="1" s="1"/>
  <c r="J257" i="1"/>
  <c r="N257" i="1" s="1"/>
  <c r="P257" i="1" s="1"/>
  <c r="Q257" i="1" s="1"/>
  <c r="J223" i="1"/>
  <c r="N223" i="1" s="1"/>
  <c r="P223" i="1" s="1"/>
  <c r="Q223" i="1" s="1"/>
  <c r="J167" i="1"/>
  <c r="N167" i="1" s="1"/>
  <c r="P167" i="1" s="1"/>
  <c r="Q167" i="1" s="1"/>
  <c r="J349" i="1"/>
  <c r="N349" i="1" s="1"/>
  <c r="P349" i="1" s="1"/>
  <c r="Q349" i="1" s="1"/>
  <c r="J43" i="1"/>
  <c r="N43" i="1" s="1"/>
  <c r="P43" i="1" s="1"/>
  <c r="Q43" i="1" s="1"/>
  <c r="J211" i="1"/>
  <c r="N211" i="1" s="1"/>
  <c r="P211" i="1" s="1"/>
  <c r="Q211" i="1" s="1"/>
  <c r="J299" i="1"/>
  <c r="N299" i="1" s="1"/>
  <c r="P299" i="1" s="1"/>
  <c r="Q299" i="1" s="1"/>
  <c r="J79" i="1"/>
  <c r="N79" i="1" s="1"/>
  <c r="P79" i="1" s="1"/>
  <c r="Q79" i="1" s="1"/>
  <c r="J217" i="1"/>
  <c r="N217" i="1" s="1"/>
  <c r="P217" i="1" s="1"/>
  <c r="Q217" i="1" s="1"/>
  <c r="J141" i="1"/>
  <c r="N141" i="1" s="1"/>
  <c r="P141" i="1" s="1"/>
  <c r="Q141" i="1" s="1"/>
  <c r="J409" i="1"/>
  <c r="N409" i="1" s="1"/>
  <c r="P409" i="1" s="1"/>
  <c r="Q409" i="1" s="1"/>
  <c r="J151" i="1"/>
  <c r="N151" i="1" s="1"/>
  <c r="P151" i="1" s="1"/>
  <c r="Q151" i="1" s="1"/>
  <c r="J369" i="1"/>
  <c r="N369" i="1" s="1"/>
  <c r="P369" i="1" s="1"/>
  <c r="Q369" i="1" s="1"/>
  <c r="J193" i="1"/>
  <c r="N193" i="1" s="1"/>
  <c r="J317" i="1"/>
  <c r="N317" i="1" s="1"/>
  <c r="J261" i="1"/>
  <c r="N261" i="1" s="1"/>
  <c r="P261" i="1" s="1"/>
  <c r="Q261" i="1" s="1"/>
  <c r="J199" i="1"/>
  <c r="N199" i="1" s="1"/>
  <c r="P199" i="1" s="1"/>
  <c r="Q199" i="1" s="1"/>
  <c r="J117" i="1"/>
  <c r="N117" i="1" s="1"/>
  <c r="J111" i="1"/>
  <c r="N111" i="1" s="1"/>
  <c r="P111" i="1" s="1"/>
  <c r="Q111" i="1" s="1"/>
  <c r="J377" i="1"/>
  <c r="N377" i="1" s="1"/>
  <c r="P377" i="1" s="1"/>
  <c r="Q377" i="1" s="1"/>
  <c r="J277" i="1"/>
  <c r="N277" i="1" s="1"/>
  <c r="P277" i="1" s="1"/>
  <c r="Q277" i="1" s="1"/>
  <c r="J83" i="1"/>
  <c r="N83" i="1" s="1"/>
  <c r="P83" i="1" s="1"/>
  <c r="Q83" i="1" s="1"/>
  <c r="J410" i="1"/>
  <c r="N410" i="1" s="1"/>
  <c r="P410" i="1" s="1"/>
  <c r="Q410" i="1" s="1"/>
  <c r="J411" i="1"/>
  <c r="N411" i="1" s="1"/>
  <c r="P411" i="1" s="1"/>
  <c r="Q411" i="1" s="1"/>
  <c r="J375" i="1"/>
  <c r="N375" i="1" s="1"/>
  <c r="P375" i="1" s="1"/>
  <c r="Q375" i="1" s="1"/>
  <c r="J295" i="1"/>
  <c r="N295" i="1" s="1"/>
  <c r="P295" i="1" s="1"/>
  <c r="Q295" i="1" s="1"/>
  <c r="J243" i="1"/>
  <c r="N243" i="1" s="1"/>
  <c r="P243" i="1" s="1"/>
  <c r="Q243" i="1" s="1"/>
  <c r="J157" i="1"/>
  <c r="N157" i="1" s="1"/>
  <c r="P157" i="1" s="1"/>
  <c r="Q157" i="1" s="1"/>
  <c r="J279" i="1"/>
  <c r="N279" i="1" s="1"/>
  <c r="P279" i="1" s="1"/>
  <c r="Q279" i="1" s="1"/>
  <c r="J125" i="1"/>
  <c r="N125" i="1" s="1"/>
  <c r="P125" i="1" s="1"/>
  <c r="Q125" i="1" s="1"/>
  <c r="J363" i="1"/>
  <c r="N363" i="1" s="1"/>
  <c r="P363" i="1" s="1"/>
  <c r="Q363" i="1" s="1"/>
  <c r="J183" i="1"/>
  <c r="N183" i="1" s="1"/>
  <c r="P183" i="1" s="1"/>
  <c r="Q183" i="1" s="1"/>
  <c r="J221" i="1"/>
  <c r="N221" i="1" s="1"/>
  <c r="P221" i="1" s="1"/>
  <c r="Q221" i="1" s="1"/>
  <c r="J446" i="1"/>
  <c r="N446" i="1" s="1"/>
  <c r="P446" i="1" s="1"/>
  <c r="Q446" i="1" s="1"/>
  <c r="J109" i="1"/>
  <c r="N109" i="1" s="1"/>
  <c r="P109" i="1" s="1"/>
  <c r="Q109" i="1" s="1"/>
  <c r="J113" i="1"/>
  <c r="N113" i="1" s="1"/>
  <c r="P113" i="1" s="1"/>
  <c r="Q113" i="1" s="1"/>
  <c r="J127" i="1"/>
  <c r="J447" i="1"/>
  <c r="J241" i="1"/>
  <c r="N241" i="1" s="1"/>
  <c r="P241" i="1" s="1"/>
  <c r="Q241" i="1" s="1"/>
  <c r="J303" i="1"/>
  <c r="J381" i="1"/>
  <c r="N381" i="1" s="1"/>
  <c r="P381" i="1" s="1"/>
  <c r="Q381" i="1" s="1"/>
  <c r="J63" i="1"/>
  <c r="N63" i="1" s="1"/>
  <c r="P63" i="1" s="1"/>
  <c r="Q63" i="1" s="1"/>
  <c r="J297" i="1"/>
  <c r="N297" i="1" s="1"/>
  <c r="P297" i="1" s="1"/>
  <c r="Q297" i="1" s="1"/>
  <c r="J448" i="1"/>
  <c r="N448" i="1" s="1"/>
  <c r="P448" i="1" s="1"/>
  <c r="Q448" i="1" s="1"/>
  <c r="J129" i="1"/>
  <c r="N129" i="1" s="1"/>
  <c r="P129" i="1" s="1"/>
  <c r="Q129" i="1" s="1"/>
  <c r="J412" i="1"/>
  <c r="N412" i="1" s="1"/>
  <c r="P412" i="1" s="1"/>
  <c r="Q412" i="1" s="1"/>
  <c r="J413" i="1"/>
  <c r="N413" i="1" s="1"/>
  <c r="P413" i="1" s="1"/>
  <c r="Q413" i="1" s="1"/>
  <c r="J135" i="1"/>
  <c r="N135" i="1" s="1"/>
  <c r="P135" i="1" s="1"/>
  <c r="Q135" i="1" s="1"/>
  <c r="J414" i="1"/>
  <c r="N414" i="1" s="1"/>
  <c r="P414" i="1" s="1"/>
  <c r="Q414" i="1" s="1"/>
  <c r="J121" i="1"/>
  <c r="N121" i="1" s="1"/>
  <c r="P121" i="1" s="1"/>
  <c r="Q121" i="1" s="1"/>
  <c r="J415" i="1"/>
  <c r="N415" i="1" s="1"/>
  <c r="P415" i="1" s="1"/>
  <c r="Q415" i="1" s="1"/>
  <c r="J309" i="1"/>
  <c r="N309" i="1" s="1"/>
  <c r="P309" i="1" s="1"/>
  <c r="Q309" i="1" s="1"/>
  <c r="J49" i="1"/>
  <c r="N49" i="1" s="1"/>
  <c r="P49" i="1" s="1"/>
  <c r="Q49" i="1" s="1"/>
  <c r="J133" i="1"/>
  <c r="N133" i="1" s="1"/>
  <c r="P133" i="1" s="1"/>
  <c r="Q133" i="1" s="1"/>
  <c r="J233" i="1"/>
  <c r="N233" i="1" s="1"/>
  <c r="P233" i="1" s="1"/>
  <c r="Q233" i="1" s="1"/>
  <c r="J19" i="1"/>
  <c r="N19" i="1" s="1"/>
  <c r="P19" i="1" s="1"/>
  <c r="Q19" i="1" s="1"/>
  <c r="J416" i="1"/>
  <c r="N416" i="1" s="1"/>
  <c r="P416" i="1" s="1"/>
  <c r="Q416" i="1" s="1"/>
  <c r="J159" i="1"/>
  <c r="N159" i="1" s="1"/>
  <c r="P159" i="1" s="1"/>
  <c r="Q159" i="1" s="1"/>
  <c r="J51" i="1"/>
  <c r="N51" i="1" s="1"/>
  <c r="P51" i="1" s="1"/>
  <c r="Q51" i="1" s="1"/>
  <c r="J55" i="1"/>
  <c r="N55" i="1" s="1"/>
  <c r="P55" i="1" s="1"/>
  <c r="Q55" i="1" s="1"/>
  <c r="J96" i="1"/>
  <c r="N96" i="1" s="1"/>
  <c r="P96" i="1" s="1"/>
  <c r="Q96" i="1" s="1"/>
  <c r="J449" i="1"/>
  <c r="N449" i="1" s="1"/>
  <c r="J417" i="1"/>
  <c r="N417" i="1" s="1"/>
  <c r="P417" i="1" s="1"/>
  <c r="Q417" i="1" s="1"/>
  <c r="J305" i="1"/>
  <c r="N305" i="1" s="1"/>
  <c r="P305" i="1" s="1"/>
  <c r="Q305" i="1" s="1"/>
  <c r="J383" i="1"/>
  <c r="N383" i="1" s="1"/>
  <c r="P383" i="1" s="1"/>
  <c r="Q383" i="1" s="1"/>
  <c r="J15" i="1"/>
  <c r="N15" i="1" s="1"/>
  <c r="P15" i="1" s="1"/>
  <c r="Q15" i="1" s="1"/>
  <c r="J91" i="1"/>
  <c r="N91" i="1" s="1"/>
  <c r="P91" i="1" s="1"/>
  <c r="Q91" i="1" s="1"/>
  <c r="J247" i="1"/>
  <c r="N247" i="1" s="1"/>
  <c r="P247" i="1" s="1"/>
  <c r="Q247" i="1" s="1"/>
  <c r="J225" i="1"/>
  <c r="N225" i="1" s="1"/>
  <c r="P225" i="1" s="1"/>
  <c r="Q225" i="1" s="1"/>
  <c r="J450" i="1"/>
  <c r="N450" i="1" s="1"/>
  <c r="P450" i="1" s="1"/>
  <c r="Q450" i="1" s="1"/>
  <c r="J21" i="1"/>
  <c r="N21" i="1" s="1"/>
  <c r="P21" i="1" s="1"/>
  <c r="Q21" i="1" s="1"/>
  <c r="J11" i="1"/>
  <c r="N11" i="1" s="1"/>
  <c r="P11" i="1" s="1"/>
  <c r="Q11" i="1" s="1"/>
  <c r="J323" i="1"/>
  <c r="N323" i="1" s="1"/>
  <c r="P323" i="1" s="1"/>
  <c r="Q323" i="1" s="1"/>
  <c r="J451" i="1"/>
  <c r="N451" i="1" s="1"/>
  <c r="P451" i="1" s="1"/>
  <c r="Q451" i="1" s="1"/>
  <c r="J105" i="1"/>
  <c r="N105" i="1" s="1"/>
  <c r="P105" i="1" s="1"/>
  <c r="Q105" i="1" s="1"/>
  <c r="J181" i="1"/>
  <c r="N181" i="1" s="1"/>
  <c r="P181" i="1" s="1"/>
  <c r="Q181" i="1" s="1"/>
  <c r="J33" i="1"/>
  <c r="N33" i="1" s="1"/>
  <c r="P33" i="1" s="1"/>
  <c r="Q33" i="1" s="1"/>
  <c r="J357" i="1"/>
  <c r="N357" i="1" s="1"/>
  <c r="P357" i="1" s="1"/>
  <c r="Q357" i="1" s="1"/>
  <c r="J313" i="1"/>
  <c r="J197" i="1"/>
  <c r="J343" i="1"/>
  <c r="N343" i="1" s="1"/>
  <c r="P343" i="1" s="1"/>
  <c r="Q343" i="1" s="1"/>
  <c r="J53" i="1"/>
  <c r="N53" i="1" s="1"/>
  <c r="P53" i="1" s="1"/>
  <c r="Q53" i="1" s="1"/>
  <c r="J249" i="1"/>
  <c r="N249" i="1" s="1"/>
  <c r="P249" i="1" s="1"/>
  <c r="Q249" i="1" s="1"/>
  <c r="J339" i="1"/>
  <c r="N339" i="1" s="1"/>
  <c r="P339" i="1" s="1"/>
  <c r="Q339" i="1" s="1"/>
  <c r="J191" i="1"/>
  <c r="N191" i="1" s="1"/>
  <c r="P191" i="1" s="1"/>
  <c r="Q191" i="1" s="1"/>
  <c r="J452" i="1"/>
  <c r="N452" i="1" s="1"/>
  <c r="P452" i="1" s="1"/>
  <c r="Q452" i="1" s="1"/>
  <c r="J219" i="1"/>
  <c r="N219" i="1" s="1"/>
  <c r="P219" i="1" s="1"/>
  <c r="Q219" i="1" s="1"/>
  <c r="J293" i="1"/>
  <c r="N293" i="1" s="1"/>
  <c r="P293" i="1" s="1"/>
  <c r="Q293" i="1" s="1"/>
  <c r="J453" i="1"/>
  <c r="N453" i="1" s="1"/>
  <c r="P453" i="1" s="1"/>
  <c r="Q453" i="1" s="1"/>
  <c r="J253" i="1"/>
  <c r="N253" i="1" s="1"/>
  <c r="P253" i="1" s="1"/>
  <c r="Q253" i="1" s="1"/>
  <c r="J347" i="1"/>
  <c r="N347" i="1" s="1"/>
  <c r="P347" i="1" s="1"/>
  <c r="Q347" i="1" s="1"/>
  <c r="J145" i="1"/>
  <c r="N145" i="1" s="1"/>
  <c r="P145" i="1" s="1"/>
  <c r="Q145" i="1" s="1"/>
  <c r="J454" i="1"/>
  <c r="N454" i="1" s="1"/>
  <c r="P454" i="1" s="1"/>
  <c r="Q454" i="1" s="1"/>
  <c r="J345" i="1"/>
  <c r="N345" i="1" s="1"/>
  <c r="P345" i="1" s="1"/>
  <c r="Q345" i="1" s="1"/>
  <c r="J455" i="1"/>
  <c r="N455" i="1" s="1"/>
  <c r="P455" i="1" s="1"/>
  <c r="Q455" i="1" s="1"/>
  <c r="J319" i="1"/>
  <c r="N319" i="1" s="1"/>
  <c r="P319" i="1" s="1"/>
  <c r="Q319" i="1" s="1"/>
  <c r="J361" i="1"/>
  <c r="N361" i="1" s="1"/>
  <c r="P361" i="1" s="1"/>
  <c r="Q361" i="1" s="1"/>
  <c r="J7" i="1"/>
  <c r="N7" i="1" s="1"/>
  <c r="J307" i="1"/>
  <c r="N307" i="1" s="1"/>
  <c r="P307" i="1" s="1"/>
  <c r="Q307" i="1" s="1"/>
  <c r="J101" i="1"/>
  <c r="N101" i="1" s="1"/>
  <c r="P101" i="1" s="1"/>
  <c r="Q101" i="1" s="1"/>
  <c r="J418" i="1"/>
  <c r="N418" i="1" s="1"/>
  <c r="P418" i="1" s="1"/>
  <c r="Q418" i="1" s="1"/>
  <c r="J311" i="1"/>
  <c r="N311" i="1" s="1"/>
  <c r="P311" i="1" s="1"/>
  <c r="Q311" i="1" s="1"/>
  <c r="J251" i="1"/>
  <c r="N251" i="1" s="1"/>
  <c r="P251" i="1" s="1"/>
  <c r="Q251" i="1" s="1"/>
  <c r="J45" i="1"/>
  <c r="N45" i="1" s="1"/>
  <c r="P45" i="1" s="1"/>
  <c r="Q45" i="1" s="1"/>
  <c r="J281" i="1"/>
  <c r="N281" i="1" s="1"/>
  <c r="P281" i="1" s="1"/>
  <c r="Q281" i="1" s="1"/>
  <c r="J69" i="1"/>
  <c r="N69" i="1" s="1"/>
  <c r="P69" i="1" s="1"/>
  <c r="Q69" i="1" s="1"/>
  <c r="J456" i="1"/>
  <c r="N456" i="1" s="1"/>
  <c r="P456" i="1" s="1"/>
  <c r="Q456" i="1" s="1"/>
  <c r="J419" i="1"/>
  <c r="N419" i="1" s="1"/>
  <c r="P419" i="1" s="1"/>
  <c r="Q419" i="1" s="1"/>
  <c r="J457" i="1"/>
  <c r="N457" i="1" s="1"/>
  <c r="P457" i="1" s="1"/>
  <c r="Q457" i="1" s="1"/>
  <c r="J57" i="1"/>
  <c r="N57" i="1" s="1"/>
  <c r="J81" i="1"/>
  <c r="N81" i="1" s="1"/>
  <c r="P81" i="1" s="1"/>
  <c r="Q81" i="1" s="1"/>
  <c r="J97" i="1"/>
  <c r="J59" i="1"/>
  <c r="J271" i="1"/>
  <c r="J213" i="1"/>
  <c r="N213" i="1" s="1"/>
  <c r="P213" i="1" s="1"/>
  <c r="Q213" i="1" s="1"/>
  <c r="J77" i="1"/>
  <c r="N77" i="1" s="1"/>
  <c r="P77" i="1" s="1"/>
  <c r="Q77" i="1" s="1"/>
  <c r="J327" i="1"/>
  <c r="N327" i="1" s="1"/>
  <c r="P327" i="1" s="1"/>
  <c r="Q327" i="1" s="1"/>
  <c r="J207" i="1"/>
  <c r="N207" i="1" s="1"/>
  <c r="P207" i="1" s="1"/>
  <c r="Q207" i="1" s="1"/>
  <c r="J171" i="1"/>
  <c r="N171" i="1" s="1"/>
  <c r="P171" i="1" s="1"/>
  <c r="Q17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<sst xmlns="http://schemas.openxmlformats.org/spreadsheetml/2006/main" count="62" uniqueCount="43">
  <si>
    <t>fid</t>
  </si>
  <si>
    <t>DN</t>
  </si>
  <si>
    <t>Parcela</t>
  </si>
  <si>
    <t>Codigo</t>
  </si>
  <si>
    <t>Bloque</t>
  </si>
  <si>
    <t>Variedad</t>
  </si>
  <si>
    <t>Dosi N</t>
  </si>
  <si>
    <t>_mean</t>
  </si>
  <si>
    <t>suelo</t>
  </si>
  <si>
    <t>altura_lidar</t>
  </si>
  <si>
    <t>Jsendra 126</t>
  </si>
  <si>
    <t>Argila 136</t>
  </si>
  <si>
    <t>Jsendra 162</t>
  </si>
  <si>
    <t>Argila 166</t>
  </si>
  <si>
    <t>Jsendra 180</t>
  </si>
  <si>
    <t>Argila 189</t>
  </si>
  <si>
    <t>Argila 193</t>
  </si>
  <si>
    <t>Argila 1133</t>
  </si>
  <si>
    <t>JSendra 1143</t>
  </si>
  <si>
    <t>JSendra 1147</t>
  </si>
  <si>
    <t>Argila 1160</t>
  </si>
  <si>
    <t>Jsendra 1195</t>
  </si>
  <si>
    <t>varietat</t>
  </si>
  <si>
    <t>ordre croquis</t>
  </si>
  <si>
    <t>altura_medida</t>
  </si>
  <si>
    <t>altura_lidar (cm)</t>
  </si>
  <si>
    <t>altura_lidar_corregida (cm)</t>
  </si>
  <si>
    <t>Error altura (cm)</t>
  </si>
  <si>
    <t>Error altura lidar (cm)</t>
  </si>
  <si>
    <t>Argila 117</t>
  </si>
  <si>
    <t>Jsendra 129</t>
  </si>
  <si>
    <t>Argila 138</t>
  </si>
  <si>
    <t>Argila 188</t>
  </si>
  <si>
    <t>Argila 1104</t>
  </si>
  <si>
    <t>Jsendra 1129</t>
  </si>
  <si>
    <t>Argila 1135</t>
  </si>
  <si>
    <t>Jsendra 1137</t>
  </si>
  <si>
    <t>Argila 1143</t>
  </si>
  <si>
    <t>Jsendra 1170</t>
  </si>
  <si>
    <t>Jsendra 1209</t>
  </si>
  <si>
    <t>Argila 1216</t>
  </si>
  <si>
    <t>Jsendra 1218</t>
  </si>
  <si>
    <t>Hubo problemas con el vuelo lidar sobre el campo2 (réplica 2), por lo que el ajuste es muy malo y no deberían considerarse los valores obtenidos por el vuelo lidar para este campo y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</si>
</sst>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Cálculo1!$B$1</c:f>
              <c:strCache>
                <c:ptCount val="1"/>
                <c:pt idx="0">
                  <c:v>altura_lidar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860958005249344"/>
                  <c:y val="-6.193496646252551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Cálculo1!$B$2:$B$44</c:f>
              <c:numCache>
                <c:formatCode>General</c:formatCode>
                <c:ptCount val="43"/>
                <c:pt idx="0">
                  <c:v>56.53209404757007</c:v>
                </c:pt>
                <c:pt idx="1">
                  <c:v>72.767775696849668</c:v>
                </c:pt>
                <c:pt idx="2">
                  <c:v>43.042028685189848</c:v>
                </c:pt>
                <c:pt idx="3">
                  <c:v>51.80692396818003</c:v>
                </c:pt>
                <c:pt idx="4">
                  <c:v>46.909880531799786</c:v>
                </c:pt>
                <c:pt idx="5">
                  <c:v>57.402333316189669</c:v>
                </c:pt>
                <c:pt idx="6">
                  <c:v>68.467202796019677</c:v>
                </c:pt>
                <c:pt idx="7">
                  <c:v>82.636520832150495</c:v>
                </c:pt>
                <c:pt idx="8">
                  <c:v>58.066019907180078</c:v>
                </c:pt>
                <c:pt idx="9">
                  <c:v>54.893518685189946</c:v>
                </c:pt>
                <c:pt idx="10">
                  <c:v>70.327666771530062</c:v>
                </c:pt>
                <c:pt idx="11">
                  <c:v>93.704987786149729</c:v>
                </c:pt>
                <c:pt idx="12">
                  <c:v>59.89881955386025</c:v>
                </c:pt>
                <c:pt idx="13">
                  <c:v>70.698603052829867</c:v>
                </c:pt>
                <c:pt idx="14">
                  <c:v>48.333267720609996</c:v>
                </c:pt>
                <c:pt idx="15">
                  <c:v>55.295085014699907</c:v>
                </c:pt>
                <c:pt idx="16">
                  <c:v>52.431289051419583</c:v>
                </c:pt>
                <c:pt idx="17">
                  <c:v>56.790921164209607</c:v>
                </c:pt>
                <c:pt idx="18">
                  <c:v>47.128583051419781</c:v>
                </c:pt>
                <c:pt idx="19">
                  <c:v>51.449659273919934</c:v>
                </c:pt>
                <c:pt idx="20">
                  <c:v>59.956305432649515</c:v>
                </c:pt>
                <c:pt idx="21">
                  <c:v>81.695974047569564</c:v>
                </c:pt>
                <c:pt idx="22">
                  <c:v>88.384737696849669</c:v>
                </c:pt>
                <c:pt idx="23">
                  <c:v>63.399625685190131</c:v>
                </c:pt>
                <c:pt idx="24">
                  <c:v>55.107176968179772</c:v>
                </c:pt>
                <c:pt idx="25">
                  <c:v>53.420150531799493</c:v>
                </c:pt>
                <c:pt idx="26">
                  <c:v>58.05085031618944</c:v>
                </c:pt>
                <c:pt idx="27">
                  <c:v>68.595801796020339</c:v>
                </c:pt>
                <c:pt idx="28">
                  <c:v>78.882306832150562</c:v>
                </c:pt>
                <c:pt idx="29">
                  <c:v>53.815745907179746</c:v>
                </c:pt>
                <c:pt idx="30">
                  <c:v>55.431512685190398</c:v>
                </c:pt>
                <c:pt idx="31">
                  <c:v>71.513826771530375</c:v>
                </c:pt>
                <c:pt idx="32">
                  <c:v>87.36956178615003</c:v>
                </c:pt>
                <c:pt idx="33">
                  <c:v>61.790877553860213</c:v>
                </c:pt>
                <c:pt idx="34">
                  <c:v>68.306757052830136</c:v>
                </c:pt>
                <c:pt idx="35">
                  <c:v>58.872578720610136</c:v>
                </c:pt>
                <c:pt idx="36">
                  <c:v>57.225592014700055</c:v>
                </c:pt>
                <c:pt idx="37">
                  <c:v>52.511195051419435</c:v>
                </c:pt>
                <c:pt idx="38">
                  <c:v>67.303275968180287</c:v>
                </c:pt>
                <c:pt idx="39">
                  <c:v>57.797320164209509</c:v>
                </c:pt>
                <c:pt idx="40">
                  <c:v>50.894857654260051</c:v>
                </c:pt>
                <c:pt idx="41">
                  <c:v>57.017287525599869</c:v>
                </c:pt>
                <c:pt idx="42">
                  <c:v>54.936164428379897</c:v>
                </c:pt>
              </c:numCache>
            </c:numRef>
          </c:xVal>
          <c:yVal>
            <c:numRef>
              <c:f>Cálculo1!$A$2:$A$44</c:f>
              <c:numCache>
                <c:formatCode>General</c:formatCode>
                <c:ptCount val="43"/>
                <c:pt idx="0">
                  <c:v>90</c:v>
                </c:pt>
                <c:pt idx="1">
                  <c:v>110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  <c:pt idx="5">
                  <c:v>90</c:v>
                </c:pt>
                <c:pt idx="6">
                  <c:v>95</c:v>
                </c:pt>
                <c:pt idx="7">
                  <c:v>130</c:v>
                </c:pt>
                <c:pt idx="8">
                  <c:v>87</c:v>
                </c:pt>
                <c:pt idx="9">
                  <c:v>90</c:v>
                </c:pt>
                <c:pt idx="10">
                  <c:v>86</c:v>
                </c:pt>
                <c:pt idx="11">
                  <c:v>130</c:v>
                </c:pt>
                <c:pt idx="12">
                  <c:v>95</c:v>
                </c:pt>
                <c:pt idx="13">
                  <c:v>110</c:v>
                </c:pt>
                <c:pt idx="14">
                  <c:v>82</c:v>
                </c:pt>
                <c:pt idx="15">
                  <c:v>85</c:v>
                </c:pt>
                <c:pt idx="16">
                  <c:v>85</c:v>
                </c:pt>
                <c:pt idx="17">
                  <c:v>90</c:v>
                </c:pt>
                <c:pt idx="18">
                  <c:v>75</c:v>
                </c:pt>
                <c:pt idx="19">
                  <c:v>87</c:v>
                </c:pt>
                <c:pt idx="20">
                  <c:v>95</c:v>
                </c:pt>
                <c:pt idx="21">
                  <c:v>90</c:v>
                </c:pt>
                <c:pt idx="22">
                  <c:v>140</c:v>
                </c:pt>
                <c:pt idx="23">
                  <c:v>80</c:v>
                </c:pt>
                <c:pt idx="24">
                  <c:v>84</c:v>
                </c:pt>
                <c:pt idx="25">
                  <c:v>75</c:v>
                </c:pt>
                <c:pt idx="26">
                  <c:v>75</c:v>
                </c:pt>
                <c:pt idx="27">
                  <c:v>95</c:v>
                </c:pt>
                <c:pt idx="28">
                  <c:v>125</c:v>
                </c:pt>
                <c:pt idx="29">
                  <c:v>75</c:v>
                </c:pt>
                <c:pt idx="30">
                  <c:v>73</c:v>
                </c:pt>
                <c:pt idx="31">
                  <c:v>75</c:v>
                </c:pt>
                <c:pt idx="32">
                  <c:v>130</c:v>
                </c:pt>
                <c:pt idx="33">
                  <c:v>90</c:v>
                </c:pt>
                <c:pt idx="34">
                  <c:v>95</c:v>
                </c:pt>
                <c:pt idx="35">
                  <c:v>75</c:v>
                </c:pt>
                <c:pt idx="36">
                  <c:v>75</c:v>
                </c:pt>
                <c:pt idx="37">
                  <c:v>80</c:v>
                </c:pt>
                <c:pt idx="38">
                  <c:v>110</c:v>
                </c:pt>
                <c:pt idx="39">
                  <c:v>80</c:v>
                </c:pt>
                <c:pt idx="40">
                  <c:v>75</c:v>
                </c:pt>
                <c:pt idx="41">
                  <c:v>85</c:v>
                </c:pt>
                <c:pt idx="4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3-496D-8E51-9BE5056D1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36272"/>
        <c:axId val="562825712"/>
      </c:scatterChart>
      <c:valAx>
        <c:axId val="56283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25712"/>
        <c:crosses val="autoZero"/>
        <c:crossBetween val="midCat"/>
      </c:valAx>
      <c:valAx>
        <c:axId val="56282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3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Cálculo2!$B$1</c:f>
              <c:strCache>
                <c:ptCount val="1"/>
                <c:pt idx="0">
                  <c:v>altura_lidar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265529308836395E-2"/>
                  <c:y val="0.418582677165354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Cálculo2!$B$2:$B$47</c:f>
              <c:numCache>
                <c:formatCode>General</c:formatCode>
                <c:ptCount val="46"/>
                <c:pt idx="0">
                  <c:v>36.4486458266299</c:v>
                </c:pt>
                <c:pt idx="1">
                  <c:v>17.030287407339983</c:v>
                </c:pt>
                <c:pt idx="2">
                  <c:v>16.011767683480116</c:v>
                </c:pt>
                <c:pt idx="3">
                  <c:v>-28.068427708499399</c:v>
                </c:pt>
                <c:pt idx="4">
                  <c:v>-30.616811793869658</c:v>
                </c:pt>
                <c:pt idx="5">
                  <c:v>4.8631002061299</c:v>
                </c:pt>
                <c:pt idx="6">
                  <c:v>-10.170466708499504</c:v>
                </c:pt>
                <c:pt idx="7">
                  <c:v>16.26546988701989</c:v>
                </c:pt>
                <c:pt idx="8">
                  <c:v>24.812262268099516</c:v>
                </c:pt>
                <c:pt idx="9">
                  <c:v>41.771019865129944</c:v>
                </c:pt>
                <c:pt idx="10">
                  <c:v>52.663010868240434</c:v>
                </c:pt>
                <c:pt idx="11">
                  <c:v>41.903129046269783</c:v>
                </c:pt>
                <c:pt idx="12">
                  <c:v>47.361876868240671</c:v>
                </c:pt>
                <c:pt idx="13">
                  <c:v>40.863450865710149</c:v>
                </c:pt>
                <c:pt idx="14">
                  <c:v>-4.3478039413002989</c:v>
                </c:pt>
                <c:pt idx="15">
                  <c:v>16.69179557143039</c:v>
                </c:pt>
                <c:pt idx="16">
                  <c:v>-21.50380470849953</c:v>
                </c:pt>
                <c:pt idx="17">
                  <c:v>11.529496516590143</c:v>
                </c:pt>
                <c:pt idx="18">
                  <c:v>1.7150993549298832</c:v>
                </c:pt>
                <c:pt idx="19">
                  <c:v>-13.613185000199479</c:v>
                </c:pt>
                <c:pt idx="20">
                  <c:v>8.3246680912601789</c:v>
                </c:pt>
                <c:pt idx="21">
                  <c:v>20.37372426809938</c:v>
                </c:pt>
                <c:pt idx="22">
                  <c:v>41.984483865130073</c:v>
                </c:pt>
                <c:pt idx="23">
                  <c:v>55.406020826629998</c:v>
                </c:pt>
                <c:pt idx="24">
                  <c:v>28.596690407339764</c:v>
                </c:pt>
                <c:pt idx="25">
                  <c:v>39.390202683480169</c:v>
                </c:pt>
                <c:pt idx="26">
                  <c:v>-24.323338708499875</c:v>
                </c:pt>
                <c:pt idx="27">
                  <c:v>-17.061044793869939</c:v>
                </c:pt>
                <c:pt idx="28">
                  <c:v>3.0851632061299483</c:v>
                </c:pt>
                <c:pt idx="29">
                  <c:v>-15.082196708499396</c:v>
                </c:pt>
                <c:pt idx="30">
                  <c:v>14.683229887020133</c:v>
                </c:pt>
                <c:pt idx="31">
                  <c:v>30.041307268099615</c:v>
                </c:pt>
                <c:pt idx="32">
                  <c:v>50.263948865129748</c:v>
                </c:pt>
                <c:pt idx="33">
                  <c:v>67.871617868240008</c:v>
                </c:pt>
                <c:pt idx="34">
                  <c:v>43.235233046269883</c:v>
                </c:pt>
                <c:pt idx="35">
                  <c:v>54.984013868240567</c:v>
                </c:pt>
                <c:pt idx="36">
                  <c:v>44.536078865709783</c:v>
                </c:pt>
                <c:pt idx="37">
                  <c:v>-15.279387941300371</c:v>
                </c:pt>
                <c:pt idx="38">
                  <c:v>16.531575571430324</c:v>
                </c:pt>
                <c:pt idx="39">
                  <c:v>-31.3605857084994</c:v>
                </c:pt>
                <c:pt idx="40">
                  <c:v>-9.8456424834100886</c:v>
                </c:pt>
                <c:pt idx="41">
                  <c:v>26.016466354929868</c:v>
                </c:pt>
                <c:pt idx="42">
                  <c:v>-20.149037000199854</c:v>
                </c:pt>
                <c:pt idx="43">
                  <c:v>18.472634091259721</c:v>
                </c:pt>
                <c:pt idx="44">
                  <c:v>14.056258268099953</c:v>
                </c:pt>
                <c:pt idx="45">
                  <c:v>44.557503865129888</c:v>
                </c:pt>
              </c:numCache>
            </c:numRef>
          </c:xVal>
          <c:yVal>
            <c:numRef>
              <c:f>Cálculo2!$A$2:$A$47</c:f>
              <c:numCache>
                <c:formatCode>General</c:formatCode>
                <c:ptCount val="46"/>
                <c:pt idx="0">
                  <c:v>75</c:v>
                </c:pt>
                <c:pt idx="1">
                  <c:v>115</c:v>
                </c:pt>
                <c:pt idx="2">
                  <c:v>82</c:v>
                </c:pt>
                <c:pt idx="3">
                  <c:v>85</c:v>
                </c:pt>
                <c:pt idx="4">
                  <c:v>80</c:v>
                </c:pt>
                <c:pt idx="5">
                  <c:v>100</c:v>
                </c:pt>
                <c:pt idx="6">
                  <c:v>100</c:v>
                </c:pt>
                <c:pt idx="7">
                  <c:v>80</c:v>
                </c:pt>
                <c:pt idx="8">
                  <c:v>110</c:v>
                </c:pt>
                <c:pt idx="9">
                  <c:v>78</c:v>
                </c:pt>
                <c:pt idx="10">
                  <c:v>115</c:v>
                </c:pt>
                <c:pt idx="11">
                  <c:v>115</c:v>
                </c:pt>
                <c:pt idx="12">
                  <c:v>100</c:v>
                </c:pt>
                <c:pt idx="13">
                  <c:v>85</c:v>
                </c:pt>
                <c:pt idx="14">
                  <c:v>82</c:v>
                </c:pt>
                <c:pt idx="15">
                  <c:v>82</c:v>
                </c:pt>
                <c:pt idx="16">
                  <c:v>80</c:v>
                </c:pt>
                <c:pt idx="17">
                  <c:v>110</c:v>
                </c:pt>
                <c:pt idx="18">
                  <c:v>80</c:v>
                </c:pt>
                <c:pt idx="19">
                  <c:v>80</c:v>
                </c:pt>
                <c:pt idx="20">
                  <c:v>120</c:v>
                </c:pt>
                <c:pt idx="21">
                  <c:v>80</c:v>
                </c:pt>
                <c:pt idx="22">
                  <c:v>78</c:v>
                </c:pt>
                <c:pt idx="23">
                  <c:v>85</c:v>
                </c:pt>
                <c:pt idx="24">
                  <c:v>115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100</c:v>
                </c:pt>
                <c:pt idx="29">
                  <c:v>100</c:v>
                </c:pt>
                <c:pt idx="30">
                  <c:v>85</c:v>
                </c:pt>
                <c:pt idx="31">
                  <c:v>120</c:v>
                </c:pt>
                <c:pt idx="32">
                  <c:v>80</c:v>
                </c:pt>
                <c:pt idx="33">
                  <c:v>110</c:v>
                </c:pt>
                <c:pt idx="34">
                  <c:v>110</c:v>
                </c:pt>
                <c:pt idx="35">
                  <c:v>100</c:v>
                </c:pt>
                <c:pt idx="36">
                  <c:v>75</c:v>
                </c:pt>
                <c:pt idx="37">
                  <c:v>85</c:v>
                </c:pt>
                <c:pt idx="38">
                  <c:v>80</c:v>
                </c:pt>
                <c:pt idx="39">
                  <c:v>85</c:v>
                </c:pt>
                <c:pt idx="40">
                  <c:v>112</c:v>
                </c:pt>
                <c:pt idx="41">
                  <c:v>80</c:v>
                </c:pt>
                <c:pt idx="42">
                  <c:v>80</c:v>
                </c:pt>
                <c:pt idx="43">
                  <c:v>130</c:v>
                </c:pt>
                <c:pt idx="44">
                  <c:v>82</c:v>
                </c:pt>
                <c:pt idx="4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6-46C4-8709-81E54856E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36640"/>
        <c:axId val="231927056"/>
      </c:scatterChart>
      <c:valAx>
        <c:axId val="46213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27056"/>
        <c:crosses val="autoZero"/>
        <c:crossBetween val="midCat"/>
      </c:valAx>
      <c:valAx>
        <c:axId val="2319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3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2</xdr:row>
      <xdr:rowOff>163830</xdr:rowOff>
    </xdr:from>
    <xdr:to>
      <xdr:col>12</xdr:col>
      <xdr:colOff>68580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755C6-FC6E-F175-DA28-940D95E55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125730</xdr:rowOff>
    </xdr:from>
    <xdr:to>
      <xdr:col>10</xdr:col>
      <xdr:colOff>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BC858-ECDC-C56E-49DC-B41792258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586740</xdr:colOff>
      <xdr:row>5</xdr:row>
      <xdr:rowOff>167640</xdr:rowOff>
    </xdr:from>
    <xdr:to>
      <xdr:col>13</xdr:col>
      <xdr:colOff>6172737</xdr:colOff>
      <xdr:row>37</xdr:row>
      <xdr:rowOff>76699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6E1D5-423C-AA7D-E20B-09FCDC13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1940" y="1082040"/>
          <a:ext cx="6195597" cy="5761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FD02-53E5-4772-B1FA-36556AE4266B}">
  <dimension ref="A1:Q457"/>
  <sheetViews>
    <sheetView tabSelected="1" zoomScale="85" zoomScaleNormal="85" workbookViewId="0">
      <selection sqref="A1:Q1048576"/>
    </sheetView>
  </sheetViews>
  <sheetFormatPr baseColWidth="10" defaultColWidth="8.7265625" defaultRowHeight="14.5" x14ac:dyDescent="0.35"/>
  <cols>
    <col min="10" max="10" width="13.54296875" customWidth="1"/>
    <col min="14" max="14" width="13.36328125" customWidth="1"/>
    <col min="16" max="16" width="27.90625" style="1" customWidth="1"/>
    <col min="17" max="17" width="14.08984375" style="1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25</v>
      </c>
      <c r="P1" s="1" t="s">
        <v>26</v>
      </c>
      <c r="Q1" s="1" t="s">
        <v>27</v>
      </c>
    </row>
    <row r="2" spans="1:17" x14ac:dyDescent="0.35">
      <c r="A2">
        <v>446</v>
      </c>
      <c r="B2">
        <v>1</v>
      </c>
      <c r="C2">
        <v>174</v>
      </c>
      <c r="D2">
        <v>1</v>
      </c>
      <c r="E2">
        <v>2</v>
      </c>
      <c r="G2">
        <v>100</v>
      </c>
      <c r="H2">
        <v>53.338372489999998</v>
      </c>
      <c r="I2">
        <v>52.506659968152903</v>
      </c>
      <c r="J2">
        <f>H2-I2</f>
        <v>0.83171252184709488</v>
      </c>
      <c r="N2">
        <f>J2*100</f>
        <v>83.171252184709488</v>
      </c>
      <c r="P2" s="1">
        <f>1.2*N2+17</f>
        <v>116.80550262165139</v>
      </c>
      <c r="Q2" s="1">
        <f>SQRT((0.13*P2)^2 + (8)^2)</f>
        <v>17.163204245757047</v>
      </c>
    </row>
    <row r="3" spans="1:17" x14ac:dyDescent="0.35">
      <c r="A3">
        <v>220</v>
      </c>
      <c r="B3">
        <v>1</v>
      </c>
      <c r="C3">
        <v>174</v>
      </c>
      <c r="D3">
        <v>1</v>
      </c>
      <c r="E3">
        <v>2</v>
      </c>
      <c r="G3">
        <v>200</v>
      </c>
      <c r="H3">
        <v>53.308068239999997</v>
      </c>
      <c r="I3">
        <v>52.506659968152903</v>
      </c>
      <c r="J3">
        <f>H3-I3</f>
        <v>0.80140827184709451</v>
      </c>
      <c r="N3">
        <f>J3*100</f>
        <v>80.140827184709451</v>
      </c>
      <c r="P3" s="1">
        <f>1.2*N3+17</f>
        <v>113.16899262165134</v>
      </c>
      <c r="Q3" s="1">
        <f>SQRT((0.13*P3)^2 + (8)^2)</f>
        <v>16.746403585781916</v>
      </c>
    </row>
    <row r="4" spans="1:17" x14ac:dyDescent="0.35">
      <c r="A4">
        <v>316</v>
      </c>
      <c r="B4">
        <v>1</v>
      </c>
      <c r="C4">
        <v>140</v>
      </c>
      <c r="D4">
        <v>2</v>
      </c>
      <c r="E4">
        <v>1</v>
      </c>
      <c r="G4">
        <v>100</v>
      </c>
      <c r="H4">
        <v>53.021791540000002</v>
      </c>
      <c r="I4">
        <v>52.454739395304898</v>
      </c>
      <c r="J4">
        <f>H4-I4</f>
        <v>0.56705214469510423</v>
      </c>
      <c r="N4">
        <f>J4*100</f>
        <v>56.705214469510423</v>
      </c>
      <c r="P4" s="1">
        <f>1.2*N4+17</f>
        <v>85.046257363412508</v>
      </c>
      <c r="Q4" s="1">
        <f>SQRT((0.13*P4)^2 + (8)^2)</f>
        <v>13.646810380698934</v>
      </c>
    </row>
    <row r="5" spans="1:17" x14ac:dyDescent="0.35">
      <c r="A5">
        <v>130</v>
      </c>
      <c r="B5">
        <v>1</v>
      </c>
      <c r="C5">
        <v>140</v>
      </c>
      <c r="D5">
        <v>2</v>
      </c>
      <c r="E5">
        <v>1</v>
      </c>
      <c r="G5">
        <v>200</v>
      </c>
      <c r="H5">
        <v>53.043339949999996</v>
      </c>
      <c r="I5">
        <v>52.454739395304898</v>
      </c>
      <c r="J5">
        <f>H5-I5</f>
        <v>0.58860055469509831</v>
      </c>
      <c r="N5">
        <f>J5*100</f>
        <v>58.860055469509831</v>
      </c>
      <c r="P5" s="1">
        <f>1.2*N5+17</f>
        <v>87.632066563411797</v>
      </c>
      <c r="Q5" s="1">
        <f>SQRT((0.13*P5)^2 + (8)^2)</f>
        <v>13.920542612410788</v>
      </c>
    </row>
    <row r="6" spans="1:17" x14ac:dyDescent="0.35">
      <c r="A6">
        <v>275</v>
      </c>
      <c r="B6">
        <v>1</v>
      </c>
      <c r="C6">
        <v>1207</v>
      </c>
      <c r="D6">
        <v>3</v>
      </c>
      <c r="E6">
        <v>4</v>
      </c>
      <c r="G6">
        <v>100</v>
      </c>
      <c r="H6">
        <v>51.729970680000001</v>
      </c>
      <c r="I6">
        <v>51.187416415463197</v>
      </c>
      <c r="J6">
        <f>H6-I6</f>
        <v>0.542554264536804</v>
      </c>
      <c r="N6">
        <f>J6*100</f>
        <v>54.2554264536804</v>
      </c>
      <c r="P6" s="1">
        <f>1.2*N6+17</f>
        <v>82.10651174441648</v>
      </c>
      <c r="Q6" s="1">
        <f>SQRT((0.13*P6)^2 + (8)^2)</f>
        <v>13.339077917049906</v>
      </c>
    </row>
    <row r="7" spans="1:17" x14ac:dyDescent="0.35">
      <c r="A7">
        <v>3</v>
      </c>
      <c r="B7">
        <v>1</v>
      </c>
      <c r="C7">
        <v>1207</v>
      </c>
      <c r="D7">
        <v>3</v>
      </c>
      <c r="E7">
        <v>4</v>
      </c>
      <c r="G7">
        <v>200</v>
      </c>
      <c r="H7">
        <v>51.82762357</v>
      </c>
      <c r="I7">
        <v>51.2485566722847</v>
      </c>
      <c r="J7">
        <f>H7-I7</f>
        <v>0.5790668977153004</v>
      </c>
      <c r="N7">
        <f>J7*100</f>
        <v>57.90668977153004</v>
      </c>
      <c r="P7" s="1">
        <f>1.2*N7+17</f>
        <v>86.488027725836048</v>
      </c>
      <c r="Q7" s="1">
        <f>SQRT((0.13*P7)^2 + (8)^2)</f>
        <v>13.799095045849718</v>
      </c>
    </row>
    <row r="8" spans="1:17" x14ac:dyDescent="0.35">
      <c r="A8">
        <v>375</v>
      </c>
      <c r="B8">
        <v>1</v>
      </c>
      <c r="C8">
        <v>133</v>
      </c>
      <c r="D8">
        <v>4</v>
      </c>
      <c r="E8">
        <v>1</v>
      </c>
      <c r="G8">
        <v>100</v>
      </c>
      <c r="H8">
        <v>52.45607365</v>
      </c>
      <c r="I8">
        <v>51.983698389485802</v>
      </c>
      <c r="J8">
        <f>H8-I8</f>
        <v>0.4723752605141982</v>
      </c>
      <c r="N8">
        <f>J8*100</f>
        <v>47.23752605141982</v>
      </c>
      <c r="P8" s="1">
        <f>1.2*N8+17</f>
        <v>73.685031261703784</v>
      </c>
      <c r="Q8" s="1">
        <f>SQRT((0.13*P8)^2 + (8)^2)</f>
        <v>12.480315571388676</v>
      </c>
    </row>
    <row r="9" spans="1:17" x14ac:dyDescent="0.35">
      <c r="A9">
        <v>173</v>
      </c>
      <c r="B9">
        <v>1</v>
      </c>
      <c r="C9">
        <v>133</v>
      </c>
      <c r="D9">
        <v>4</v>
      </c>
      <c r="E9">
        <v>1</v>
      </c>
      <c r="G9">
        <v>200</v>
      </c>
      <c r="H9">
        <v>52.700303120000001</v>
      </c>
      <c r="I9">
        <v>51.983698389485802</v>
      </c>
      <c r="J9">
        <f>H9-I9</f>
        <v>0.71660473051419871</v>
      </c>
      <c r="N9">
        <f>J9*100</f>
        <v>71.660473051419871</v>
      </c>
      <c r="P9" s="1">
        <f>1.2*N9+17</f>
        <v>102.99256766170384</v>
      </c>
      <c r="Q9" s="1">
        <f>SQRT((0.13*P9)^2 + (8)^2)</f>
        <v>15.596994133197779</v>
      </c>
    </row>
    <row r="10" spans="1:17" x14ac:dyDescent="0.35">
      <c r="A10">
        <v>347</v>
      </c>
      <c r="B10">
        <v>1</v>
      </c>
      <c r="C10">
        <v>1181</v>
      </c>
      <c r="D10">
        <v>5</v>
      </c>
      <c r="E10">
        <v>4</v>
      </c>
      <c r="G10">
        <v>100</v>
      </c>
      <c r="H10">
        <v>53.488297160000002</v>
      </c>
      <c r="I10">
        <v>52.790894722971899</v>
      </c>
      <c r="J10">
        <f>H10-I10</f>
        <v>0.6974024370281029</v>
      </c>
      <c r="N10">
        <f>J10*100</f>
        <v>69.74024370281029</v>
      </c>
      <c r="P10" s="1">
        <f>1.2*N10+17</f>
        <v>100.68829244337235</v>
      </c>
      <c r="Q10" s="1">
        <f>SQRT((0.13*P10)^2 + (8)^2)</f>
        <v>15.340613898219297</v>
      </c>
    </row>
    <row r="11" spans="1:17" x14ac:dyDescent="0.35">
      <c r="A11">
        <v>22</v>
      </c>
      <c r="B11">
        <v>1</v>
      </c>
      <c r="C11">
        <v>1181</v>
      </c>
      <c r="D11">
        <v>5</v>
      </c>
      <c r="E11">
        <v>4</v>
      </c>
      <c r="G11">
        <v>200</v>
      </c>
      <c r="H11">
        <v>53.55708164</v>
      </c>
      <c r="I11">
        <v>52.827934402500397</v>
      </c>
      <c r="J11">
        <f>H11-I11</f>
        <v>0.72914723749960331</v>
      </c>
      <c r="N11">
        <f>J11*100</f>
        <v>72.914723749960331</v>
      </c>
      <c r="P11" s="1">
        <f>1.2*N11+17</f>
        <v>104.4976684999524</v>
      </c>
      <c r="Q11" s="1">
        <f>SQRT((0.13*P11)^2 + (8)^2)</f>
        <v>15.76527798678312</v>
      </c>
    </row>
    <row r="12" spans="1:17" x14ac:dyDescent="0.35">
      <c r="A12">
        <v>451</v>
      </c>
      <c r="B12">
        <v>1</v>
      </c>
      <c r="C12">
        <v>151</v>
      </c>
      <c r="D12">
        <v>6</v>
      </c>
      <c r="E12">
        <v>1</v>
      </c>
      <c r="G12">
        <v>100</v>
      </c>
      <c r="H12">
        <v>53.420581820000002</v>
      </c>
      <c r="I12">
        <v>52.920467363207997</v>
      </c>
      <c r="J12">
        <f>H12-I12</f>
        <v>0.50011445679200506</v>
      </c>
      <c r="N12">
        <f>J12*100</f>
        <v>50.011445679200506</v>
      </c>
      <c r="P12" s="1">
        <f>1.2*N12+17</f>
        <v>77.013734815040607</v>
      </c>
      <c r="Q12" s="1">
        <f>SQRT((0.13*P12)^2 + (8)^2)</f>
        <v>12.815453539291054</v>
      </c>
    </row>
    <row r="13" spans="1:17" x14ac:dyDescent="0.35">
      <c r="A13">
        <v>224</v>
      </c>
      <c r="B13">
        <v>1</v>
      </c>
      <c r="C13">
        <v>151</v>
      </c>
      <c r="D13">
        <v>6</v>
      </c>
      <c r="E13">
        <v>1</v>
      </c>
      <c r="G13">
        <v>200</v>
      </c>
      <c r="H13">
        <v>53.458759809999997</v>
      </c>
      <c r="I13">
        <v>52.920467363207997</v>
      </c>
      <c r="J13">
        <f>H13-I13</f>
        <v>0.53829244679199917</v>
      </c>
      <c r="N13">
        <f>J13*100</f>
        <v>53.829244679199917</v>
      </c>
      <c r="P13" s="1">
        <f>1.2*N13+17</f>
        <v>81.5950936150399</v>
      </c>
      <c r="Q13" s="1">
        <f>SQRT((0.13*P13)^2 + (8)^2)</f>
        <v>13.285937385242956</v>
      </c>
    </row>
    <row r="14" spans="1:17" x14ac:dyDescent="0.35">
      <c r="A14">
        <v>419</v>
      </c>
      <c r="B14">
        <v>1</v>
      </c>
      <c r="C14">
        <v>1175</v>
      </c>
      <c r="D14">
        <v>7</v>
      </c>
      <c r="E14">
        <v>4</v>
      </c>
      <c r="G14">
        <v>100</v>
      </c>
      <c r="H14">
        <v>53.494154610000002</v>
      </c>
      <c r="I14">
        <v>52.944780944682002</v>
      </c>
      <c r="J14">
        <f>H14-I14</f>
        <v>0.5493736653180008</v>
      </c>
      <c r="N14">
        <f>J14*100</f>
        <v>54.93736653180008</v>
      </c>
      <c r="P14" s="1">
        <f>1.2*N14+17</f>
        <v>82.924839838160096</v>
      </c>
      <c r="Q14" s="1">
        <f>SQRT((0.13*P14)^2 + (8)^2)</f>
        <v>13.424356265792341</v>
      </c>
    </row>
    <row r="15" spans="1:17" x14ac:dyDescent="0.35">
      <c r="A15">
        <v>45</v>
      </c>
      <c r="B15">
        <v>1</v>
      </c>
      <c r="C15">
        <v>1175</v>
      </c>
      <c r="D15">
        <v>7</v>
      </c>
      <c r="E15">
        <v>4</v>
      </c>
      <c r="G15">
        <v>200</v>
      </c>
      <c r="H15">
        <v>53.546995279999997</v>
      </c>
      <c r="I15">
        <v>52.942759920580301</v>
      </c>
      <c r="J15">
        <f>H15-I15</f>
        <v>0.60423535941969675</v>
      </c>
      <c r="N15">
        <f>J15*100</f>
        <v>60.423535941969675</v>
      </c>
      <c r="P15" s="1">
        <f>1.2*N15+17</f>
        <v>89.50824313036361</v>
      </c>
      <c r="Q15" s="1">
        <f>SQRT((0.13*P15)^2 + (8)^2)</f>
        <v>14.120841421176163</v>
      </c>
    </row>
    <row r="16" spans="1:17" x14ac:dyDescent="0.35">
      <c r="A16">
        <v>287</v>
      </c>
      <c r="B16">
        <v>1</v>
      </c>
      <c r="C16">
        <v>188</v>
      </c>
      <c r="D16">
        <v>8</v>
      </c>
      <c r="E16">
        <v>2</v>
      </c>
      <c r="G16">
        <v>100</v>
      </c>
      <c r="H16">
        <v>52.252189610000002</v>
      </c>
      <c r="I16">
        <v>51.564708875919102</v>
      </c>
      <c r="J16">
        <f>H16-I16</f>
        <v>0.68748073408089994</v>
      </c>
      <c r="N16">
        <f>J16*100</f>
        <v>68.748073408089994</v>
      </c>
      <c r="P16" s="1">
        <f>1.2*N16+17</f>
        <v>99.497688089707992</v>
      </c>
      <c r="Q16" s="1">
        <f>SQRT((0.13*P16)^2 + (8)^2)</f>
        <v>15.208762273927036</v>
      </c>
    </row>
    <row r="17" spans="1:17" x14ac:dyDescent="0.35">
      <c r="A17">
        <v>110</v>
      </c>
      <c r="B17">
        <v>1</v>
      </c>
      <c r="C17">
        <v>188</v>
      </c>
      <c r="D17">
        <v>8</v>
      </c>
      <c r="E17">
        <v>2</v>
      </c>
      <c r="G17">
        <v>200</v>
      </c>
      <c r="H17">
        <v>52.272512550000002</v>
      </c>
      <c r="I17">
        <v>51.564708875919102</v>
      </c>
      <c r="J17">
        <f>H17-I17</f>
        <v>0.70780367408089973</v>
      </c>
      <c r="N17">
        <f>J17*100</f>
        <v>70.780367408089973</v>
      </c>
      <c r="P17" s="1">
        <f>1.2*N17+17</f>
        <v>101.93644088970797</v>
      </c>
      <c r="Q17" s="1">
        <f>SQRT((0.13*P17)^2 + (8)^2)</f>
        <v>15.479293972378381</v>
      </c>
    </row>
    <row r="18" spans="1:17" x14ac:dyDescent="0.35">
      <c r="A18">
        <v>357</v>
      </c>
      <c r="B18">
        <v>1</v>
      </c>
      <c r="C18">
        <v>1165</v>
      </c>
      <c r="D18">
        <v>9</v>
      </c>
      <c r="E18">
        <v>3</v>
      </c>
      <c r="G18">
        <v>100</v>
      </c>
      <c r="H18">
        <v>53.699907940000003</v>
      </c>
      <c r="I18">
        <v>52.920467363207997</v>
      </c>
      <c r="J18">
        <f>H18-I18</f>
        <v>0.7794405767920054</v>
      </c>
      <c r="N18">
        <f>J18*100</f>
        <v>77.94405767920054</v>
      </c>
      <c r="P18" s="1">
        <f>1.2*N18+17</f>
        <v>110.53286921504065</v>
      </c>
      <c r="Q18" s="1">
        <f>SQRT((0.13*P18)^2 + (8)^2)</f>
        <v>16.446154763037068</v>
      </c>
    </row>
    <row r="19" spans="1:17" x14ac:dyDescent="0.35">
      <c r="A19">
        <v>161</v>
      </c>
      <c r="B19">
        <v>1</v>
      </c>
      <c r="C19">
        <v>1165</v>
      </c>
      <c r="D19">
        <v>9</v>
      </c>
      <c r="E19">
        <v>3</v>
      </c>
      <c r="G19">
        <v>200</v>
      </c>
      <c r="H19">
        <v>53.682335709999997</v>
      </c>
      <c r="I19">
        <v>52.920467363207997</v>
      </c>
      <c r="J19">
        <f>H19-I19</f>
        <v>0.76186834679199933</v>
      </c>
      <c r="N19">
        <f>J19*100</f>
        <v>76.186834679199933</v>
      </c>
      <c r="P19" s="1">
        <f>1.2*N19+17</f>
        <v>108.42420161503992</v>
      </c>
      <c r="Q19" s="1">
        <f>SQRT((0.13*P19)^2 + (8)^2)</f>
        <v>16.207194287723404</v>
      </c>
    </row>
    <row r="20" spans="1:17" x14ac:dyDescent="0.35">
      <c r="A20">
        <v>350</v>
      </c>
      <c r="B20">
        <v>1</v>
      </c>
      <c r="C20">
        <v>1180</v>
      </c>
      <c r="D20">
        <v>10</v>
      </c>
      <c r="E20">
        <v>4</v>
      </c>
      <c r="G20">
        <v>100</v>
      </c>
      <c r="H20">
        <v>53.503072959999997</v>
      </c>
      <c r="I20">
        <v>52.827934402500397</v>
      </c>
      <c r="J20">
        <f>H20-I20</f>
        <v>0.67513855749960072</v>
      </c>
      <c r="N20">
        <f>J20*100</f>
        <v>67.513855749960072</v>
      </c>
      <c r="P20" s="1">
        <f>1.2*N20+17</f>
        <v>98.016626899952087</v>
      </c>
      <c r="Q20" s="1">
        <f>SQRT((0.13*P20)^2 + (8)^2)</f>
        <v>15.045354087407533</v>
      </c>
    </row>
    <row r="21" spans="1:17" x14ac:dyDescent="0.35">
      <c r="A21">
        <v>23</v>
      </c>
      <c r="B21">
        <v>1</v>
      </c>
      <c r="C21">
        <v>1180</v>
      </c>
      <c r="D21">
        <v>10</v>
      </c>
      <c r="E21">
        <v>4</v>
      </c>
      <c r="G21">
        <v>200</v>
      </c>
      <c r="H21">
        <v>53.533692109999997</v>
      </c>
      <c r="I21">
        <v>52.861840716838103</v>
      </c>
      <c r="J21">
        <f>H21-I21</f>
        <v>0.67185139316189435</v>
      </c>
      <c r="N21">
        <f>J21*100</f>
        <v>67.185139316189435</v>
      </c>
      <c r="P21" s="1">
        <f>1.2*N21+17</f>
        <v>97.622167179427322</v>
      </c>
      <c r="Q21" s="1">
        <f>SQRT((0.13*P21)^2 + (8)^2)</f>
        <v>15.001949178998581</v>
      </c>
    </row>
    <row r="22" spans="1:17" x14ac:dyDescent="0.35">
      <c r="A22">
        <v>282</v>
      </c>
      <c r="B22">
        <v>1</v>
      </c>
      <c r="C22">
        <v>127</v>
      </c>
      <c r="D22">
        <v>11</v>
      </c>
      <c r="E22">
        <v>1</v>
      </c>
      <c r="G22">
        <v>100</v>
      </c>
      <c r="H22">
        <v>52.112323869999997</v>
      </c>
      <c r="I22">
        <v>51.564708875919102</v>
      </c>
      <c r="J22">
        <f>H22-I22</f>
        <v>0.5476149940808952</v>
      </c>
      <c r="N22">
        <f>J22*100</f>
        <v>54.76149940808952</v>
      </c>
      <c r="P22" s="1">
        <f>1.2*N22+17</f>
        <v>82.713799289707424</v>
      </c>
      <c r="Q22" s="1">
        <f>SQRT((0.13*P22)^2 + (8)^2)</f>
        <v>13.402334752596365</v>
      </c>
    </row>
    <row r="23" spans="1:17" x14ac:dyDescent="0.35">
      <c r="A23">
        <v>106</v>
      </c>
      <c r="B23">
        <v>1</v>
      </c>
      <c r="C23">
        <v>127</v>
      </c>
      <c r="D23">
        <v>11</v>
      </c>
      <c r="E23">
        <v>1</v>
      </c>
      <c r="G23">
        <v>200</v>
      </c>
      <c r="H23">
        <v>52.220430579999999</v>
      </c>
      <c r="I23">
        <v>51.564708875919102</v>
      </c>
      <c r="J23">
        <f>H23-I23</f>
        <v>0.65572170408089647</v>
      </c>
      <c r="N23">
        <f>J23*100</f>
        <v>65.572170408089647</v>
      </c>
      <c r="P23" s="1">
        <f>1.2*N23+17</f>
        <v>95.686604489707577</v>
      </c>
      <c r="Q23" s="1">
        <f>SQRT((0.13*P23)^2 + (8)^2)</f>
        <v>14.789697566590345</v>
      </c>
    </row>
    <row r="24" spans="1:17" x14ac:dyDescent="0.35">
      <c r="A24">
        <v>414</v>
      </c>
      <c r="B24">
        <v>1</v>
      </c>
      <c r="C24">
        <v>170</v>
      </c>
      <c r="D24">
        <v>12</v>
      </c>
      <c r="E24">
        <v>2</v>
      </c>
      <c r="G24">
        <v>100</v>
      </c>
      <c r="H24">
        <v>53.415460529999997</v>
      </c>
      <c r="I24">
        <v>52.724402354268001</v>
      </c>
      <c r="J24">
        <f>H24-I24</f>
        <v>0.69105817573199602</v>
      </c>
      <c r="N24">
        <f>J24*100</f>
        <v>69.105817573199602</v>
      </c>
      <c r="P24" s="1">
        <f>1.2*N24+17</f>
        <v>99.926981087839522</v>
      </c>
      <c r="Q24" s="1">
        <f>SQRT((0.13*P24)^2 + (8)^2)</f>
        <v>15.256254002331879</v>
      </c>
    </row>
    <row r="25" spans="1:17" x14ac:dyDescent="0.35">
      <c r="A25">
        <v>199</v>
      </c>
      <c r="B25">
        <v>1</v>
      </c>
      <c r="C25">
        <v>170</v>
      </c>
      <c r="D25">
        <v>12</v>
      </c>
      <c r="E25">
        <v>2</v>
      </c>
      <c r="G25">
        <v>200</v>
      </c>
      <c r="H25">
        <v>53.411441930000002</v>
      </c>
      <c r="I25">
        <v>52.724402354268001</v>
      </c>
      <c r="J25">
        <f>H25-I25</f>
        <v>0.68703957573200114</v>
      </c>
      <c r="N25">
        <f>J25*100</f>
        <v>68.703957573200114</v>
      </c>
      <c r="P25" s="1">
        <f>1.2*N25+17</f>
        <v>99.444749087840137</v>
      </c>
      <c r="Q25" s="1">
        <f>SQRT((0.13*P25)^2 + (8)^2)</f>
        <v>15.202909663854642</v>
      </c>
    </row>
    <row r="26" spans="1:17" x14ac:dyDescent="0.35">
      <c r="A26">
        <v>252</v>
      </c>
      <c r="B26">
        <v>1</v>
      </c>
      <c r="C26">
        <v>1103</v>
      </c>
      <c r="D26">
        <v>13</v>
      </c>
      <c r="E26">
        <v>2</v>
      </c>
      <c r="G26">
        <v>100</v>
      </c>
      <c r="H26">
        <v>51.348497139999999</v>
      </c>
      <c r="I26">
        <v>50.664551806286497</v>
      </c>
      <c r="J26">
        <f>H26-I26</f>
        <v>0.68394533371350263</v>
      </c>
      <c r="N26">
        <f>J26*100</f>
        <v>68.394533371350263</v>
      </c>
      <c r="P26" s="1">
        <f>1.2*N26+17</f>
        <v>99.073440045620316</v>
      </c>
      <c r="Q26" s="1">
        <f>SQRT((0.13*P26)^2 + (8)^2)</f>
        <v>15.161884323190037</v>
      </c>
    </row>
    <row r="27" spans="1:17" x14ac:dyDescent="0.35">
      <c r="A27">
        <v>81</v>
      </c>
      <c r="B27">
        <v>1</v>
      </c>
      <c r="C27">
        <v>1103</v>
      </c>
      <c r="D27">
        <v>13</v>
      </c>
      <c r="E27">
        <v>2</v>
      </c>
      <c r="G27">
        <v>200</v>
      </c>
      <c r="H27">
        <v>51.46384655</v>
      </c>
      <c r="I27">
        <v>50.664551806286497</v>
      </c>
      <c r="J27">
        <f>H27-I27</f>
        <v>0.79929474371350295</v>
      </c>
      <c r="N27">
        <f>J27*100</f>
        <v>79.929474371350295</v>
      </c>
      <c r="P27" s="1">
        <f>1.2*N27+17</f>
        <v>112.91536924562035</v>
      </c>
      <c r="Q27" s="1">
        <f>SQRT((0.13*P27)^2 + (8)^2)</f>
        <v>16.717445449011755</v>
      </c>
    </row>
    <row r="28" spans="1:17" x14ac:dyDescent="0.35">
      <c r="A28">
        <v>420</v>
      </c>
      <c r="B28">
        <v>1</v>
      </c>
      <c r="C28">
        <v>161</v>
      </c>
      <c r="D28">
        <v>14</v>
      </c>
      <c r="E28">
        <v>2</v>
      </c>
      <c r="G28">
        <v>100</v>
      </c>
      <c r="H28">
        <v>53.576525359999998</v>
      </c>
      <c r="I28">
        <v>52.942759920580301</v>
      </c>
      <c r="J28">
        <f>H28-I28</f>
        <v>0.63376543941969743</v>
      </c>
      <c r="N28">
        <f>J28*100</f>
        <v>63.376543941969743</v>
      </c>
      <c r="P28" s="1">
        <f>1.2*N28+17</f>
        <v>93.051852730363692</v>
      </c>
      <c r="Q28" s="1">
        <f>SQRT((0.13*P28)^2 + (8)^2)</f>
        <v>14.50279763741295</v>
      </c>
    </row>
    <row r="29" spans="1:17" x14ac:dyDescent="0.35">
      <c r="A29">
        <v>204</v>
      </c>
      <c r="B29">
        <v>1</v>
      </c>
      <c r="C29">
        <v>161</v>
      </c>
      <c r="D29">
        <v>14</v>
      </c>
      <c r="E29">
        <v>2</v>
      </c>
      <c r="G29">
        <v>200</v>
      </c>
      <c r="H29">
        <v>53.631776049999999</v>
      </c>
      <c r="I29">
        <v>52.942759920580301</v>
      </c>
      <c r="J29">
        <f>H29-I29</f>
        <v>0.68901612941969859</v>
      </c>
      <c r="N29">
        <f>J29*100</f>
        <v>68.901612941969859</v>
      </c>
      <c r="P29" s="1">
        <f>1.2*N29+17</f>
        <v>99.68193553036383</v>
      </c>
      <c r="Q29" s="1">
        <f>SQRT((0.13*P29)^2 + (8)^2)</f>
        <v>15.229138248149349</v>
      </c>
    </row>
    <row r="30" spans="1:17" x14ac:dyDescent="0.35">
      <c r="A30">
        <v>326</v>
      </c>
      <c r="B30">
        <v>1</v>
      </c>
      <c r="C30">
        <v>143</v>
      </c>
      <c r="D30">
        <v>15</v>
      </c>
      <c r="E30">
        <v>1</v>
      </c>
      <c r="G30">
        <v>100</v>
      </c>
      <c r="H30">
        <v>53.413648240000001</v>
      </c>
      <c r="I30">
        <v>52.6176633720398</v>
      </c>
      <c r="J30">
        <f>H30-I30</f>
        <v>0.7959848679602004</v>
      </c>
      <c r="N30">
        <f>J30*100</f>
        <v>79.59848679602004</v>
      </c>
      <c r="P30" s="1">
        <f>1.2*N30+17</f>
        <v>112.51818415522405</v>
      </c>
      <c r="Q30" s="1">
        <f>SQRT((0.13*P30)^2 + (8)^2)</f>
        <v>16.672125714450832</v>
      </c>
    </row>
    <row r="31" spans="1:17" x14ac:dyDescent="0.35">
      <c r="A31">
        <v>138</v>
      </c>
      <c r="B31">
        <v>1</v>
      </c>
      <c r="C31">
        <v>143</v>
      </c>
      <c r="D31">
        <v>15</v>
      </c>
      <c r="E31">
        <v>1</v>
      </c>
      <c r="G31">
        <v>200</v>
      </c>
      <c r="H31">
        <v>53.522389580000002</v>
      </c>
      <c r="I31">
        <v>52.6176633720398</v>
      </c>
      <c r="J31">
        <f>H31-I31</f>
        <v>0.90472620796020209</v>
      </c>
      <c r="N31">
        <f>J31*100</f>
        <v>90.472620796020209</v>
      </c>
      <c r="P31" s="1">
        <f>1.2*N31+17</f>
        <v>125.56714495522425</v>
      </c>
      <c r="Q31" s="1">
        <f>SQRT((0.13*P31)^2 + (8)^2)</f>
        <v>18.17867221164094</v>
      </c>
    </row>
    <row r="32" spans="1:17" x14ac:dyDescent="0.35">
      <c r="A32">
        <v>334</v>
      </c>
      <c r="B32">
        <v>1</v>
      </c>
      <c r="C32">
        <v>1186</v>
      </c>
      <c r="D32">
        <v>16</v>
      </c>
      <c r="E32">
        <v>4</v>
      </c>
      <c r="G32">
        <v>100</v>
      </c>
      <c r="H32">
        <v>53.154021589999999</v>
      </c>
      <c r="I32">
        <v>52.558053905889999</v>
      </c>
      <c r="J32">
        <f>H32-I32</f>
        <v>0.59596768411000056</v>
      </c>
      <c r="N32">
        <f>J32*100</f>
        <v>59.596768411000056</v>
      </c>
      <c r="P32" s="1">
        <f>1.2*N32+17</f>
        <v>88.516122093200067</v>
      </c>
      <c r="Q32" s="1">
        <f>SQRT((0.13*P32)^2 + (8)^2)</f>
        <v>14.014751350276226</v>
      </c>
    </row>
    <row r="33" spans="1:17" x14ac:dyDescent="0.35">
      <c r="A33">
        <v>19</v>
      </c>
      <c r="B33">
        <v>1</v>
      </c>
      <c r="C33">
        <v>1186</v>
      </c>
      <c r="D33">
        <v>16</v>
      </c>
      <c r="E33">
        <v>4</v>
      </c>
      <c r="G33">
        <v>200</v>
      </c>
      <c r="H33">
        <v>53.252349940000002</v>
      </c>
      <c r="I33">
        <v>52.6176633720398</v>
      </c>
      <c r="J33">
        <f>H33-I33</f>
        <v>0.63468656796020184</v>
      </c>
      <c r="N33">
        <f>J33*100</f>
        <v>63.468656796020184</v>
      </c>
      <c r="P33" s="1">
        <f>1.2*N33+17</f>
        <v>93.162388155224221</v>
      </c>
      <c r="Q33" s="1">
        <f>SQRT((0.13*P33)^2 + (8)^2)</f>
        <v>14.514785447214189</v>
      </c>
    </row>
    <row r="34" spans="1:17" x14ac:dyDescent="0.35">
      <c r="A34">
        <v>273</v>
      </c>
      <c r="B34">
        <v>1</v>
      </c>
      <c r="C34">
        <v>124</v>
      </c>
      <c r="D34">
        <v>17</v>
      </c>
      <c r="E34">
        <v>1</v>
      </c>
      <c r="G34">
        <v>100</v>
      </c>
      <c r="H34">
        <v>51.91461426</v>
      </c>
      <c r="I34">
        <v>51.364100265927398</v>
      </c>
      <c r="J34">
        <f>H34-I34</f>
        <v>0.55051399407260249</v>
      </c>
      <c r="N34">
        <f>J34*100</f>
        <v>55.051399407260249</v>
      </c>
      <c r="P34" s="1">
        <f>1.2*N34+17</f>
        <v>83.061679288712298</v>
      </c>
      <c r="Q34" s="1">
        <f>SQRT((0.13*P34)^2 + (8)^2)</f>
        <v>13.438645741658986</v>
      </c>
    </row>
    <row r="35" spans="1:17" x14ac:dyDescent="0.35">
      <c r="A35">
        <v>100</v>
      </c>
      <c r="B35">
        <v>1</v>
      </c>
      <c r="C35">
        <v>124</v>
      </c>
      <c r="D35">
        <v>17</v>
      </c>
      <c r="E35">
        <v>1</v>
      </c>
      <c r="G35">
        <v>200</v>
      </c>
      <c r="H35">
        <v>52.017751019999999</v>
      </c>
      <c r="I35">
        <v>51.364100265927398</v>
      </c>
      <c r="J35">
        <f>H35-I35</f>
        <v>0.65365075407260065</v>
      </c>
      <c r="N35">
        <f>J35*100</f>
        <v>65.365075407260065</v>
      </c>
      <c r="P35" s="1">
        <f>1.2*N35+17</f>
        <v>95.438090488712078</v>
      </c>
      <c r="Q35" s="1">
        <f>SQRT((0.13*P35)^2 + (8)^2)</f>
        <v>14.762535421214878</v>
      </c>
    </row>
    <row r="36" spans="1:17" x14ac:dyDescent="0.35">
      <c r="A36">
        <v>338</v>
      </c>
      <c r="B36">
        <v>1</v>
      </c>
      <c r="C36">
        <v>168</v>
      </c>
      <c r="D36">
        <v>18</v>
      </c>
      <c r="E36">
        <v>2</v>
      </c>
      <c r="G36">
        <v>100</v>
      </c>
      <c r="H36">
        <v>53.393781189999999</v>
      </c>
      <c r="I36">
        <v>52.790894722971899</v>
      </c>
      <c r="J36">
        <f>H36-I36</f>
        <v>0.60288646702809956</v>
      </c>
      <c r="N36">
        <f>J36*100</f>
        <v>60.288646702809956</v>
      </c>
      <c r="P36" s="1">
        <f>1.2*N36+17</f>
        <v>89.346376043371947</v>
      </c>
      <c r="Q36" s="1">
        <f>SQRT((0.13*P36)^2 + (8)^2)</f>
        <v>14.103506514842802</v>
      </c>
    </row>
    <row r="37" spans="1:17" x14ac:dyDescent="0.35">
      <c r="A37">
        <v>148</v>
      </c>
      <c r="B37">
        <v>1</v>
      </c>
      <c r="C37">
        <v>168</v>
      </c>
      <c r="D37">
        <v>18</v>
      </c>
      <c r="E37">
        <v>2</v>
      </c>
      <c r="G37">
        <v>200</v>
      </c>
      <c r="H37">
        <v>53.446873490000002</v>
      </c>
      <c r="I37">
        <v>52.790894722971899</v>
      </c>
      <c r="J37">
        <f>H37-I37</f>
        <v>0.65597876702810254</v>
      </c>
      <c r="N37">
        <f>J37*100</f>
        <v>65.597876702810254</v>
      </c>
      <c r="P37" s="1">
        <f>1.2*N37+17</f>
        <v>95.717452043372305</v>
      </c>
      <c r="Q37" s="1">
        <f>SQRT((0.13*P37)^2 + (8)^2)</f>
        <v>14.793070593149761</v>
      </c>
    </row>
    <row r="38" spans="1:17" x14ac:dyDescent="0.35">
      <c r="A38">
        <v>345</v>
      </c>
      <c r="B38">
        <v>1</v>
      </c>
      <c r="C38">
        <v>150</v>
      </c>
      <c r="D38">
        <v>19</v>
      </c>
      <c r="E38">
        <v>1</v>
      </c>
      <c r="G38">
        <v>100</v>
      </c>
      <c r="H38">
        <v>53.597119360000001</v>
      </c>
      <c r="I38">
        <v>52.906846241377004</v>
      </c>
      <c r="J38">
        <f>H38-I38</f>
        <v>0.69027311862299712</v>
      </c>
      <c r="N38">
        <f>J38*100</f>
        <v>69.027311862299712</v>
      </c>
      <c r="P38" s="1">
        <f>1.2*N38+17</f>
        <v>99.832774234759654</v>
      </c>
      <c r="Q38" s="1">
        <f>SQRT((0.13*P38)^2 + (8)^2)</f>
        <v>15.245827282007477</v>
      </c>
    </row>
    <row r="39" spans="1:17" x14ac:dyDescent="0.35">
      <c r="A39">
        <v>153</v>
      </c>
      <c r="B39">
        <v>1</v>
      </c>
      <c r="C39">
        <v>150</v>
      </c>
      <c r="D39">
        <v>19</v>
      </c>
      <c r="E39">
        <v>1</v>
      </c>
      <c r="G39">
        <v>200</v>
      </c>
      <c r="H39">
        <v>53.609184020000001</v>
      </c>
      <c r="I39">
        <v>52.906846241377004</v>
      </c>
      <c r="J39">
        <f>H39-I39</f>
        <v>0.70233777862299718</v>
      </c>
      <c r="N39">
        <f>J39*100</f>
        <v>70.233777862299718</v>
      </c>
      <c r="P39" s="1">
        <f>1.2*N39+17</f>
        <v>101.28053343475966</v>
      </c>
      <c r="Q39" s="1">
        <f>SQRT((0.13*P39)^2 + (8)^2)</f>
        <v>15.4063595652191</v>
      </c>
    </row>
    <row r="40" spans="1:17" x14ac:dyDescent="0.35">
      <c r="A40">
        <v>257</v>
      </c>
      <c r="B40">
        <v>1</v>
      </c>
      <c r="C40">
        <v>1101</v>
      </c>
      <c r="D40">
        <v>20</v>
      </c>
      <c r="E40">
        <v>2</v>
      </c>
      <c r="G40">
        <v>100</v>
      </c>
      <c r="H40">
        <v>51.344977389999997</v>
      </c>
      <c r="I40">
        <v>50.7901063101557</v>
      </c>
      <c r="J40">
        <f>H40-I40</f>
        <v>0.55487107984429684</v>
      </c>
      <c r="N40">
        <f>J40*100</f>
        <v>55.487107984429684</v>
      </c>
      <c r="P40" s="1">
        <f>1.2*N40+17</f>
        <v>83.584529581315621</v>
      </c>
      <c r="Q40" s="1">
        <f>SQRT((0.13*P40)^2 + (8)^2)</f>
        <v>13.493321073482024</v>
      </c>
    </row>
    <row r="41" spans="1:17" x14ac:dyDescent="0.35">
      <c r="A41">
        <v>86</v>
      </c>
      <c r="B41">
        <v>1</v>
      </c>
      <c r="C41">
        <v>1101</v>
      </c>
      <c r="D41">
        <v>20</v>
      </c>
      <c r="E41">
        <v>2</v>
      </c>
      <c r="G41">
        <v>200</v>
      </c>
      <c r="H41">
        <v>51.40088927</v>
      </c>
      <c r="I41">
        <v>50.7901063101557</v>
      </c>
      <c r="J41">
        <f>H41-I41</f>
        <v>0.61078295984430042</v>
      </c>
      <c r="N41">
        <f>J41*100</f>
        <v>61.078295984430042</v>
      </c>
      <c r="P41" s="1">
        <f>1.2*N41+17</f>
        <v>90.293955181316051</v>
      </c>
      <c r="Q41" s="1">
        <f>SQRT((0.13*P41)^2 + (8)^2)</f>
        <v>14.205128369170945</v>
      </c>
    </row>
    <row r="42" spans="1:17" x14ac:dyDescent="0.35">
      <c r="A42">
        <v>378</v>
      </c>
      <c r="B42">
        <v>1</v>
      </c>
      <c r="C42">
        <v>1114</v>
      </c>
      <c r="D42">
        <v>21</v>
      </c>
      <c r="E42">
        <v>2</v>
      </c>
      <c r="G42">
        <v>100</v>
      </c>
      <c r="H42">
        <v>50.840020500000001</v>
      </c>
      <c r="I42">
        <v>50.158517255673502</v>
      </c>
      <c r="J42">
        <f>H42-I42</f>
        <v>0.68150324432649967</v>
      </c>
      <c r="N42">
        <f>J42*100</f>
        <v>68.150324432649967</v>
      </c>
      <c r="P42" s="1">
        <f>1.2*N42+17</f>
        <v>98.78038931917996</v>
      </c>
      <c r="Q42" s="1">
        <f>SQRT((0.13*P42)^2 + (8)^2)</f>
        <v>15.129535809383713</v>
      </c>
    </row>
    <row r="43" spans="1:17" x14ac:dyDescent="0.35">
      <c r="A43">
        <v>176</v>
      </c>
      <c r="B43">
        <v>1</v>
      </c>
      <c r="C43">
        <v>1114</v>
      </c>
      <c r="D43">
        <v>21</v>
      </c>
      <c r="E43">
        <v>2</v>
      </c>
      <c r="G43">
        <v>200</v>
      </c>
      <c r="H43">
        <v>50.89025771</v>
      </c>
      <c r="I43">
        <v>50.158517255673502</v>
      </c>
      <c r="J43">
        <f>H43-I43</f>
        <v>0.73174045432649848</v>
      </c>
      <c r="N43">
        <f>J43*100</f>
        <v>73.174045432649848</v>
      </c>
      <c r="P43" s="1">
        <f>1.2*N43+17</f>
        <v>104.80885451917982</v>
      </c>
      <c r="Q43" s="1">
        <f>SQRT((0.13*P43)^2 + (8)^2)</f>
        <v>15.800150067547522</v>
      </c>
    </row>
    <row r="44" spans="1:17" x14ac:dyDescent="0.35">
      <c r="A44">
        <v>394</v>
      </c>
      <c r="B44">
        <v>1</v>
      </c>
      <c r="C44">
        <v>1213</v>
      </c>
      <c r="D44">
        <v>22</v>
      </c>
      <c r="E44">
        <v>4</v>
      </c>
      <c r="G44">
        <v>100</v>
      </c>
      <c r="H44">
        <v>51.41168347</v>
      </c>
      <c r="I44">
        <v>50.824307929524302</v>
      </c>
      <c r="J44">
        <f>H44-I44</f>
        <v>0.58737554047569773</v>
      </c>
      <c r="N44">
        <f>J44*100</f>
        <v>58.737554047569773</v>
      </c>
      <c r="P44" s="1">
        <f>1.2*N44+17</f>
        <v>87.485064857083728</v>
      </c>
      <c r="Q44" s="1">
        <f>SQRT((0.13*P44)^2 + (8)^2)</f>
        <v>13.904907697806328</v>
      </c>
    </row>
    <row r="45" spans="1:17" x14ac:dyDescent="0.35">
      <c r="A45">
        <v>41</v>
      </c>
      <c r="B45">
        <v>1</v>
      </c>
      <c r="C45">
        <v>1213</v>
      </c>
      <c r="D45">
        <v>22</v>
      </c>
      <c r="E45">
        <v>4</v>
      </c>
      <c r="G45">
        <v>200</v>
      </c>
      <c r="H45">
        <v>51.540740489999997</v>
      </c>
      <c r="I45">
        <v>50.8781352330315</v>
      </c>
      <c r="J45">
        <f>H45-I45</f>
        <v>0.66260525696849726</v>
      </c>
      <c r="N45">
        <f>J45*100</f>
        <v>66.260525696849726</v>
      </c>
      <c r="P45" s="1">
        <f>1.2*N45+17</f>
        <v>96.512630836219671</v>
      </c>
      <c r="Q45" s="1">
        <f>SQRT((0.13*P45)^2 + (8)^2)</f>
        <v>14.880128551013607</v>
      </c>
    </row>
    <row r="46" spans="1:17" x14ac:dyDescent="0.35">
      <c r="A46">
        <v>436</v>
      </c>
      <c r="B46">
        <v>1</v>
      </c>
      <c r="C46">
        <v>191</v>
      </c>
      <c r="D46">
        <v>23</v>
      </c>
      <c r="E46">
        <v>2</v>
      </c>
      <c r="G46">
        <v>100</v>
      </c>
      <c r="H46">
        <v>51.977157200000001</v>
      </c>
      <c r="I46">
        <v>51.364100265927398</v>
      </c>
      <c r="J46">
        <f>H46-I46</f>
        <v>0.61305693407260264</v>
      </c>
      <c r="N46">
        <f>J46*100</f>
        <v>61.305693407260264</v>
      </c>
      <c r="P46" s="1">
        <f>1.2*N46+17</f>
        <v>90.566832088712317</v>
      </c>
      <c r="Q46" s="1">
        <f>SQRT((0.13*P46)^2 + (8)^2)</f>
        <v>14.234455843497731</v>
      </c>
    </row>
    <row r="47" spans="1:17" x14ac:dyDescent="0.35">
      <c r="A47">
        <v>213</v>
      </c>
      <c r="B47">
        <v>1</v>
      </c>
      <c r="C47">
        <v>191</v>
      </c>
      <c r="D47">
        <v>23</v>
      </c>
      <c r="E47">
        <v>2</v>
      </c>
      <c r="G47">
        <v>200</v>
      </c>
      <c r="H47">
        <v>52.038371419999997</v>
      </c>
      <c r="I47">
        <v>51.364100265927398</v>
      </c>
      <c r="J47">
        <f>H47-I47</f>
        <v>0.67427115407259919</v>
      </c>
      <c r="N47">
        <f>J47*100</f>
        <v>67.427115407259919</v>
      </c>
      <c r="P47" s="1">
        <f>1.2*N47+17</f>
        <v>97.912538488711903</v>
      </c>
      <c r="Q47" s="1">
        <f>SQRT((0.13*P47)^2 + (8)^2)</f>
        <v>15.033895761472772</v>
      </c>
    </row>
    <row r="48" spans="1:17" x14ac:dyDescent="0.35">
      <c r="A48">
        <v>346</v>
      </c>
      <c r="B48">
        <v>1</v>
      </c>
      <c r="C48">
        <v>1162</v>
      </c>
      <c r="D48">
        <v>24</v>
      </c>
      <c r="E48">
        <v>3</v>
      </c>
      <c r="G48">
        <v>100</v>
      </c>
      <c r="H48">
        <v>53.439091019999999</v>
      </c>
      <c r="I48">
        <v>52.827934402500397</v>
      </c>
      <c r="J48">
        <f>H48-I48</f>
        <v>0.61115661749960282</v>
      </c>
      <c r="N48">
        <f>J48*100</f>
        <v>61.115661749960282</v>
      </c>
      <c r="P48" s="1">
        <f>1.2*N48+17</f>
        <v>90.338794099952338</v>
      </c>
      <c r="Q48" s="1">
        <f>SQRT((0.13*P48)^2 + (8)^2)</f>
        <v>14.209945512155477</v>
      </c>
    </row>
    <row r="49" spans="1:17" x14ac:dyDescent="0.35">
      <c r="A49">
        <v>154</v>
      </c>
      <c r="B49">
        <v>1</v>
      </c>
      <c r="C49">
        <v>1162</v>
      </c>
      <c r="D49">
        <v>24</v>
      </c>
      <c r="E49">
        <v>3</v>
      </c>
      <c r="G49">
        <v>200</v>
      </c>
      <c r="H49">
        <v>53.476420109999999</v>
      </c>
      <c r="I49">
        <v>52.827934402500397</v>
      </c>
      <c r="J49">
        <f>H49-I49</f>
        <v>0.64848570749960288</v>
      </c>
      <c r="N49">
        <f>J49*100</f>
        <v>64.848570749960288</v>
      </c>
      <c r="P49" s="1">
        <f>1.2*N49+17</f>
        <v>94.818284899952346</v>
      </c>
      <c r="Q49" s="1">
        <f>SQRT((0.13*P49)^2 + (8)^2)</f>
        <v>14.694882471735806</v>
      </c>
    </row>
    <row r="50" spans="1:17" x14ac:dyDescent="0.35">
      <c r="A50">
        <v>364</v>
      </c>
      <c r="B50">
        <v>1</v>
      </c>
      <c r="C50">
        <v>1168</v>
      </c>
      <c r="D50">
        <v>25</v>
      </c>
      <c r="E50">
        <v>3</v>
      </c>
      <c r="G50">
        <v>100</v>
      </c>
      <c r="H50">
        <v>53.502536130000003</v>
      </c>
      <c r="I50">
        <v>52.942759920580301</v>
      </c>
      <c r="J50">
        <f>H50-I50</f>
        <v>0.5597762094197023</v>
      </c>
      <c r="N50">
        <f>J50*100</f>
        <v>55.97762094197023</v>
      </c>
      <c r="P50" s="1">
        <f>1.2*N50+17</f>
        <v>84.173145130364276</v>
      </c>
      <c r="Q50" s="1">
        <f>SQRT((0.13*P50)^2 + (8)^2)</f>
        <v>13.555017532383406</v>
      </c>
    </row>
    <row r="51" spans="1:17" x14ac:dyDescent="0.35">
      <c r="A51">
        <v>166</v>
      </c>
      <c r="B51">
        <v>1</v>
      </c>
      <c r="C51">
        <v>1168</v>
      </c>
      <c r="D51">
        <v>25</v>
      </c>
      <c r="E51">
        <v>3</v>
      </c>
      <c r="G51">
        <v>200</v>
      </c>
      <c r="H51">
        <v>53.533172260000001</v>
      </c>
      <c r="I51">
        <v>52.942759920580301</v>
      </c>
      <c r="J51">
        <f>H51-I51</f>
        <v>0.59041233941970006</v>
      </c>
      <c r="N51">
        <f>J51*100</f>
        <v>59.041233941970006</v>
      </c>
      <c r="P51" s="1">
        <f>1.2*N51+17</f>
        <v>87.849480730364007</v>
      </c>
      <c r="Q51" s="1">
        <f>SQRT((0.13*P51)^2 + (8)^2)</f>
        <v>13.943682382055636</v>
      </c>
    </row>
    <row r="52" spans="1:17" x14ac:dyDescent="0.35">
      <c r="A52">
        <v>318</v>
      </c>
      <c r="B52">
        <v>1</v>
      </c>
      <c r="C52">
        <v>1191</v>
      </c>
      <c r="D52">
        <v>26</v>
      </c>
      <c r="E52">
        <v>4</v>
      </c>
      <c r="G52">
        <v>100</v>
      </c>
      <c r="H52">
        <v>53.00554503</v>
      </c>
      <c r="I52">
        <v>52.266362434507798</v>
      </c>
      <c r="J52">
        <f>H52-I52</f>
        <v>0.73918259549220267</v>
      </c>
      <c r="N52">
        <f>J52*100</f>
        <v>73.918259549220267</v>
      </c>
      <c r="P52" s="1">
        <f>1.2*N52+17</f>
        <v>105.70191145906432</v>
      </c>
      <c r="Q52" s="1">
        <f>SQRT((0.13*P52)^2 + (8)^2)</f>
        <v>15.900374525623221</v>
      </c>
    </row>
    <row r="53" spans="1:17" x14ac:dyDescent="0.35">
      <c r="A53">
        <v>16</v>
      </c>
      <c r="B53">
        <v>1</v>
      </c>
      <c r="C53">
        <v>1191</v>
      </c>
      <c r="D53">
        <v>26</v>
      </c>
      <c r="E53">
        <v>4</v>
      </c>
      <c r="G53">
        <v>200</v>
      </c>
      <c r="H53">
        <v>53.10345719</v>
      </c>
      <c r="I53">
        <v>52.336762381678497</v>
      </c>
      <c r="J53">
        <f>H53-I53</f>
        <v>0.76669480832150327</v>
      </c>
      <c r="N53">
        <f>J53*100</f>
        <v>76.669480832150327</v>
      </c>
      <c r="P53" s="1">
        <f>1.2*N53+17</f>
        <v>109.00337699858039</v>
      </c>
      <c r="Q53" s="1">
        <f>SQRT((0.13*P53)^2 + (8)^2)</f>
        <v>16.272717711891257</v>
      </c>
    </row>
    <row r="54" spans="1:17" x14ac:dyDescent="0.35">
      <c r="A54">
        <v>366</v>
      </c>
      <c r="B54">
        <v>1</v>
      </c>
      <c r="C54">
        <v>1169</v>
      </c>
      <c r="D54">
        <v>27</v>
      </c>
      <c r="E54">
        <v>3</v>
      </c>
      <c r="G54">
        <v>100</v>
      </c>
      <c r="H54">
        <v>53.66784775</v>
      </c>
      <c r="I54">
        <v>52.957959453814098</v>
      </c>
      <c r="J54">
        <f>H54-I54</f>
        <v>0.70988829618590188</v>
      </c>
      <c r="N54">
        <f>J54*100</f>
        <v>70.988829618590188</v>
      </c>
      <c r="P54" s="1">
        <f>1.2*N54+17</f>
        <v>102.18659554230823</v>
      </c>
      <c r="Q54" s="1">
        <f>SQRT((0.13*P54)^2 + (8)^2)</f>
        <v>15.507143360855061</v>
      </c>
    </row>
    <row r="55" spans="1:17" x14ac:dyDescent="0.35">
      <c r="A55">
        <v>168</v>
      </c>
      <c r="B55">
        <v>1</v>
      </c>
      <c r="C55">
        <v>1169</v>
      </c>
      <c r="D55">
        <v>27</v>
      </c>
      <c r="E55">
        <v>3</v>
      </c>
      <c r="G55">
        <v>200</v>
      </c>
      <c r="H55">
        <v>53.647095540000002</v>
      </c>
      <c r="I55">
        <v>52.957959453814098</v>
      </c>
      <c r="J55">
        <f>H55-I55</f>
        <v>0.68913608618590416</v>
      </c>
      <c r="N55">
        <f>J55*100</f>
        <v>68.913608618590416</v>
      </c>
      <c r="P55" s="1">
        <f>1.2*N55+17</f>
        <v>99.696330342308499</v>
      </c>
      <c r="Q55" s="1">
        <f>SQRT((0.13*P55)^2 + (8)^2)</f>
        <v>15.230730612643429</v>
      </c>
    </row>
    <row r="56" spans="1:17" x14ac:dyDescent="0.35">
      <c r="A56">
        <v>387</v>
      </c>
      <c r="B56">
        <v>1</v>
      </c>
      <c r="C56">
        <v>1219</v>
      </c>
      <c r="D56">
        <v>28</v>
      </c>
      <c r="E56">
        <v>4</v>
      </c>
      <c r="G56">
        <v>100</v>
      </c>
      <c r="H56">
        <v>51.046852370000003</v>
      </c>
      <c r="I56">
        <v>50.539132654461397</v>
      </c>
      <c r="J56">
        <f>H56-I56</f>
        <v>0.50771971553860595</v>
      </c>
      <c r="N56">
        <f>J56*100</f>
        <v>50.771971553860595</v>
      </c>
      <c r="P56" s="1">
        <f>1.2*N56+17</f>
        <v>77.926365864632714</v>
      </c>
      <c r="Q56" s="1">
        <f>SQRT((0.13*P56)^2 + (8)^2)</f>
        <v>12.90835243542255</v>
      </c>
    </row>
    <row r="57" spans="1:17" x14ac:dyDescent="0.35">
      <c r="A57">
        <v>36</v>
      </c>
      <c r="B57">
        <v>1</v>
      </c>
      <c r="C57">
        <v>1219</v>
      </c>
      <c r="D57">
        <v>28</v>
      </c>
      <c r="E57">
        <v>4</v>
      </c>
      <c r="G57">
        <v>200</v>
      </c>
      <c r="H57">
        <v>51.140824019999997</v>
      </c>
      <c r="I57">
        <v>50.585659104544099</v>
      </c>
      <c r="J57">
        <f>H57-I57</f>
        <v>0.5551649154558973</v>
      </c>
      <c r="N57">
        <f>J57*100</f>
        <v>55.51649154558973</v>
      </c>
      <c r="P57" s="1">
        <f>1.2*N57+17</f>
        <v>83.619789854707676</v>
      </c>
      <c r="Q57" s="1">
        <f>SQRT((0.13*P57)^2 + (8)^2)</f>
        <v>13.497012647817238</v>
      </c>
    </row>
    <row r="58" spans="1:17" x14ac:dyDescent="0.35">
      <c r="A58">
        <v>426</v>
      </c>
      <c r="B58">
        <v>1</v>
      </c>
      <c r="C58">
        <v>1222</v>
      </c>
      <c r="D58">
        <v>29</v>
      </c>
      <c r="E58">
        <v>4</v>
      </c>
      <c r="G58">
        <v>100</v>
      </c>
      <c r="H58">
        <v>50.926140289999999</v>
      </c>
      <c r="I58">
        <v>50.4116436972608</v>
      </c>
      <c r="J58">
        <f>H58-I58</f>
        <v>0.51449659273919934</v>
      </c>
      <c r="K58">
        <v>29</v>
      </c>
      <c r="L58">
        <v>1222</v>
      </c>
      <c r="M58">
        <v>87</v>
      </c>
      <c r="N58">
        <f>J58*100</f>
        <v>51.449659273919934</v>
      </c>
      <c r="P58" s="1">
        <f>1.2*N58+17</f>
        <v>78.739591128703921</v>
      </c>
      <c r="Q58" s="1">
        <f>SQRT((0.13*P58)^2 + (8)^2)</f>
        <v>12.991485760599186</v>
      </c>
    </row>
    <row r="59" spans="1:17" x14ac:dyDescent="0.35">
      <c r="A59">
        <v>49</v>
      </c>
      <c r="B59">
        <v>1</v>
      </c>
      <c r="C59">
        <v>1222</v>
      </c>
      <c r="D59">
        <v>29</v>
      </c>
      <c r="E59">
        <v>4</v>
      </c>
      <c r="G59">
        <v>200</v>
      </c>
      <c r="H59">
        <v>51.029899059999998</v>
      </c>
      <c r="I59">
        <v>50.459726184744</v>
      </c>
      <c r="J59">
        <f>H59-I59</f>
        <v>0.57017287525599869</v>
      </c>
      <c r="M59">
        <v>85</v>
      </c>
      <c r="N59">
        <f>J59*100</f>
        <v>57.017287525599869</v>
      </c>
      <c r="P59" s="1">
        <f>1.2*N59+17</f>
        <v>85.420745030719843</v>
      </c>
      <c r="Q59" s="1">
        <f>SQRT((0.13*P59)^2 + (8)^2)</f>
        <v>13.686281168348652</v>
      </c>
    </row>
    <row r="60" spans="1:17" x14ac:dyDescent="0.35">
      <c r="A60">
        <v>313</v>
      </c>
      <c r="B60">
        <v>1</v>
      </c>
      <c r="C60">
        <v>177</v>
      </c>
      <c r="D60">
        <v>30</v>
      </c>
      <c r="E60">
        <v>2</v>
      </c>
      <c r="G60">
        <v>100</v>
      </c>
      <c r="H60">
        <v>53.163127590000002</v>
      </c>
      <c r="I60">
        <v>52.336762381678497</v>
      </c>
      <c r="J60">
        <f>H60-I60</f>
        <v>0.82636520832150495</v>
      </c>
      <c r="K60">
        <v>30</v>
      </c>
      <c r="L60">
        <v>177</v>
      </c>
      <c r="M60">
        <v>130</v>
      </c>
      <c r="N60">
        <f>J60*100</f>
        <v>82.636520832150495</v>
      </c>
      <c r="P60" s="1">
        <f>1.2*N60+17</f>
        <v>116.16382499858059</v>
      </c>
      <c r="Q60" s="1">
        <f>SQRT((0.13*P60)^2 + (8)^2)</f>
        <v>17.089446410790622</v>
      </c>
    </row>
    <row r="61" spans="1:17" x14ac:dyDescent="0.35">
      <c r="A61">
        <v>128</v>
      </c>
      <c r="B61">
        <v>1</v>
      </c>
      <c r="C61">
        <v>177</v>
      </c>
      <c r="D61">
        <v>30</v>
      </c>
      <c r="E61">
        <v>2</v>
      </c>
      <c r="G61">
        <v>200</v>
      </c>
      <c r="H61">
        <v>53.125585450000003</v>
      </c>
      <c r="I61">
        <v>52.336762381678497</v>
      </c>
      <c r="J61">
        <f>H61-I61</f>
        <v>0.78882306832150562</v>
      </c>
      <c r="M61">
        <v>125</v>
      </c>
      <c r="N61">
        <f>J61*100</f>
        <v>78.882306832150562</v>
      </c>
      <c r="P61" s="1">
        <f>1.2*N61+17</f>
        <v>111.65876819858067</v>
      </c>
      <c r="Q61" s="1">
        <f>SQRT((0.13*P61)^2 + (8)^2)</f>
        <v>16.574190801183988</v>
      </c>
    </row>
    <row r="62" spans="1:17" x14ac:dyDescent="0.35">
      <c r="A62">
        <v>315</v>
      </c>
      <c r="B62">
        <v>1</v>
      </c>
      <c r="C62">
        <v>1151</v>
      </c>
      <c r="D62">
        <v>31</v>
      </c>
      <c r="E62">
        <v>3</v>
      </c>
      <c r="G62">
        <v>100</v>
      </c>
      <c r="H62">
        <v>53.09207687</v>
      </c>
      <c r="I62">
        <v>52.266362434507798</v>
      </c>
      <c r="J62">
        <f>H62-I62</f>
        <v>0.82571443549220191</v>
      </c>
      <c r="N62">
        <f>J62*100</f>
        <v>82.571443549220191</v>
      </c>
      <c r="P62" s="1">
        <f>1.2*N62+17</f>
        <v>116.08573225906423</v>
      </c>
      <c r="Q62" s="1">
        <f>SQRT((0.13*P62)^2 + (8)^2)</f>
        <v>17.080476084017132</v>
      </c>
    </row>
    <row r="63" spans="1:17" x14ac:dyDescent="0.35">
      <c r="A63">
        <v>129</v>
      </c>
      <c r="B63">
        <v>1</v>
      </c>
      <c r="C63">
        <v>1151</v>
      </c>
      <c r="D63">
        <v>31</v>
      </c>
      <c r="E63">
        <v>3</v>
      </c>
      <c r="G63">
        <v>200</v>
      </c>
      <c r="H63">
        <v>53.057977110000003</v>
      </c>
      <c r="I63">
        <v>52.266362434507798</v>
      </c>
      <c r="J63">
        <f>H63-I63</f>
        <v>0.79161467549220532</v>
      </c>
      <c r="N63">
        <f>J63*100</f>
        <v>79.161467549220532</v>
      </c>
      <c r="P63" s="1">
        <f>1.2*N63+17</f>
        <v>111.99376105906464</v>
      </c>
      <c r="Q63" s="1">
        <f>SQRT((0.13*P63)^2 + (8)^2)</f>
        <v>16.612344281377542</v>
      </c>
    </row>
    <row r="64" spans="1:17" x14ac:dyDescent="0.35">
      <c r="A64">
        <v>449</v>
      </c>
      <c r="B64">
        <v>1</v>
      </c>
      <c r="C64">
        <v>147</v>
      </c>
      <c r="D64">
        <v>32</v>
      </c>
      <c r="E64">
        <v>1</v>
      </c>
      <c r="G64">
        <v>100</v>
      </c>
      <c r="H64">
        <v>53.3738587</v>
      </c>
      <c r="I64">
        <v>52.790894722971899</v>
      </c>
      <c r="J64">
        <f>H64-I64</f>
        <v>0.58296397702810054</v>
      </c>
      <c r="N64">
        <f>J64*100</f>
        <v>58.296397702810054</v>
      </c>
      <c r="P64" s="1">
        <f>1.2*N64+17</f>
        <v>86.955677243372065</v>
      </c>
      <c r="Q64" s="1">
        <f>SQRT((0.13*P64)^2 + (8)^2)</f>
        <v>13.848674943907957</v>
      </c>
    </row>
    <row r="65" spans="1:17" x14ac:dyDescent="0.35">
      <c r="A65">
        <v>222</v>
      </c>
      <c r="B65">
        <v>1</v>
      </c>
      <c r="C65">
        <v>147</v>
      </c>
      <c r="D65">
        <v>32</v>
      </c>
      <c r="E65">
        <v>1</v>
      </c>
      <c r="G65">
        <v>200</v>
      </c>
      <c r="H65">
        <v>53.427710259999998</v>
      </c>
      <c r="I65">
        <v>52.790894722971899</v>
      </c>
      <c r="J65">
        <f>H65-I65</f>
        <v>0.63681553702809879</v>
      </c>
      <c r="N65">
        <f>J65*100</f>
        <v>63.681553702809879</v>
      </c>
      <c r="P65" s="1">
        <f>1.2*N65+17</f>
        <v>93.417864443371855</v>
      </c>
      <c r="Q65" s="1">
        <f>SQRT((0.13*P65)^2 + (8)^2)</f>
        <v>14.542508931130397</v>
      </c>
    </row>
    <row r="66" spans="1:17" x14ac:dyDescent="0.35">
      <c r="A66">
        <v>263</v>
      </c>
      <c r="B66">
        <v>1</v>
      </c>
      <c r="C66">
        <v>197</v>
      </c>
      <c r="D66">
        <v>33</v>
      </c>
      <c r="E66">
        <v>2</v>
      </c>
      <c r="G66">
        <v>100</v>
      </c>
      <c r="H66">
        <v>51.72559803</v>
      </c>
      <c r="I66">
        <v>51.001912902793897</v>
      </c>
      <c r="J66">
        <f>H66-I66</f>
        <v>0.72368512720610312</v>
      </c>
      <c r="N66">
        <f>J66*100</f>
        <v>72.368512720610312</v>
      </c>
      <c r="P66" s="1">
        <f>1.2*N66+17</f>
        <v>103.84221526473237</v>
      </c>
      <c r="Q66" s="1">
        <f>SQRT((0.13*P66)^2 + (8)^2)</f>
        <v>15.691914345973553</v>
      </c>
    </row>
    <row r="67" spans="1:17" x14ac:dyDescent="0.35">
      <c r="A67">
        <v>92</v>
      </c>
      <c r="B67">
        <v>1</v>
      </c>
      <c r="C67">
        <v>197</v>
      </c>
      <c r="D67">
        <v>33</v>
      </c>
      <c r="E67">
        <v>2</v>
      </c>
      <c r="G67">
        <v>200</v>
      </c>
      <c r="H67">
        <v>51.696386689999997</v>
      </c>
      <c r="I67">
        <v>51.001912902793897</v>
      </c>
      <c r="J67">
        <f>H67-I67</f>
        <v>0.69447378720609976</v>
      </c>
      <c r="N67">
        <f>J67*100</f>
        <v>69.447378720609976</v>
      </c>
      <c r="P67" s="1">
        <f>1.2*N67+17</f>
        <v>100.33685446473197</v>
      </c>
      <c r="Q67" s="1">
        <f>SQRT((0.13*P67)^2 + (8)^2)</f>
        <v>15.301649772149341</v>
      </c>
    </row>
    <row r="68" spans="1:17" x14ac:dyDescent="0.35">
      <c r="A68">
        <v>392</v>
      </c>
      <c r="B68">
        <v>1</v>
      </c>
      <c r="C68">
        <v>1215</v>
      </c>
      <c r="D68">
        <v>34</v>
      </c>
      <c r="E68">
        <v>4</v>
      </c>
      <c r="G68">
        <v>100</v>
      </c>
      <c r="H68">
        <v>51.280283420000004</v>
      </c>
      <c r="I68">
        <v>50.703746614216001</v>
      </c>
      <c r="J68">
        <f>H68-I68</f>
        <v>0.57653680578400213</v>
      </c>
      <c r="N68">
        <f>J68*100</f>
        <v>57.653680578400213</v>
      </c>
      <c r="P68" s="1">
        <f>1.2*N68+17</f>
        <v>86.184416694080255</v>
      </c>
      <c r="Q68" s="1">
        <f>SQRT((0.13*P68)^2 + (8)^2)</f>
        <v>13.766954536395867</v>
      </c>
    </row>
    <row r="69" spans="1:17" x14ac:dyDescent="0.35">
      <c r="A69">
        <v>39</v>
      </c>
      <c r="B69">
        <v>1</v>
      </c>
      <c r="C69">
        <v>1215</v>
      </c>
      <c r="D69">
        <v>34</v>
      </c>
      <c r="E69">
        <v>4</v>
      </c>
      <c r="G69">
        <v>200</v>
      </c>
      <c r="H69">
        <v>51.317889559999998</v>
      </c>
      <c r="I69">
        <v>50.7901063101557</v>
      </c>
      <c r="J69">
        <f>H69-I69</f>
        <v>0.52778324984429759</v>
      </c>
      <c r="N69">
        <f>J69*100</f>
        <v>52.778324984429759</v>
      </c>
      <c r="P69" s="1">
        <f>1.2*N69+17</f>
        <v>80.33398998131571</v>
      </c>
      <c r="Q69" s="1">
        <f>SQRT((0.13*P69)^2 + (8)^2)</f>
        <v>13.155416910640895</v>
      </c>
    </row>
    <row r="70" spans="1:17" x14ac:dyDescent="0.35">
      <c r="A70">
        <v>355</v>
      </c>
      <c r="B70">
        <v>1</v>
      </c>
      <c r="C70">
        <v>153</v>
      </c>
      <c r="D70">
        <v>35</v>
      </c>
      <c r="E70">
        <v>1</v>
      </c>
      <c r="G70">
        <v>100</v>
      </c>
      <c r="H70">
        <v>53.80112287</v>
      </c>
      <c r="I70">
        <v>52.944780944682002</v>
      </c>
      <c r="J70">
        <f>H70-I70</f>
        <v>0.85634192531799869</v>
      </c>
      <c r="N70">
        <f>J70*100</f>
        <v>85.634192531799869</v>
      </c>
      <c r="P70" s="1">
        <f>1.2*N70+17</f>
        <v>119.76103103815984</v>
      </c>
      <c r="Q70" s="1">
        <f>SQRT((0.13*P70)^2 + (8)^2)</f>
        <v>17.504048302748714</v>
      </c>
    </row>
    <row r="71" spans="1:17" x14ac:dyDescent="0.35">
      <c r="A71">
        <v>160</v>
      </c>
      <c r="B71">
        <v>1</v>
      </c>
      <c r="C71">
        <v>153</v>
      </c>
      <c r="D71">
        <v>35</v>
      </c>
      <c r="E71">
        <v>1</v>
      </c>
      <c r="G71">
        <v>200</v>
      </c>
      <c r="H71">
        <v>53.913309480000002</v>
      </c>
      <c r="I71">
        <v>52.944780944682002</v>
      </c>
      <c r="J71">
        <f>H71-I71</f>
        <v>0.96852853531800065</v>
      </c>
      <c r="N71">
        <f>J71*100</f>
        <v>96.852853531800065</v>
      </c>
      <c r="P71" s="1">
        <f>1.2*N71+17</f>
        <v>133.22342423816008</v>
      </c>
      <c r="Q71" s="1">
        <f>SQRT((0.13*P71)^2 + (8)^2)</f>
        <v>19.077455934715697</v>
      </c>
    </row>
    <row r="72" spans="1:17" x14ac:dyDescent="0.35">
      <c r="A72">
        <v>408</v>
      </c>
      <c r="B72">
        <v>1</v>
      </c>
      <c r="C72">
        <v>179</v>
      </c>
      <c r="D72">
        <v>36</v>
      </c>
      <c r="E72">
        <v>2</v>
      </c>
      <c r="G72">
        <v>100</v>
      </c>
      <c r="H72">
        <v>52.667848589999998</v>
      </c>
      <c r="I72">
        <v>52.2045804903182</v>
      </c>
      <c r="J72">
        <f>H72-I72</f>
        <v>0.46326809968179816</v>
      </c>
      <c r="N72">
        <f>J72*100</f>
        <v>46.326809968179816</v>
      </c>
      <c r="P72" s="1">
        <f>1.2*N72+17</f>
        <v>72.592171961815779</v>
      </c>
      <c r="Q72" s="1">
        <f>SQRT((0.13*P72)^2 + (8)^2)</f>
        <v>12.371606038395411</v>
      </c>
    </row>
    <row r="73" spans="1:17" x14ac:dyDescent="0.35">
      <c r="A73">
        <v>196</v>
      </c>
      <c r="B73">
        <v>1</v>
      </c>
      <c r="C73">
        <v>179</v>
      </c>
      <c r="D73">
        <v>36</v>
      </c>
      <c r="E73">
        <v>2</v>
      </c>
      <c r="G73">
        <v>200</v>
      </c>
      <c r="H73">
        <v>52.70855753</v>
      </c>
      <c r="I73">
        <v>52.2045804903182</v>
      </c>
      <c r="J73">
        <f>H73-I73</f>
        <v>0.50397703968179997</v>
      </c>
      <c r="N73">
        <f>J73*100</f>
        <v>50.397703968179997</v>
      </c>
      <c r="P73" s="1">
        <f>1.2*N73+17</f>
        <v>77.477244761815996</v>
      </c>
      <c r="Q73" s="1">
        <f>SQRT((0.13*P73)^2 + (8)^2)</f>
        <v>12.862582415845258</v>
      </c>
    </row>
    <row r="74" spans="1:17" x14ac:dyDescent="0.35">
      <c r="A74">
        <v>327</v>
      </c>
      <c r="B74">
        <v>1</v>
      </c>
      <c r="C74">
        <v>173</v>
      </c>
      <c r="D74">
        <v>37</v>
      </c>
      <c r="E74">
        <v>2</v>
      </c>
      <c r="G74">
        <v>100</v>
      </c>
      <c r="H74">
        <v>53.427316589999997</v>
      </c>
      <c r="I74">
        <v>52.558053905889999</v>
      </c>
      <c r="J74">
        <f>H74-I74</f>
        <v>0.86926268410999796</v>
      </c>
      <c r="N74">
        <f>J74*100</f>
        <v>86.926268410999796</v>
      </c>
      <c r="P74" s="1">
        <f>1.2*N74+17</f>
        <v>121.31152209319976</v>
      </c>
      <c r="Q74" s="1">
        <f>SQRT((0.13*P74)^2 + (8)^2)</f>
        <v>17.683568732990928</v>
      </c>
    </row>
    <row r="75" spans="1:17" x14ac:dyDescent="0.35">
      <c r="A75">
        <v>139</v>
      </c>
      <c r="B75">
        <v>1</v>
      </c>
      <c r="C75">
        <v>173</v>
      </c>
      <c r="D75">
        <v>37</v>
      </c>
      <c r="E75">
        <v>2</v>
      </c>
      <c r="G75">
        <v>200</v>
      </c>
      <c r="H75">
        <v>53.345276259999999</v>
      </c>
      <c r="I75">
        <v>52.558053905889999</v>
      </c>
      <c r="J75">
        <f>H75-I75</f>
        <v>0.78722235410999986</v>
      </c>
      <c r="N75">
        <f>J75*100</f>
        <v>78.722235410999986</v>
      </c>
      <c r="P75" s="1">
        <f>1.2*N75+17</f>
        <v>111.46668249319998</v>
      </c>
      <c r="Q75" s="1">
        <f>SQRT((0.13*P75)^2 + (8)^2)</f>
        <v>16.552325518550969</v>
      </c>
    </row>
    <row r="76" spans="1:17" x14ac:dyDescent="0.35">
      <c r="A76">
        <v>380</v>
      </c>
      <c r="B76">
        <v>1</v>
      </c>
      <c r="C76">
        <v>1225</v>
      </c>
      <c r="D76">
        <v>38</v>
      </c>
      <c r="E76">
        <v>4</v>
      </c>
      <c r="G76">
        <v>100</v>
      </c>
      <c r="H76">
        <v>50.727505549999997</v>
      </c>
      <c r="I76">
        <v>50.232860931907801</v>
      </c>
      <c r="J76">
        <f>H76-I76</f>
        <v>0.49464461809219529</v>
      </c>
      <c r="N76">
        <f>J76*100</f>
        <v>49.464461809219529</v>
      </c>
      <c r="P76" s="1">
        <f>1.2*N76+17</f>
        <v>76.357354171063434</v>
      </c>
      <c r="Q76" s="1">
        <f>SQRT((0.13*P76)^2 + (8)^2)</f>
        <v>12.748903072754464</v>
      </c>
    </row>
    <row r="77" spans="1:17" x14ac:dyDescent="0.35">
      <c r="A77">
        <v>32</v>
      </c>
      <c r="B77">
        <v>1</v>
      </c>
      <c r="C77">
        <v>1225</v>
      </c>
      <c r="D77">
        <v>38</v>
      </c>
      <c r="E77">
        <v>4</v>
      </c>
      <c r="G77">
        <v>200</v>
      </c>
      <c r="H77">
        <v>50.796243949999997</v>
      </c>
      <c r="I77">
        <v>50.2512320994717</v>
      </c>
      <c r="J77">
        <f>H77-I77</f>
        <v>0.54501185052829726</v>
      </c>
      <c r="N77">
        <f>J77*100</f>
        <v>54.501185052829726</v>
      </c>
      <c r="P77" s="1">
        <f>1.2*N77+17</f>
        <v>82.401422063395671</v>
      </c>
      <c r="Q77" s="1">
        <f>SQRT((0.13*P77)^2 + (8)^2)</f>
        <v>13.369775789121553</v>
      </c>
    </row>
    <row r="78" spans="1:17" x14ac:dyDescent="0.35">
      <c r="A78">
        <v>235</v>
      </c>
      <c r="B78">
        <v>1</v>
      </c>
      <c r="C78">
        <v>1117</v>
      </c>
      <c r="D78">
        <v>39</v>
      </c>
      <c r="E78">
        <v>3</v>
      </c>
      <c r="G78">
        <v>100</v>
      </c>
      <c r="H78">
        <v>50.901982279999999</v>
      </c>
      <c r="I78">
        <v>50.232860931907801</v>
      </c>
      <c r="J78">
        <f>H78-I78</f>
        <v>0.66912134809219737</v>
      </c>
      <c r="N78">
        <f>J78*100</f>
        <v>66.912134809219737</v>
      </c>
      <c r="P78" s="1">
        <f>1.2*N78+17</f>
        <v>97.294561771063684</v>
      </c>
      <c r="Q78" s="1">
        <f>SQRT((0.13*P78)^2 + (8)^2)</f>
        <v>14.965938546538744</v>
      </c>
    </row>
    <row r="79" spans="1:17" x14ac:dyDescent="0.35">
      <c r="A79">
        <v>64</v>
      </c>
      <c r="B79">
        <v>1</v>
      </c>
      <c r="C79">
        <v>1117</v>
      </c>
      <c r="D79">
        <v>39</v>
      </c>
      <c r="E79">
        <v>3</v>
      </c>
      <c r="G79">
        <v>200</v>
      </c>
      <c r="H79">
        <v>50.875759410000001</v>
      </c>
      <c r="I79">
        <v>50.232860931907801</v>
      </c>
      <c r="J79">
        <f>H79-I79</f>
        <v>0.64289847809219935</v>
      </c>
      <c r="N79">
        <f>J79*100</f>
        <v>64.289847809219935</v>
      </c>
      <c r="P79" s="1">
        <f>1.2*N79+17</f>
        <v>94.147817371063923</v>
      </c>
      <c r="Q79" s="1">
        <f>SQRT((0.13*P79)^2 + (8)^2)</f>
        <v>14.621847168395824</v>
      </c>
    </row>
    <row r="80" spans="1:17" x14ac:dyDescent="0.35">
      <c r="A80">
        <v>384</v>
      </c>
      <c r="B80">
        <v>1</v>
      </c>
      <c r="C80">
        <v>1220</v>
      </c>
      <c r="D80">
        <v>40</v>
      </c>
      <c r="E80">
        <v>4</v>
      </c>
      <c r="G80">
        <v>100</v>
      </c>
      <c r="H80">
        <v>51.003629789999998</v>
      </c>
      <c r="I80">
        <v>50.506682865224498</v>
      </c>
      <c r="J80">
        <f>H80-I80</f>
        <v>0.49694692477550007</v>
      </c>
      <c r="N80">
        <f>J80*100</f>
        <v>49.694692477550007</v>
      </c>
      <c r="P80" s="1">
        <f>1.2*N80+17</f>
        <v>76.633630973060008</v>
      </c>
      <c r="Q80" s="1">
        <f>SQRT((0.13*P80)^2 + (8)^2)</f>
        <v>12.776887586354743</v>
      </c>
    </row>
    <row r="81" spans="1:17" x14ac:dyDescent="0.35">
      <c r="A81">
        <v>35</v>
      </c>
      <c r="B81">
        <v>1</v>
      </c>
      <c r="C81">
        <v>1220</v>
      </c>
      <c r="D81">
        <v>40</v>
      </c>
      <c r="E81">
        <v>4</v>
      </c>
      <c r="G81">
        <v>200</v>
      </c>
      <c r="H81">
        <v>51.216940690000001</v>
      </c>
      <c r="I81">
        <v>50.539132654461397</v>
      </c>
      <c r="J81">
        <f>H81-I81</f>
        <v>0.6778080355386038</v>
      </c>
      <c r="N81">
        <f>J81*100</f>
        <v>67.78080355386038</v>
      </c>
      <c r="P81" s="1">
        <f>1.2*N81+17</f>
        <v>98.336964264632456</v>
      </c>
      <c r="Q81" s="1">
        <f>SQRT((0.13*P81)^2 + (8)^2)</f>
        <v>15.08063922183814</v>
      </c>
    </row>
    <row r="82" spans="1:17" x14ac:dyDescent="0.35">
      <c r="A82">
        <v>262</v>
      </c>
      <c r="B82">
        <v>1</v>
      </c>
      <c r="C82">
        <v>1131</v>
      </c>
      <c r="D82">
        <v>41</v>
      </c>
      <c r="E82">
        <v>3</v>
      </c>
      <c r="G82">
        <v>100</v>
      </c>
      <c r="H82">
        <v>51.504857919999999</v>
      </c>
      <c r="I82">
        <v>50.944519092138499</v>
      </c>
      <c r="J82">
        <f>H82-I82</f>
        <v>0.56033882786150002</v>
      </c>
      <c r="N82">
        <f>J82*100</f>
        <v>56.033882786150002</v>
      </c>
      <c r="P82" s="1">
        <f>1.2*N82+17</f>
        <v>84.240659343380003</v>
      </c>
      <c r="Q82" s="1">
        <f>SQRT((0.13*P82)^2 + (8)^2)</f>
        <v>13.562103774992471</v>
      </c>
    </row>
    <row r="83" spans="1:17" x14ac:dyDescent="0.35">
      <c r="A83">
        <v>91</v>
      </c>
      <c r="B83">
        <v>1</v>
      </c>
      <c r="C83">
        <v>1131</v>
      </c>
      <c r="D83">
        <v>41</v>
      </c>
      <c r="E83">
        <v>3</v>
      </c>
      <c r="G83">
        <v>200</v>
      </c>
      <c r="H83">
        <v>51.491721480000002</v>
      </c>
      <c r="I83">
        <v>50.944519092138499</v>
      </c>
      <c r="J83">
        <f>H83-I83</f>
        <v>0.54720238786150333</v>
      </c>
      <c r="N83">
        <f>J83*100</f>
        <v>54.720238786150333</v>
      </c>
      <c r="P83" s="1">
        <f>1.2*N83+17</f>
        <v>82.664286543380399</v>
      </c>
      <c r="Q83" s="1">
        <f>SQRT((0.13*P83)^2 + (8)^2)</f>
        <v>13.397171125217858</v>
      </c>
    </row>
    <row r="84" spans="1:17" x14ac:dyDescent="0.35">
      <c r="A84">
        <v>239</v>
      </c>
      <c r="B84">
        <v>1</v>
      </c>
      <c r="C84">
        <v>1109</v>
      </c>
      <c r="D84">
        <v>42</v>
      </c>
      <c r="E84">
        <v>2</v>
      </c>
      <c r="G84">
        <v>100</v>
      </c>
      <c r="H84">
        <v>50.951197209999997</v>
      </c>
      <c r="I84">
        <v>50.4116436972608</v>
      </c>
      <c r="J84">
        <f>H84-I84</f>
        <v>0.53955351273919661</v>
      </c>
      <c r="N84">
        <f>J84*100</f>
        <v>53.955351273919661</v>
      </c>
      <c r="P84" s="1">
        <f>1.2*N84+17</f>
        <v>81.746421528703593</v>
      </c>
      <c r="Q84" s="1">
        <f>SQRT((0.13*P84)^2 + (8)^2)</f>
        <v>13.301649093757117</v>
      </c>
    </row>
    <row r="85" spans="1:17" x14ac:dyDescent="0.35">
      <c r="A85">
        <v>68</v>
      </c>
      <c r="B85">
        <v>1</v>
      </c>
      <c r="C85">
        <v>1109</v>
      </c>
      <c r="D85">
        <v>42</v>
      </c>
      <c r="E85">
        <v>2</v>
      </c>
      <c r="G85">
        <v>200</v>
      </c>
      <c r="H85">
        <v>51.116919060000001</v>
      </c>
      <c r="I85">
        <v>50.4116436972608</v>
      </c>
      <c r="J85">
        <f>H85-I85</f>
        <v>0.70527536273920077</v>
      </c>
      <c r="N85">
        <f>J85*100</f>
        <v>70.527536273920077</v>
      </c>
      <c r="P85" s="1">
        <f>1.2*N85+17</f>
        <v>101.63304352870409</v>
      </c>
      <c r="Q85" s="1">
        <f>SQRT((0.13*P85)^2 + (8)^2)</f>
        <v>15.44554164067211</v>
      </c>
    </row>
    <row r="86" spans="1:17" x14ac:dyDescent="0.35">
      <c r="A86">
        <v>268</v>
      </c>
      <c r="B86">
        <v>1</v>
      </c>
      <c r="C86">
        <v>122</v>
      </c>
      <c r="D86">
        <v>43</v>
      </c>
      <c r="E86">
        <v>1</v>
      </c>
      <c r="G86">
        <v>100</v>
      </c>
      <c r="H86">
        <v>51.903173469999999</v>
      </c>
      <c r="I86">
        <v>51.2485566722847</v>
      </c>
      <c r="J86">
        <f>H86-I86</f>
        <v>0.65461679771529901</v>
      </c>
      <c r="N86">
        <f>J86*100</f>
        <v>65.461679771529901</v>
      </c>
      <c r="P86" s="1">
        <f>1.2*N86+17</f>
        <v>95.554015725835882</v>
      </c>
      <c r="Q86" s="1">
        <f>SQRT((0.13*P86)^2 + (8)^2)</f>
        <v>14.775203270024161</v>
      </c>
    </row>
    <row r="87" spans="1:17" x14ac:dyDescent="0.35">
      <c r="A87">
        <v>95</v>
      </c>
      <c r="B87">
        <v>1</v>
      </c>
      <c r="C87">
        <v>122</v>
      </c>
      <c r="D87">
        <v>43</v>
      </c>
      <c r="E87">
        <v>1</v>
      </c>
      <c r="G87">
        <v>200</v>
      </c>
      <c r="H87">
        <v>52.073425630000003</v>
      </c>
      <c r="I87">
        <v>51.2485566722847</v>
      </c>
      <c r="J87">
        <f>H87-I87</f>
        <v>0.824868957715303</v>
      </c>
      <c r="N87">
        <f>J87*100</f>
        <v>82.4868957715303</v>
      </c>
      <c r="P87" s="1">
        <f>1.2*N87+17</f>
        <v>115.98427492583636</v>
      </c>
      <c r="Q87" s="1">
        <f>SQRT((0.13*P87)^2 + (8)^2)</f>
        <v>17.068823899385006</v>
      </c>
    </row>
    <row r="88" spans="1:17" x14ac:dyDescent="0.35">
      <c r="A88">
        <v>376</v>
      </c>
      <c r="B88">
        <v>1</v>
      </c>
      <c r="C88">
        <v>181</v>
      </c>
      <c r="D88">
        <v>44</v>
      </c>
      <c r="E88">
        <v>2</v>
      </c>
      <c r="G88">
        <v>100</v>
      </c>
      <c r="H88">
        <v>52.725160979999998</v>
      </c>
      <c r="I88">
        <v>52.0449918934574</v>
      </c>
      <c r="J88">
        <f>H88-I88</f>
        <v>0.68016908654259822</v>
      </c>
      <c r="N88">
        <f>J88*100</f>
        <v>68.016908654259822</v>
      </c>
      <c r="P88" s="1">
        <f>1.2*N88+17</f>
        <v>98.620290385111787</v>
      </c>
      <c r="Q88" s="1">
        <f>SQRT((0.13*P88)^2 + (8)^2)</f>
        <v>15.111874546805229</v>
      </c>
    </row>
    <row r="89" spans="1:17" x14ac:dyDescent="0.35">
      <c r="A89">
        <v>174</v>
      </c>
      <c r="B89">
        <v>1</v>
      </c>
      <c r="C89">
        <v>181</v>
      </c>
      <c r="D89">
        <v>44</v>
      </c>
      <c r="E89">
        <v>2</v>
      </c>
      <c r="G89">
        <v>200</v>
      </c>
      <c r="H89">
        <v>52.715526939999997</v>
      </c>
      <c r="I89">
        <v>52.0449918934574</v>
      </c>
      <c r="J89">
        <f>H89-I89</f>
        <v>0.67053504654259655</v>
      </c>
      <c r="N89">
        <f>J89*100</f>
        <v>67.053504654259655</v>
      </c>
      <c r="P89" s="1">
        <f>1.2*N89+17</f>
        <v>97.464205585111586</v>
      </c>
      <c r="Q89" s="1">
        <f>SQRT((0.13*P89)^2 + (8)^2)</f>
        <v>14.984581614402638</v>
      </c>
    </row>
    <row r="90" spans="1:17" x14ac:dyDescent="0.35">
      <c r="A90">
        <v>362</v>
      </c>
      <c r="B90">
        <v>1</v>
      </c>
      <c r="C90">
        <v>1176</v>
      </c>
      <c r="D90">
        <v>45</v>
      </c>
      <c r="E90">
        <v>4</v>
      </c>
      <c r="G90">
        <v>100</v>
      </c>
      <c r="H90">
        <v>53.486916489999999</v>
      </c>
      <c r="I90">
        <v>52.945304541405697</v>
      </c>
      <c r="J90">
        <f>H90-I90</f>
        <v>0.5416119485943014</v>
      </c>
      <c r="N90">
        <f>J90*100</f>
        <v>54.16119485943014</v>
      </c>
      <c r="P90" s="1">
        <f>1.2*N90+17</f>
        <v>81.993433831316167</v>
      </c>
      <c r="Q90" s="1">
        <f>SQRT((0.13*P90)^2 + (8)^2)</f>
        <v>13.327317882286449</v>
      </c>
    </row>
    <row r="91" spans="1:17" x14ac:dyDescent="0.35">
      <c r="A91">
        <v>27</v>
      </c>
      <c r="B91">
        <v>1</v>
      </c>
      <c r="C91">
        <v>1176</v>
      </c>
      <c r="D91">
        <v>45</v>
      </c>
      <c r="E91">
        <v>4</v>
      </c>
      <c r="G91">
        <v>200</v>
      </c>
      <c r="H91">
        <v>53.570885410000002</v>
      </c>
      <c r="I91">
        <v>52.944780944682002</v>
      </c>
      <c r="J91">
        <f>H91-I91</f>
        <v>0.62610446531800079</v>
      </c>
      <c r="N91">
        <f>J91*100</f>
        <v>62.610446531800079</v>
      </c>
      <c r="P91" s="1">
        <f>1.2*N91+17</f>
        <v>92.132535838160095</v>
      </c>
      <c r="Q91" s="1">
        <f>SQRT((0.13*P91)^2 + (8)^2)</f>
        <v>14.403264571043973</v>
      </c>
    </row>
    <row r="92" spans="1:17" x14ac:dyDescent="0.35">
      <c r="A92">
        <v>335</v>
      </c>
      <c r="B92">
        <v>1</v>
      </c>
      <c r="C92">
        <v>146</v>
      </c>
      <c r="D92">
        <v>46</v>
      </c>
      <c r="E92">
        <v>1</v>
      </c>
      <c r="G92">
        <v>100</v>
      </c>
      <c r="H92">
        <v>53.608134440000001</v>
      </c>
      <c r="I92">
        <v>52.769973808357904</v>
      </c>
      <c r="J92">
        <f>H92-I92</f>
        <v>0.83816063164209709</v>
      </c>
      <c r="N92">
        <f>J92*100</f>
        <v>83.816063164209709</v>
      </c>
      <c r="P92" s="1">
        <f>1.2*N92+17</f>
        <v>117.57927579705165</v>
      </c>
      <c r="Q92" s="1">
        <f>SQRT((0.13*P92)^2 + (8)^2)</f>
        <v>17.252262896171313</v>
      </c>
    </row>
    <row r="93" spans="1:17" x14ac:dyDescent="0.35">
      <c r="A93">
        <v>145</v>
      </c>
      <c r="B93">
        <v>1</v>
      </c>
      <c r="C93">
        <v>146</v>
      </c>
      <c r="D93">
        <v>46</v>
      </c>
      <c r="E93">
        <v>1</v>
      </c>
      <c r="G93">
        <v>200</v>
      </c>
      <c r="H93">
        <v>53.63789645</v>
      </c>
      <c r="I93">
        <v>52.769973808357904</v>
      </c>
      <c r="J93">
        <f>H93-I93</f>
        <v>0.86792264164209598</v>
      </c>
      <c r="N93">
        <f>J93*100</f>
        <v>86.792264164209598</v>
      </c>
      <c r="P93" s="1">
        <f>1.2*N93+17</f>
        <v>121.15071699705152</v>
      </c>
      <c r="Q93" s="1">
        <f>SQRT((0.13*P93)^2 + (8)^2)</f>
        <v>17.664928142180607</v>
      </c>
    </row>
    <row r="94" spans="1:17" x14ac:dyDescent="0.35">
      <c r="A94">
        <v>370</v>
      </c>
      <c r="B94">
        <v>1</v>
      </c>
      <c r="C94">
        <v>1170</v>
      </c>
      <c r="D94">
        <v>47</v>
      </c>
      <c r="E94">
        <v>3</v>
      </c>
      <c r="G94">
        <v>100</v>
      </c>
      <c r="H94">
        <v>53.573736689999997</v>
      </c>
      <c r="I94">
        <v>52.951781682408097</v>
      </c>
      <c r="J94">
        <f>H94-I94</f>
        <v>0.62195500759190026</v>
      </c>
      <c r="N94">
        <f>J94*100</f>
        <v>62.195500759190026</v>
      </c>
      <c r="P94" s="1">
        <f>1.2*N94+17</f>
        <v>91.634600911028031</v>
      </c>
      <c r="Q94" s="1">
        <f>SQRT((0.13*P94)^2 + (8)^2)</f>
        <v>14.349481224827786</v>
      </c>
    </row>
    <row r="95" spans="1:17" x14ac:dyDescent="0.35">
      <c r="A95">
        <v>383</v>
      </c>
      <c r="B95">
        <v>1</v>
      </c>
      <c r="C95">
        <v>1221</v>
      </c>
      <c r="D95">
        <v>47</v>
      </c>
      <c r="E95">
        <v>4</v>
      </c>
      <c r="G95">
        <v>100</v>
      </c>
      <c r="H95">
        <v>50.968268430000002</v>
      </c>
      <c r="I95">
        <v>50.459726184744</v>
      </c>
      <c r="J95">
        <f>H95-I95</f>
        <v>0.50854224525600245</v>
      </c>
      <c r="N95">
        <f>J95*100</f>
        <v>50.854224525600245</v>
      </c>
      <c r="P95" s="1">
        <f>1.2*N95+17</f>
        <v>78.025069430720293</v>
      </c>
      <c r="Q95" s="1">
        <f>SQRT((0.13*P95)^2 + (8)^2)</f>
        <v>12.918424968563366</v>
      </c>
    </row>
    <row r="96" spans="1:17" x14ac:dyDescent="0.35">
      <c r="A96">
        <v>171</v>
      </c>
      <c r="B96">
        <v>1</v>
      </c>
      <c r="C96">
        <v>1170</v>
      </c>
      <c r="D96">
        <v>47</v>
      </c>
      <c r="E96">
        <v>3</v>
      </c>
      <c r="G96">
        <v>200</v>
      </c>
      <c r="H96">
        <v>53.625724169999998</v>
      </c>
      <c r="I96">
        <v>52.951781682408097</v>
      </c>
      <c r="J96">
        <f>H96-I96</f>
        <v>0.67394248759190134</v>
      </c>
      <c r="N96">
        <f>J96*100</f>
        <v>67.394248759190134</v>
      </c>
      <c r="P96" s="1">
        <f>1.2*N96+17</f>
        <v>97.873098511028161</v>
      </c>
      <c r="Q96" s="1">
        <f>SQRT((0.13*P96)^2 + (8)^2)</f>
        <v>15.02955500556571</v>
      </c>
    </row>
    <row r="97" spans="1:17" x14ac:dyDescent="0.35">
      <c r="A97">
        <v>34</v>
      </c>
      <c r="B97">
        <v>1</v>
      </c>
      <c r="C97">
        <v>1221</v>
      </c>
      <c r="D97">
        <v>47</v>
      </c>
      <c r="E97">
        <v>4</v>
      </c>
      <c r="G97">
        <v>200</v>
      </c>
      <c r="H97">
        <v>51.016935789999998</v>
      </c>
      <c r="I97">
        <v>50.506682865224498</v>
      </c>
      <c r="J97">
        <f>H97-I97</f>
        <v>0.51025292477550011</v>
      </c>
      <c r="N97">
        <f>J97*100</f>
        <v>51.025292477550011</v>
      </c>
      <c r="P97" s="1">
        <f>1.2*N97+17</f>
        <v>78.230350973060013</v>
      </c>
      <c r="Q97" s="1">
        <f>SQRT((0.13*P97)^2 + (8)^2)</f>
        <v>12.939389245475295</v>
      </c>
    </row>
    <row r="98" spans="1:17" x14ac:dyDescent="0.35">
      <c r="A98">
        <v>400</v>
      </c>
      <c r="B98">
        <v>1</v>
      </c>
      <c r="C98">
        <v>196</v>
      </c>
      <c r="D98">
        <v>48</v>
      </c>
      <c r="E98">
        <v>2</v>
      </c>
      <c r="G98">
        <v>100</v>
      </c>
      <c r="H98">
        <v>51.814381529999999</v>
      </c>
      <c r="I98">
        <v>51.070195158849998</v>
      </c>
      <c r="J98">
        <f>H98-I98</f>
        <v>0.74418637115000053</v>
      </c>
      <c r="N98">
        <f>J98*100</f>
        <v>74.418637115000053</v>
      </c>
      <c r="P98" s="1">
        <f>1.2*N98+17</f>
        <v>106.30236453800006</v>
      </c>
      <c r="Q98" s="1">
        <f>SQRT((0.13*P98)^2 + (8)^2)</f>
        <v>15.967882036690106</v>
      </c>
    </row>
    <row r="99" spans="1:17" x14ac:dyDescent="0.35">
      <c r="A99">
        <v>188</v>
      </c>
      <c r="B99">
        <v>1</v>
      </c>
      <c r="C99">
        <v>196</v>
      </c>
      <c r="D99">
        <v>48</v>
      </c>
      <c r="E99">
        <v>2</v>
      </c>
      <c r="G99">
        <v>200</v>
      </c>
      <c r="H99">
        <v>51.761535440000003</v>
      </c>
      <c r="I99">
        <v>51.070195158849998</v>
      </c>
      <c r="J99">
        <f>H99-I99</f>
        <v>0.6913402811500049</v>
      </c>
      <c r="N99">
        <f>J99*100</f>
        <v>69.13402811500049</v>
      </c>
      <c r="P99" s="1">
        <f>1.2*N99+17</f>
        <v>99.960833738000588</v>
      </c>
      <c r="Q99" s="1">
        <f>SQRT((0.13*P99)^2 + (8)^2)</f>
        <v>15.260001440333344</v>
      </c>
    </row>
    <row r="100" spans="1:17" x14ac:dyDescent="0.35">
      <c r="A100">
        <v>434</v>
      </c>
      <c r="B100">
        <v>1</v>
      </c>
      <c r="C100">
        <v>1209</v>
      </c>
      <c r="D100">
        <v>49</v>
      </c>
      <c r="E100">
        <v>4</v>
      </c>
      <c r="G100">
        <v>100</v>
      </c>
      <c r="H100">
        <v>51.627775239999998</v>
      </c>
      <c r="I100">
        <v>51.070195158849998</v>
      </c>
      <c r="J100">
        <f>H100-I100</f>
        <v>0.55758008115000024</v>
      </c>
      <c r="N100">
        <f>J100*100</f>
        <v>55.758008115000024</v>
      </c>
      <c r="P100" s="1">
        <f>1.2*N100+17</f>
        <v>83.909609738000029</v>
      </c>
      <c r="Q100" s="1">
        <f>SQRT((0.13*P100)^2 + (8)^2)</f>
        <v>13.527376022269827</v>
      </c>
    </row>
    <row r="101" spans="1:17" x14ac:dyDescent="0.35">
      <c r="A101">
        <v>51</v>
      </c>
      <c r="B101">
        <v>1</v>
      </c>
      <c r="C101">
        <v>1209</v>
      </c>
      <c r="D101">
        <v>49</v>
      </c>
      <c r="E101">
        <v>4</v>
      </c>
      <c r="G101">
        <v>200</v>
      </c>
      <c r="H101">
        <v>51.845383499999997</v>
      </c>
      <c r="I101">
        <v>51.100013166258798</v>
      </c>
      <c r="J101">
        <f>H101-I101</f>
        <v>0.74537033374119943</v>
      </c>
      <c r="N101">
        <f>J101*100</f>
        <v>74.537033374119943</v>
      </c>
      <c r="P101" s="1">
        <f>1.2*N101+17</f>
        <v>106.44444004894393</v>
      </c>
      <c r="Q101" s="1">
        <f>SQRT((0.13*P101)^2 + (8)^2)</f>
        <v>15.983869306677009</v>
      </c>
    </row>
    <row r="102" spans="1:17" x14ac:dyDescent="0.35">
      <c r="A102">
        <v>308</v>
      </c>
      <c r="B102">
        <v>1</v>
      </c>
      <c r="C102">
        <v>137</v>
      </c>
      <c r="D102">
        <v>50</v>
      </c>
      <c r="E102">
        <v>1</v>
      </c>
      <c r="G102">
        <v>100</v>
      </c>
      <c r="H102">
        <v>52.971662479999999</v>
      </c>
      <c r="I102">
        <v>52.266362434507798</v>
      </c>
      <c r="J102">
        <f>H102-I102</f>
        <v>0.70530004549220138</v>
      </c>
      <c r="N102">
        <f>J102*100</f>
        <v>70.530004549220138</v>
      </c>
      <c r="P102" s="1">
        <f>1.2*N102+17</f>
        <v>101.63600545906417</v>
      </c>
      <c r="Q102" s="1">
        <f>SQRT((0.13*P102)^2 + (8)^2)</f>
        <v>15.445871019010426</v>
      </c>
    </row>
    <row r="103" spans="1:17" x14ac:dyDescent="0.35">
      <c r="A103">
        <v>124</v>
      </c>
      <c r="B103">
        <v>1</v>
      </c>
      <c r="C103">
        <v>137</v>
      </c>
      <c r="D103">
        <v>50</v>
      </c>
      <c r="E103">
        <v>1</v>
      </c>
      <c r="G103">
        <v>200</v>
      </c>
      <c r="H103">
        <v>53.068677020000003</v>
      </c>
      <c r="I103">
        <v>52.266362434507798</v>
      </c>
      <c r="J103">
        <f>H103-I103</f>
        <v>0.80231458549220491</v>
      </c>
      <c r="N103">
        <f>J103*100</f>
        <v>80.231458549220491</v>
      </c>
      <c r="P103" s="1">
        <f>1.2*N103+17</f>
        <v>113.27775025906459</v>
      </c>
      <c r="Q103" s="1">
        <f>SQRT((0.13*P103)^2 + (8)^2)</f>
        <v>16.758825826813155</v>
      </c>
    </row>
    <row r="104" spans="1:17" x14ac:dyDescent="0.35">
      <c r="A104">
        <v>413</v>
      </c>
      <c r="B104">
        <v>1</v>
      </c>
      <c r="C104">
        <v>1184</v>
      </c>
      <c r="D104">
        <v>51</v>
      </c>
      <c r="E104">
        <v>4</v>
      </c>
      <c r="G104">
        <v>100</v>
      </c>
      <c r="H104">
        <v>53.278346419999998</v>
      </c>
      <c r="I104">
        <v>52.6552698451883</v>
      </c>
      <c r="J104">
        <f>H104-I104</f>
        <v>0.62307657481169798</v>
      </c>
      <c r="N104">
        <f>J104*100</f>
        <v>62.307657481169798</v>
      </c>
      <c r="P104" s="1">
        <f>1.2*N104+17</f>
        <v>91.769188977403758</v>
      </c>
      <c r="Q104" s="1">
        <f>SQRT((0.13*P104)^2 + (8)^2)</f>
        <v>14.364009550614359</v>
      </c>
    </row>
    <row r="105" spans="1:17" x14ac:dyDescent="0.35">
      <c r="A105">
        <v>44</v>
      </c>
      <c r="B105">
        <v>1</v>
      </c>
      <c r="C105">
        <v>1184</v>
      </c>
      <c r="D105">
        <v>51</v>
      </c>
      <c r="E105">
        <v>4</v>
      </c>
      <c r="G105">
        <v>200</v>
      </c>
      <c r="H105">
        <v>53.40490552</v>
      </c>
      <c r="I105">
        <v>52.724402354268001</v>
      </c>
      <c r="J105">
        <f>H105-I105</f>
        <v>0.68050316573199865</v>
      </c>
      <c r="N105">
        <f>J105*100</f>
        <v>68.050316573199865</v>
      </c>
      <c r="P105" s="1">
        <f>1.2*N105+17</f>
        <v>98.660379887839838</v>
      </c>
      <c r="Q105" s="1">
        <f>SQRT((0.13*P105)^2 + (8)^2)</f>
        <v>15.116296254620625</v>
      </c>
    </row>
    <row r="106" spans="1:17" x14ac:dyDescent="0.35">
      <c r="A106">
        <v>255</v>
      </c>
      <c r="B106">
        <v>1</v>
      </c>
      <c r="C106">
        <v>115</v>
      </c>
      <c r="D106">
        <v>52</v>
      </c>
      <c r="E106">
        <v>1</v>
      </c>
      <c r="G106">
        <v>100</v>
      </c>
      <c r="H106">
        <v>51.389628870000003</v>
      </c>
      <c r="I106">
        <v>50.824307929524302</v>
      </c>
      <c r="J106">
        <f>H106-I106</f>
        <v>0.5653209404757007</v>
      </c>
      <c r="K106">
        <v>52</v>
      </c>
      <c r="L106">
        <v>115</v>
      </c>
      <c r="M106">
        <v>90</v>
      </c>
      <c r="N106">
        <f>J106*100</f>
        <v>56.53209404757007</v>
      </c>
      <c r="P106" s="1">
        <f>1.2*N106+17</f>
        <v>84.838512857084083</v>
      </c>
      <c r="Q106" s="1">
        <f>SQRT((0.13*P106)^2 + (8)^2)</f>
        <v>13.624939932280341</v>
      </c>
    </row>
    <row r="107" spans="1:17" x14ac:dyDescent="0.35">
      <c r="A107">
        <v>84</v>
      </c>
      <c r="B107">
        <v>1</v>
      </c>
      <c r="C107">
        <v>115</v>
      </c>
      <c r="D107">
        <v>52</v>
      </c>
      <c r="E107">
        <v>1</v>
      </c>
      <c r="G107">
        <v>200</v>
      </c>
      <c r="H107">
        <v>51.641267669999998</v>
      </c>
      <c r="I107">
        <v>50.824307929524302</v>
      </c>
      <c r="J107">
        <f>H107-I107</f>
        <v>0.81695974047569564</v>
      </c>
      <c r="M107">
        <v>90</v>
      </c>
      <c r="N107">
        <f>J107*100</f>
        <v>81.695974047569564</v>
      </c>
      <c r="P107" s="1">
        <f>1.2*N107+17</f>
        <v>115.03516885708348</v>
      </c>
      <c r="Q107" s="1">
        <f>SQRT((0.13*P107)^2 + (8)^2)</f>
        <v>16.959929901099922</v>
      </c>
    </row>
    <row r="108" spans="1:17" x14ac:dyDescent="0.35">
      <c r="A108">
        <v>438</v>
      </c>
      <c r="B108">
        <v>1</v>
      </c>
      <c r="C108">
        <v>1144</v>
      </c>
      <c r="D108">
        <v>53</v>
      </c>
      <c r="E108">
        <v>3</v>
      </c>
      <c r="G108">
        <v>100</v>
      </c>
      <c r="H108">
        <v>52.46287675</v>
      </c>
      <c r="I108">
        <v>51.789988370849898</v>
      </c>
      <c r="J108">
        <f>H108-I108</f>
        <v>0.67288837915010191</v>
      </c>
      <c r="N108">
        <f>J108*100</f>
        <v>67.288837915010191</v>
      </c>
      <c r="P108" s="1">
        <f>1.2*N108+17</f>
        <v>97.746605498012229</v>
      </c>
      <c r="Q108" s="1">
        <f>SQRT((0.13*P108)^2 + (8)^2)</f>
        <v>15.015636555933625</v>
      </c>
    </row>
    <row r="109" spans="1:17" x14ac:dyDescent="0.35">
      <c r="A109">
        <v>215</v>
      </c>
      <c r="B109">
        <v>1</v>
      </c>
      <c r="C109">
        <v>1144</v>
      </c>
      <c r="D109">
        <v>53</v>
      </c>
      <c r="E109">
        <v>3</v>
      </c>
      <c r="G109">
        <v>200</v>
      </c>
      <c r="H109">
        <v>52.482724359999999</v>
      </c>
      <c r="I109">
        <v>51.789988370849898</v>
      </c>
      <c r="J109">
        <f>H109-I109</f>
        <v>0.69273598915010126</v>
      </c>
      <c r="N109">
        <f>J109*100</f>
        <v>69.273598915010126</v>
      </c>
      <c r="P109" s="1">
        <f>1.2*N109+17</f>
        <v>100.12831869801215</v>
      </c>
      <c r="Q109" s="1">
        <f>SQRT((0.13*P109)^2 + (8)^2)</f>
        <v>15.278546903073362</v>
      </c>
    </row>
    <row r="110" spans="1:17" x14ac:dyDescent="0.35">
      <c r="A110">
        <v>259</v>
      </c>
      <c r="B110">
        <v>1</v>
      </c>
      <c r="C110">
        <v>1128</v>
      </c>
      <c r="D110">
        <v>54</v>
      </c>
      <c r="E110">
        <v>3</v>
      </c>
      <c r="G110">
        <v>100</v>
      </c>
      <c r="H110">
        <v>51.314585090000001</v>
      </c>
      <c r="I110">
        <v>50.7901063101557</v>
      </c>
      <c r="J110">
        <f>H110-I110</f>
        <v>0.52447877984430136</v>
      </c>
      <c r="N110">
        <f>J110*100</f>
        <v>52.447877984430136</v>
      </c>
      <c r="P110" s="1">
        <f>1.2*N110+17</f>
        <v>79.937453581316163</v>
      </c>
      <c r="Q110" s="1">
        <f>SQRT((0.13*P110)^2 + (8)^2)</f>
        <v>13.114531657577398</v>
      </c>
    </row>
    <row r="111" spans="1:17" x14ac:dyDescent="0.35">
      <c r="A111">
        <v>88</v>
      </c>
      <c r="B111">
        <v>1</v>
      </c>
      <c r="C111">
        <v>1128</v>
      </c>
      <c r="D111">
        <v>54</v>
      </c>
      <c r="E111">
        <v>3</v>
      </c>
      <c r="G111">
        <v>200</v>
      </c>
      <c r="H111">
        <v>51.315154389999996</v>
      </c>
      <c r="I111">
        <v>50.7901063101557</v>
      </c>
      <c r="J111">
        <f>H111-I111</f>
        <v>0.52504807984429647</v>
      </c>
      <c r="N111">
        <f>J111*100</f>
        <v>52.504807984429647</v>
      </c>
      <c r="P111" s="1">
        <f>1.2*N111+17</f>
        <v>80.005769581315576</v>
      </c>
      <c r="Q111" s="1">
        <f>SQRT((0.13*P111)^2 + (8)^2)</f>
        <v>13.121570085566958</v>
      </c>
    </row>
    <row r="112" spans="1:17" x14ac:dyDescent="0.35">
      <c r="A112">
        <v>441</v>
      </c>
      <c r="B112">
        <v>1</v>
      </c>
      <c r="C112">
        <v>1145</v>
      </c>
      <c r="D112">
        <v>55</v>
      </c>
      <c r="E112">
        <v>3</v>
      </c>
      <c r="G112">
        <v>100</v>
      </c>
      <c r="H112">
        <v>52.541199980000002</v>
      </c>
      <c r="I112">
        <v>51.8549976091047</v>
      </c>
      <c r="J112">
        <f>H112-I112</f>
        <v>0.68620237089530178</v>
      </c>
      <c r="N112">
        <f>J112*100</f>
        <v>68.620237089530178</v>
      </c>
      <c r="P112" s="1">
        <f>1.2*N112+17</f>
        <v>99.344284507436214</v>
      </c>
      <c r="Q112" s="1">
        <f>SQRT((0.13*P112)^2 + (8)^2)</f>
        <v>15.191805291227764</v>
      </c>
    </row>
    <row r="113" spans="1:17" x14ac:dyDescent="0.35">
      <c r="A113">
        <v>216</v>
      </c>
      <c r="B113">
        <v>1</v>
      </c>
      <c r="C113">
        <v>1145</v>
      </c>
      <c r="D113">
        <v>55</v>
      </c>
      <c r="E113">
        <v>3</v>
      </c>
      <c r="G113">
        <v>200</v>
      </c>
      <c r="H113">
        <v>52.53819524</v>
      </c>
      <c r="I113">
        <v>51.8549976091047</v>
      </c>
      <c r="J113">
        <f>H113-I113</f>
        <v>0.68319763089530028</v>
      </c>
      <c r="N113">
        <f>J113*100</f>
        <v>68.319763089530028</v>
      </c>
      <c r="P113" s="1">
        <f>1.2*N113+17</f>
        <v>98.983715707436033</v>
      </c>
      <c r="Q113" s="1">
        <f>SQRT((0.13*P113)^2 + (8)^2)</f>
        <v>15.151977230108741</v>
      </c>
    </row>
    <row r="114" spans="1:17" x14ac:dyDescent="0.35">
      <c r="A114">
        <v>363</v>
      </c>
      <c r="B114">
        <v>1</v>
      </c>
      <c r="C114">
        <v>156</v>
      </c>
      <c r="D114">
        <v>56</v>
      </c>
      <c r="E114">
        <v>1</v>
      </c>
      <c r="G114">
        <v>100</v>
      </c>
      <c r="H114">
        <v>53.53394806</v>
      </c>
      <c r="I114">
        <v>52.951781682408097</v>
      </c>
      <c r="J114">
        <f>H114-I114</f>
        <v>0.58216637759190348</v>
      </c>
      <c r="N114">
        <f>J114*100</f>
        <v>58.216637759190348</v>
      </c>
      <c r="P114" s="1">
        <f>1.2*N114+17</f>
        <v>86.859965311028418</v>
      </c>
      <c r="Q114" s="1">
        <f>SQRT((0.13*P114)^2 + (8)^2)</f>
        <v>13.838520347124497</v>
      </c>
    </row>
    <row r="115" spans="1:17" x14ac:dyDescent="0.35">
      <c r="A115">
        <v>165</v>
      </c>
      <c r="B115">
        <v>1</v>
      </c>
      <c r="C115">
        <v>156</v>
      </c>
      <c r="D115">
        <v>56</v>
      </c>
      <c r="E115">
        <v>1</v>
      </c>
      <c r="G115">
        <v>200</v>
      </c>
      <c r="H115">
        <v>53.691624160000003</v>
      </c>
      <c r="I115">
        <v>52.951781682408097</v>
      </c>
      <c r="J115">
        <f>H115-I115</f>
        <v>0.7398424775919068</v>
      </c>
      <c r="N115">
        <f>J115*100</f>
        <v>73.98424775919068</v>
      </c>
      <c r="P115" s="1">
        <f>1.2*N115+17</f>
        <v>105.78109731102882</v>
      </c>
      <c r="Q115" s="1">
        <f>SQRT((0.13*P115)^2 + (8)^2)</f>
        <v>15.909271676186135</v>
      </c>
    </row>
    <row r="116" spans="1:17" x14ac:dyDescent="0.35">
      <c r="A116">
        <v>256</v>
      </c>
      <c r="B116">
        <v>1</v>
      </c>
      <c r="C116">
        <v>1127</v>
      </c>
      <c r="D116">
        <v>57</v>
      </c>
      <c r="E116">
        <v>3</v>
      </c>
      <c r="G116">
        <v>100</v>
      </c>
      <c r="H116">
        <v>51.453918350000002</v>
      </c>
      <c r="I116">
        <v>50.703746614216001</v>
      </c>
      <c r="J116">
        <f>H116-I116</f>
        <v>0.75017173578400076</v>
      </c>
      <c r="N116">
        <f>J116*100</f>
        <v>75.017173578400076</v>
      </c>
      <c r="P116" s="1">
        <f>1.2*N116+17</f>
        <v>107.02060829408009</v>
      </c>
      <c r="Q116" s="1">
        <f>SQRT((0.13*P116)^2 + (8)^2)</f>
        <v>16.048758180427239</v>
      </c>
    </row>
    <row r="117" spans="1:17" x14ac:dyDescent="0.35">
      <c r="A117">
        <v>85</v>
      </c>
      <c r="B117">
        <v>1</v>
      </c>
      <c r="C117">
        <v>1127</v>
      </c>
      <c r="D117">
        <v>57</v>
      </c>
      <c r="E117">
        <v>3</v>
      </c>
      <c r="G117">
        <v>200</v>
      </c>
      <c r="H117">
        <v>51.40791282</v>
      </c>
      <c r="I117">
        <v>50.703746614216001</v>
      </c>
      <c r="J117">
        <f>H117-I117</f>
        <v>0.70416620578399858</v>
      </c>
      <c r="N117">
        <f>J117*100</f>
        <v>70.416620578399858</v>
      </c>
      <c r="P117" s="1">
        <f>1.2*N117+17</f>
        <v>101.49994469407983</v>
      </c>
      <c r="Q117" s="1">
        <f>SQRT((0.13*P117)^2 + (8)^2)</f>
        <v>15.430743185667739</v>
      </c>
    </row>
    <row r="118" spans="1:17" x14ac:dyDescent="0.35">
      <c r="A118">
        <v>280</v>
      </c>
      <c r="B118">
        <v>1</v>
      </c>
      <c r="C118">
        <v>190</v>
      </c>
      <c r="D118">
        <v>58</v>
      </c>
      <c r="E118">
        <v>2</v>
      </c>
      <c r="G118">
        <v>100</v>
      </c>
      <c r="H118">
        <v>52.007702449999996</v>
      </c>
      <c r="I118">
        <v>51.460059538828602</v>
      </c>
      <c r="J118">
        <f>H118-I118</f>
        <v>0.54764291117139408</v>
      </c>
      <c r="N118">
        <f>J118*100</f>
        <v>54.764291117139408</v>
      </c>
      <c r="P118" s="1">
        <f>1.2*N118+17</f>
        <v>82.717149340567289</v>
      </c>
      <c r="Q118" s="1">
        <f>SQRT((0.13*P118)^2 + (8)^2)</f>
        <v>13.40268416534547</v>
      </c>
    </row>
    <row r="119" spans="1:17" x14ac:dyDescent="0.35">
      <c r="A119">
        <v>105</v>
      </c>
      <c r="B119">
        <v>1</v>
      </c>
      <c r="C119">
        <v>190</v>
      </c>
      <c r="D119">
        <v>58</v>
      </c>
      <c r="E119">
        <v>2</v>
      </c>
      <c r="G119">
        <v>200</v>
      </c>
      <c r="H119">
        <v>51.907563449999998</v>
      </c>
      <c r="I119">
        <v>51.460059538828602</v>
      </c>
      <c r="J119">
        <f>H119-I119</f>
        <v>0.44750391117139543</v>
      </c>
      <c r="N119">
        <f>J119*100</f>
        <v>44.750391117139543</v>
      </c>
      <c r="P119" s="1">
        <f>1.2*N119+17</f>
        <v>70.700469340567452</v>
      </c>
      <c r="Q119" s="1">
        <f>SQRT((0.13*P119)^2 + (8)^2)</f>
        <v>12.185056527078698</v>
      </c>
    </row>
    <row r="120" spans="1:17" x14ac:dyDescent="0.35">
      <c r="A120">
        <v>337</v>
      </c>
      <c r="B120">
        <v>1</v>
      </c>
      <c r="C120">
        <v>1159</v>
      </c>
      <c r="D120">
        <v>59</v>
      </c>
      <c r="E120">
        <v>3</v>
      </c>
      <c r="G120">
        <v>100</v>
      </c>
      <c r="H120">
        <v>53.498064380000002</v>
      </c>
      <c r="I120">
        <v>52.724402354268001</v>
      </c>
      <c r="J120">
        <f>H120-I120</f>
        <v>0.77366202573200127</v>
      </c>
      <c r="N120">
        <f>J120*100</f>
        <v>77.366202573200127</v>
      </c>
      <c r="P120" s="1">
        <f>1.2*N120+17</f>
        <v>109.83944308784015</v>
      </c>
      <c r="Q120" s="1">
        <f>SQRT((0.13*P120)^2 + (8)^2)</f>
        <v>16.367452002606033</v>
      </c>
    </row>
    <row r="121" spans="1:17" x14ac:dyDescent="0.35">
      <c r="A121">
        <v>147</v>
      </c>
      <c r="B121">
        <v>1</v>
      </c>
      <c r="C121">
        <v>1159</v>
      </c>
      <c r="D121">
        <v>59</v>
      </c>
      <c r="E121">
        <v>3</v>
      </c>
      <c r="G121">
        <v>200</v>
      </c>
      <c r="H121">
        <v>53.487924630000002</v>
      </c>
      <c r="I121">
        <v>52.724402354268001</v>
      </c>
      <c r="J121">
        <f>H121-I121</f>
        <v>0.76352227573200082</v>
      </c>
      <c r="N121">
        <f>J121*100</f>
        <v>76.352227573200082</v>
      </c>
      <c r="P121" s="1">
        <f>1.2*N121+17</f>
        <v>108.6226730878401</v>
      </c>
      <c r="Q121" s="1">
        <f>SQRT((0.13*P121)^2 + (8)^2)</f>
        <v>16.229638268853606</v>
      </c>
    </row>
    <row r="122" spans="1:17" x14ac:dyDescent="0.35">
      <c r="A122">
        <v>368</v>
      </c>
      <c r="B122">
        <v>1</v>
      </c>
      <c r="C122">
        <v>159</v>
      </c>
      <c r="D122">
        <v>60</v>
      </c>
      <c r="E122">
        <v>2</v>
      </c>
      <c r="G122">
        <v>100</v>
      </c>
      <c r="H122">
        <v>53.563754230000001</v>
      </c>
      <c r="I122">
        <v>52.951781682408097</v>
      </c>
      <c r="J122">
        <f>H122-I122</f>
        <v>0.611972547591904</v>
      </c>
      <c r="N122">
        <f>J122*100</f>
        <v>61.1972547591904</v>
      </c>
      <c r="P122" s="1">
        <f>1.2*N122+17</f>
        <v>90.43670571102848</v>
      </c>
      <c r="Q122" s="1">
        <f>SQRT((0.13*P122)^2 + (8)^2)</f>
        <v>14.220467003712908</v>
      </c>
    </row>
    <row r="123" spans="1:17" x14ac:dyDescent="0.35">
      <c r="A123">
        <v>170</v>
      </c>
      <c r="B123">
        <v>1</v>
      </c>
      <c r="C123">
        <v>159</v>
      </c>
      <c r="D123">
        <v>60</v>
      </c>
      <c r="E123">
        <v>2</v>
      </c>
      <c r="G123">
        <v>200</v>
      </c>
      <c r="H123">
        <v>53.660457049999998</v>
      </c>
      <c r="I123">
        <v>52.951781682408097</v>
      </c>
      <c r="J123">
        <f>H123-I123</f>
        <v>0.70867536759190131</v>
      </c>
      <c r="N123">
        <f>J123*100</f>
        <v>70.867536759190131</v>
      </c>
      <c r="P123" s="1">
        <f>1.2*N123+17</f>
        <v>102.04104411102816</v>
      </c>
      <c r="Q123" s="1">
        <f>SQRT((0.13*P123)^2 + (8)^2)</f>
        <v>15.490937097130136</v>
      </c>
    </row>
    <row r="124" spans="1:17" x14ac:dyDescent="0.35">
      <c r="A124">
        <v>284</v>
      </c>
      <c r="B124">
        <v>1</v>
      </c>
      <c r="C124">
        <v>1139</v>
      </c>
      <c r="D124">
        <v>61</v>
      </c>
      <c r="E124">
        <v>3</v>
      </c>
      <c r="G124">
        <v>100</v>
      </c>
      <c r="H124">
        <v>52.143717019999997</v>
      </c>
      <c r="I124">
        <v>51.460059538828602</v>
      </c>
      <c r="J124">
        <f>H124-I124</f>
        <v>0.68365748117139447</v>
      </c>
      <c r="N124">
        <f>J124*100</f>
        <v>68.365748117139447</v>
      </c>
      <c r="P124" s="1">
        <f>1.2*N124+17</f>
        <v>99.038897740567336</v>
      </c>
      <c r="Q124" s="1">
        <f>SQRT((0.13*P124)^2 + (8)^2)</f>
        <v>15.158069969153884</v>
      </c>
    </row>
    <row r="125" spans="1:17" x14ac:dyDescent="0.35">
      <c r="A125">
        <v>108</v>
      </c>
      <c r="B125">
        <v>1</v>
      </c>
      <c r="C125">
        <v>1139</v>
      </c>
      <c r="D125">
        <v>61</v>
      </c>
      <c r="E125">
        <v>3</v>
      </c>
      <c r="G125">
        <v>200</v>
      </c>
      <c r="H125">
        <v>52.153718079999997</v>
      </c>
      <c r="I125">
        <v>51.460059538828602</v>
      </c>
      <c r="J125">
        <f>H125-I125</f>
        <v>0.69365854117139492</v>
      </c>
      <c r="N125">
        <f>J125*100</f>
        <v>69.365854117139492</v>
      </c>
      <c r="P125" s="1">
        <f>1.2*N125+17</f>
        <v>100.23902494056739</v>
      </c>
      <c r="Q125" s="1">
        <f>SQRT((0.13*P125)^2 + (8)^2)</f>
        <v>15.290809980033863</v>
      </c>
    </row>
    <row r="126" spans="1:17" x14ac:dyDescent="0.35">
      <c r="A126">
        <v>300</v>
      </c>
      <c r="B126">
        <v>1</v>
      </c>
      <c r="C126">
        <v>1146</v>
      </c>
      <c r="D126">
        <v>62</v>
      </c>
      <c r="E126">
        <v>3</v>
      </c>
      <c r="G126">
        <v>100</v>
      </c>
      <c r="H126">
        <v>52.5315108</v>
      </c>
      <c r="I126">
        <v>51.912798794953801</v>
      </c>
      <c r="J126">
        <f>H126-I126</f>
        <v>0.6187120050461985</v>
      </c>
      <c r="N126">
        <f>J126*100</f>
        <v>61.87120050461985</v>
      </c>
      <c r="P126" s="1">
        <f>1.2*N126+17</f>
        <v>91.24544060554382</v>
      </c>
      <c r="Q126" s="1">
        <f>SQRT((0.13*P126)^2 + (8)^2)</f>
        <v>14.307510066009636</v>
      </c>
    </row>
    <row r="127" spans="1:17" x14ac:dyDescent="0.35">
      <c r="A127">
        <v>119</v>
      </c>
      <c r="B127">
        <v>1</v>
      </c>
      <c r="C127">
        <v>1146</v>
      </c>
      <c r="D127">
        <v>62</v>
      </c>
      <c r="E127">
        <v>3</v>
      </c>
      <c r="G127">
        <v>200</v>
      </c>
      <c r="H127">
        <v>52.54919812</v>
      </c>
      <c r="I127">
        <v>51.912798794953801</v>
      </c>
      <c r="J127">
        <f>H127-I127</f>
        <v>0.63639932504619878</v>
      </c>
      <c r="N127">
        <f>J127*100</f>
        <v>63.639932504619878</v>
      </c>
      <c r="P127" s="1">
        <f>1.2*N127+17</f>
        <v>93.367919005543854</v>
      </c>
      <c r="Q127" s="1">
        <f>SQRT((0.13*P127)^2 + (8)^2)</f>
        <v>14.537087199996289</v>
      </c>
    </row>
    <row r="128" spans="1:17" x14ac:dyDescent="0.35">
      <c r="A128">
        <v>325</v>
      </c>
      <c r="B128">
        <v>1</v>
      </c>
      <c r="C128">
        <v>1154</v>
      </c>
      <c r="D128">
        <v>63</v>
      </c>
      <c r="E128">
        <v>3</v>
      </c>
      <c r="G128">
        <v>100</v>
      </c>
      <c r="H128">
        <v>53.161703780000003</v>
      </c>
      <c r="I128">
        <v>52.454739395304898</v>
      </c>
      <c r="J128">
        <f>H128-I128</f>
        <v>0.70696438469510525</v>
      </c>
      <c r="N128">
        <f>J128*100</f>
        <v>70.696438469510525</v>
      </c>
      <c r="P128" s="1">
        <f>1.2*N128+17</f>
        <v>101.83572616341263</v>
      </c>
      <c r="Q128" s="1">
        <f>SQRT((0.13*P128)^2 + (8)^2)</f>
        <v>15.468086681376583</v>
      </c>
    </row>
    <row r="129" spans="1:17" x14ac:dyDescent="0.35">
      <c r="A129">
        <v>137</v>
      </c>
      <c r="B129">
        <v>1</v>
      </c>
      <c r="C129">
        <v>1154</v>
      </c>
      <c r="D129">
        <v>63</v>
      </c>
      <c r="E129">
        <v>3</v>
      </c>
      <c r="G129">
        <v>200</v>
      </c>
      <c r="H129">
        <v>53.120242179999998</v>
      </c>
      <c r="I129">
        <v>52.454739395304898</v>
      </c>
      <c r="J129">
        <f>H129-I129</f>
        <v>0.66550278469510005</v>
      </c>
      <c r="N129">
        <f>J129*100</f>
        <v>66.550278469510005</v>
      </c>
      <c r="P129" s="1">
        <f>1.2*N129+17</f>
        <v>96.860334163412006</v>
      </c>
      <c r="Q129" s="1">
        <f>SQRT((0.13*P129)^2 + (8)^2)</f>
        <v>14.91826133464582</v>
      </c>
    </row>
    <row r="130" spans="1:17" x14ac:dyDescent="0.35">
      <c r="A130">
        <v>437</v>
      </c>
      <c r="B130">
        <v>1</v>
      </c>
      <c r="C130">
        <v>129</v>
      </c>
      <c r="D130">
        <v>64</v>
      </c>
      <c r="E130">
        <v>1</v>
      </c>
      <c r="G130">
        <v>100</v>
      </c>
      <c r="H130">
        <v>52.270188349999998</v>
      </c>
      <c r="I130">
        <v>51.708788349853002</v>
      </c>
      <c r="J130">
        <f>H130-I130</f>
        <v>0.56140000014699609</v>
      </c>
      <c r="N130">
        <f>J130*100</f>
        <v>56.140000014699609</v>
      </c>
      <c r="P130" s="1">
        <f>1.2*N130+17</f>
        <v>84.368000017639531</v>
      </c>
      <c r="Q130" s="1">
        <f>SQRT((0.13*P130)^2 + (8)^2)</f>
        <v>13.575474736299338</v>
      </c>
    </row>
    <row r="131" spans="1:17" x14ac:dyDescent="0.35">
      <c r="A131">
        <v>214</v>
      </c>
      <c r="B131">
        <v>1</v>
      </c>
      <c r="C131">
        <v>129</v>
      </c>
      <c r="D131">
        <v>64</v>
      </c>
      <c r="E131">
        <v>1</v>
      </c>
      <c r="G131">
        <v>200</v>
      </c>
      <c r="H131">
        <v>52.3970074</v>
      </c>
      <c r="I131">
        <v>51.708788349853002</v>
      </c>
      <c r="J131">
        <f>H131-I131</f>
        <v>0.6882190501469978</v>
      </c>
      <c r="N131">
        <f>J131*100</f>
        <v>68.82190501469978</v>
      </c>
      <c r="P131" s="1">
        <f>1.2*N131+17</f>
        <v>99.586286017639736</v>
      </c>
      <c r="Q131" s="1">
        <f>SQRT((0.13*P131)^2 + (8)^2)</f>
        <v>15.218559042534309</v>
      </c>
    </row>
    <row r="132" spans="1:17" x14ac:dyDescent="0.35">
      <c r="A132">
        <v>349</v>
      </c>
      <c r="B132">
        <v>1</v>
      </c>
      <c r="C132">
        <v>1163</v>
      </c>
      <c r="D132">
        <v>65</v>
      </c>
      <c r="E132">
        <v>3</v>
      </c>
      <c r="G132">
        <v>100</v>
      </c>
      <c r="H132">
        <v>53.396944089999998</v>
      </c>
      <c r="I132">
        <v>52.861840716838103</v>
      </c>
      <c r="J132">
        <f>H132-I132</f>
        <v>0.53510337316189549</v>
      </c>
      <c r="N132">
        <f>J132*100</f>
        <v>53.510337316189549</v>
      </c>
      <c r="P132" s="1">
        <f>1.2*N132+17</f>
        <v>81.212404779427459</v>
      </c>
      <c r="Q132" s="1">
        <f>SQRT((0.13*P132)^2 + (8)^2)</f>
        <v>13.246251706123244</v>
      </c>
    </row>
    <row r="133" spans="1:17" x14ac:dyDescent="0.35">
      <c r="A133">
        <v>156</v>
      </c>
      <c r="B133">
        <v>1</v>
      </c>
      <c r="C133">
        <v>1163</v>
      </c>
      <c r="D133">
        <v>65</v>
      </c>
      <c r="E133">
        <v>3</v>
      </c>
      <c r="G133">
        <v>200</v>
      </c>
      <c r="H133">
        <v>53.385555519999997</v>
      </c>
      <c r="I133">
        <v>52.861840716838103</v>
      </c>
      <c r="J133">
        <f>H133-I133</f>
        <v>0.52371480316189434</v>
      </c>
      <c r="N133">
        <f>J133*100</f>
        <v>52.371480316189434</v>
      </c>
      <c r="P133" s="1">
        <f>1.2*N133+17</f>
        <v>79.845776379427321</v>
      </c>
      <c r="Q133" s="1">
        <f>SQRT((0.13*P133)^2 + (8)^2)</f>
        <v>13.10508990030997</v>
      </c>
    </row>
    <row r="134" spans="1:17" x14ac:dyDescent="0.35">
      <c r="A134">
        <v>333</v>
      </c>
      <c r="B134">
        <v>1</v>
      </c>
      <c r="C134">
        <v>1157</v>
      </c>
      <c r="D134">
        <v>66</v>
      </c>
      <c r="E134">
        <v>3</v>
      </c>
      <c r="G134">
        <v>100</v>
      </c>
      <c r="H134">
        <v>53.195610420000001</v>
      </c>
      <c r="I134">
        <v>52.6176633720398</v>
      </c>
      <c r="J134">
        <f>H134-I134</f>
        <v>0.57794704796020113</v>
      </c>
      <c r="N134">
        <f>J134*100</f>
        <v>57.794704796020113</v>
      </c>
      <c r="P134" s="1">
        <f>1.2*N134+17</f>
        <v>86.353645755224136</v>
      </c>
      <c r="Q134" s="1">
        <f>SQRT((0.13*P134)^2 + (8)^2)</f>
        <v>13.78486456535561</v>
      </c>
    </row>
    <row r="135" spans="1:17" x14ac:dyDescent="0.35">
      <c r="A135">
        <v>144</v>
      </c>
      <c r="B135">
        <v>1</v>
      </c>
      <c r="C135">
        <v>1157</v>
      </c>
      <c r="D135">
        <v>66</v>
      </c>
      <c r="E135">
        <v>3</v>
      </c>
      <c r="G135">
        <v>200</v>
      </c>
      <c r="H135">
        <v>53.126040969999998</v>
      </c>
      <c r="I135">
        <v>52.6176633720398</v>
      </c>
      <c r="J135">
        <f>H135-I135</f>
        <v>0.5083775979601981</v>
      </c>
      <c r="N135">
        <f>J135*100</f>
        <v>50.83775979601981</v>
      </c>
      <c r="P135" s="1">
        <f>1.2*N135+17</f>
        <v>78.005311755223772</v>
      </c>
      <c r="Q135" s="1">
        <f>SQRT((0.13*P135)^2 + (8)^2)</f>
        <v>12.916408339329518</v>
      </c>
    </row>
    <row r="136" spans="1:17" x14ac:dyDescent="0.35">
      <c r="A136">
        <v>385</v>
      </c>
      <c r="B136">
        <v>1</v>
      </c>
      <c r="C136">
        <v>1107</v>
      </c>
      <c r="D136">
        <v>67</v>
      </c>
      <c r="E136">
        <v>2</v>
      </c>
      <c r="G136">
        <v>100</v>
      </c>
      <c r="H136">
        <v>51.00536864</v>
      </c>
      <c r="I136">
        <v>50.506682865224498</v>
      </c>
      <c r="J136">
        <f>H136-I136</f>
        <v>0.49868577477550247</v>
      </c>
      <c r="N136">
        <f>J136*100</f>
        <v>49.868577477550247</v>
      </c>
      <c r="P136" s="1">
        <f>1.2*N136+17</f>
        <v>76.842292973060296</v>
      </c>
      <c r="Q136" s="1">
        <f>SQRT((0.13*P136)^2 + (8)^2)</f>
        <v>12.798049539681584</v>
      </c>
    </row>
    <row r="137" spans="1:17" x14ac:dyDescent="0.35">
      <c r="A137">
        <v>179</v>
      </c>
      <c r="B137">
        <v>1</v>
      </c>
      <c r="C137">
        <v>1107</v>
      </c>
      <c r="D137">
        <v>67</v>
      </c>
      <c r="E137">
        <v>2</v>
      </c>
      <c r="G137">
        <v>200</v>
      </c>
      <c r="H137">
        <v>51.14904121</v>
      </c>
      <c r="I137">
        <v>50.506682865224498</v>
      </c>
      <c r="J137">
        <f>H137-I137</f>
        <v>0.64235834477550213</v>
      </c>
      <c r="N137">
        <f>J137*100</f>
        <v>64.235834477550213</v>
      </c>
      <c r="P137" s="1">
        <f>1.2*N137+17</f>
        <v>94.083001373060256</v>
      </c>
      <c r="Q137" s="1">
        <f>SQRT((0.13*P137)^2 + (8)^2)</f>
        <v>14.614794845992163</v>
      </c>
    </row>
    <row r="138" spans="1:17" x14ac:dyDescent="0.35">
      <c r="A138">
        <v>450</v>
      </c>
      <c r="B138">
        <v>1</v>
      </c>
      <c r="C138">
        <v>148</v>
      </c>
      <c r="D138">
        <v>68</v>
      </c>
      <c r="E138">
        <v>1</v>
      </c>
      <c r="G138">
        <v>100</v>
      </c>
      <c r="H138">
        <v>53.438694429999998</v>
      </c>
      <c r="I138">
        <v>52.827934402500397</v>
      </c>
      <c r="J138">
        <f>H138-I138</f>
        <v>0.61076002749960168</v>
      </c>
      <c r="N138">
        <f>J138*100</f>
        <v>61.076002749960168</v>
      </c>
      <c r="P138" s="1">
        <f>1.2*N138+17</f>
        <v>90.291203299952201</v>
      </c>
      <c r="Q138" s="1">
        <f>SQRT((0.13*P138)^2 + (8)^2)</f>
        <v>14.204832753245311</v>
      </c>
    </row>
    <row r="139" spans="1:17" x14ac:dyDescent="0.35">
      <c r="A139">
        <v>223</v>
      </c>
      <c r="B139">
        <v>1</v>
      </c>
      <c r="C139">
        <v>148</v>
      </c>
      <c r="D139">
        <v>68</v>
      </c>
      <c r="E139">
        <v>1</v>
      </c>
      <c r="G139">
        <v>200</v>
      </c>
      <c r="H139">
        <v>53.486321269999998</v>
      </c>
      <c r="I139">
        <v>52.827934402500397</v>
      </c>
      <c r="J139">
        <f>H139-I139</f>
        <v>0.65838686749960118</v>
      </c>
      <c r="N139">
        <f>J139*100</f>
        <v>65.838686749960118</v>
      </c>
      <c r="P139" s="1">
        <f>1.2*N139+17</f>
        <v>96.006424099952142</v>
      </c>
      <c r="Q139" s="1">
        <f>SQRT((0.13*P139)^2 + (8)^2)</f>
        <v>14.824683659929201</v>
      </c>
    </row>
    <row r="140" spans="1:17" x14ac:dyDescent="0.35">
      <c r="A140">
        <v>240</v>
      </c>
      <c r="B140">
        <v>1</v>
      </c>
      <c r="C140">
        <v>1119</v>
      </c>
      <c r="D140">
        <v>69</v>
      </c>
      <c r="E140">
        <v>3</v>
      </c>
      <c r="G140">
        <v>100</v>
      </c>
      <c r="H140">
        <v>51.001766510000003</v>
      </c>
      <c r="I140">
        <v>50.355002113119198</v>
      </c>
      <c r="J140">
        <f>H140-I140</f>
        <v>0.64676439688080478</v>
      </c>
      <c r="N140">
        <f>J140*100</f>
        <v>64.676439688080478</v>
      </c>
      <c r="P140" s="1">
        <f>1.2*N140+17</f>
        <v>94.611727625696574</v>
      </c>
      <c r="Q140" s="1">
        <f>SQRT((0.13*P140)^2 + (8)^2)</f>
        <v>14.672365357125996</v>
      </c>
    </row>
    <row r="141" spans="1:17" x14ac:dyDescent="0.35">
      <c r="A141">
        <v>69</v>
      </c>
      <c r="B141">
        <v>1</v>
      </c>
      <c r="C141">
        <v>1119</v>
      </c>
      <c r="D141">
        <v>69</v>
      </c>
      <c r="E141">
        <v>3</v>
      </c>
      <c r="G141">
        <v>200</v>
      </c>
      <c r="H141">
        <v>51.045998570000002</v>
      </c>
      <c r="I141">
        <v>50.355002113119198</v>
      </c>
      <c r="J141">
        <f>H141-I141</f>
        <v>0.69099645688080358</v>
      </c>
      <c r="N141">
        <f>J141*100</f>
        <v>69.099645688080358</v>
      </c>
      <c r="P141" s="1">
        <f>1.2*N141+17</f>
        <v>99.919574825696429</v>
      </c>
      <c r="Q141" s="1">
        <f>SQRT((0.13*P141)^2 + (8)^2)</f>
        <v>15.255434186662153</v>
      </c>
    </row>
    <row r="142" spans="1:17" x14ac:dyDescent="0.35">
      <c r="A142">
        <v>253</v>
      </c>
      <c r="B142">
        <v>1</v>
      </c>
      <c r="C142">
        <v>114</v>
      </c>
      <c r="D142">
        <v>70</v>
      </c>
      <c r="E142">
        <v>1</v>
      </c>
      <c r="G142">
        <v>100</v>
      </c>
      <c r="H142">
        <v>51.301683070000003</v>
      </c>
      <c r="I142">
        <v>50.7901063101557</v>
      </c>
      <c r="J142">
        <f>H142-I142</f>
        <v>0.51157675984430284</v>
      </c>
      <c r="N142">
        <f>J142*100</f>
        <v>51.157675984430284</v>
      </c>
      <c r="P142" s="1">
        <f>1.2*N142+17</f>
        <v>78.389211181316341</v>
      </c>
      <c r="Q142" s="1">
        <f>SQRT((0.13*P142)^2 + (8)^2)</f>
        <v>12.955627212170405</v>
      </c>
    </row>
    <row r="143" spans="1:17" x14ac:dyDescent="0.35">
      <c r="A143">
        <v>82</v>
      </c>
      <c r="B143">
        <v>1</v>
      </c>
      <c r="C143">
        <v>114</v>
      </c>
      <c r="D143">
        <v>70</v>
      </c>
      <c r="E143">
        <v>1</v>
      </c>
      <c r="G143">
        <v>200</v>
      </c>
      <c r="H143">
        <v>51.386186340000002</v>
      </c>
      <c r="I143">
        <v>50.7901063101557</v>
      </c>
      <c r="J143">
        <f>H143-I143</f>
        <v>0.59608002984430186</v>
      </c>
      <c r="N143">
        <f>J143*100</f>
        <v>59.608002984430186</v>
      </c>
      <c r="P143" s="1">
        <f>1.2*N143+17</f>
        <v>88.529603581316223</v>
      </c>
      <c r="Q143" s="1">
        <f>SQRT((0.13*P143)^2 + (8)^2)</f>
        <v>14.0161903883858</v>
      </c>
    </row>
    <row r="144" spans="1:17" x14ac:dyDescent="0.35">
      <c r="A144">
        <v>292</v>
      </c>
      <c r="B144">
        <v>1</v>
      </c>
      <c r="C144">
        <v>1201</v>
      </c>
      <c r="D144">
        <v>71</v>
      </c>
      <c r="E144">
        <v>4</v>
      </c>
      <c r="G144">
        <v>100</v>
      </c>
      <c r="H144">
        <v>52.242152279999999</v>
      </c>
      <c r="I144">
        <v>51.564708875919102</v>
      </c>
      <c r="J144">
        <f>H144-I144</f>
        <v>0.67744340408089698</v>
      </c>
      <c r="N144">
        <f>J144*100</f>
        <v>67.744340408089698</v>
      </c>
      <c r="P144" s="1">
        <f>1.2*N144+17</f>
        <v>98.293208489707638</v>
      </c>
      <c r="Q144" s="1">
        <f>SQRT((0.13*P144)^2 + (8)^2)</f>
        <v>15.075817613479513</v>
      </c>
    </row>
    <row r="145" spans="1:17" x14ac:dyDescent="0.35">
      <c r="A145">
        <v>8</v>
      </c>
      <c r="B145">
        <v>1</v>
      </c>
      <c r="C145">
        <v>1201</v>
      </c>
      <c r="D145">
        <v>71</v>
      </c>
      <c r="E145">
        <v>4</v>
      </c>
      <c r="G145">
        <v>200</v>
      </c>
      <c r="H145">
        <v>52.520842039999998</v>
      </c>
      <c r="I145">
        <v>51.627211664402999</v>
      </c>
      <c r="J145">
        <f>H145-I145</f>
        <v>0.89363037559699876</v>
      </c>
      <c r="N145">
        <f>J145*100</f>
        <v>89.363037559699876</v>
      </c>
      <c r="P145" s="1">
        <f>1.2*N145+17</f>
        <v>124.23564507163985</v>
      </c>
      <c r="Q145" s="1">
        <f>SQRT((0.13*P145)^2 + (8)^2)</f>
        <v>18.023400735088629</v>
      </c>
    </row>
    <row r="146" spans="1:17" x14ac:dyDescent="0.35">
      <c r="A146">
        <v>422</v>
      </c>
      <c r="B146">
        <v>1</v>
      </c>
      <c r="C146">
        <v>102</v>
      </c>
      <c r="D146">
        <v>72</v>
      </c>
      <c r="E146">
        <v>1</v>
      </c>
      <c r="G146">
        <v>100</v>
      </c>
      <c r="H146">
        <v>50.83308589</v>
      </c>
      <c r="I146">
        <v>50.187429055716201</v>
      </c>
      <c r="J146">
        <f>H146-I146</f>
        <v>0.64565683428379828</v>
      </c>
      <c r="N146">
        <f>J146*100</f>
        <v>64.565683428379828</v>
      </c>
      <c r="P146" s="1">
        <f>1.2*N146+17</f>
        <v>94.478820114055793</v>
      </c>
      <c r="Q146" s="1">
        <f>SQRT((0.13*P146)^2 + (8)^2)</f>
        <v>14.657884632764562</v>
      </c>
    </row>
    <row r="147" spans="1:17" x14ac:dyDescent="0.35">
      <c r="A147">
        <v>205</v>
      </c>
      <c r="B147">
        <v>1</v>
      </c>
      <c r="C147">
        <v>102</v>
      </c>
      <c r="D147">
        <v>72</v>
      </c>
      <c r="E147">
        <v>1</v>
      </c>
      <c r="G147">
        <v>200</v>
      </c>
      <c r="H147">
        <v>50.964863000000001</v>
      </c>
      <c r="I147">
        <v>50.187429055716201</v>
      </c>
      <c r="J147">
        <f>H147-I147</f>
        <v>0.77743394428379986</v>
      </c>
      <c r="N147">
        <f>J147*100</f>
        <v>77.743394428379986</v>
      </c>
      <c r="P147" s="1">
        <f>1.2*N147+17</f>
        <v>110.29207331405598</v>
      </c>
      <c r="Q147" s="1">
        <f>SQRT((0.13*P147)^2 + (8)^2)</f>
        <v>16.418811475467141</v>
      </c>
    </row>
    <row r="148" spans="1:17" x14ac:dyDescent="0.35">
      <c r="A148">
        <v>293</v>
      </c>
      <c r="B148">
        <v>1</v>
      </c>
      <c r="C148">
        <v>185</v>
      </c>
      <c r="D148">
        <v>73</v>
      </c>
      <c r="E148">
        <v>2</v>
      </c>
      <c r="G148">
        <v>100</v>
      </c>
      <c r="H148">
        <v>52.454519779999998</v>
      </c>
      <c r="I148">
        <v>51.789988370849898</v>
      </c>
      <c r="J148">
        <f>H148-I148</f>
        <v>0.66453140915010067</v>
      </c>
      <c r="N148">
        <f>J148*100</f>
        <v>66.453140915010067</v>
      </c>
      <c r="P148" s="1">
        <f>1.2*N148+17</f>
        <v>96.743769098012081</v>
      </c>
      <c r="Q148" s="1">
        <f>SQRT((0.13*P148)^2 + (8)^2)</f>
        <v>14.905473186785859</v>
      </c>
    </row>
    <row r="149" spans="1:17" x14ac:dyDescent="0.35">
      <c r="A149">
        <v>114</v>
      </c>
      <c r="B149">
        <v>1</v>
      </c>
      <c r="C149">
        <v>185</v>
      </c>
      <c r="D149">
        <v>73</v>
      </c>
      <c r="E149">
        <v>2</v>
      </c>
      <c r="G149">
        <v>200</v>
      </c>
      <c r="H149">
        <v>52.38601319</v>
      </c>
      <c r="I149">
        <v>51.789988370849898</v>
      </c>
      <c r="J149">
        <f>H149-I149</f>
        <v>0.5960248191501023</v>
      </c>
      <c r="N149">
        <f>J149*100</f>
        <v>59.60248191501023</v>
      </c>
      <c r="P149" s="1">
        <f>1.2*N149+17</f>
        <v>88.522978298012276</v>
      </c>
      <c r="Q149" s="1">
        <f>SQRT((0.13*P149)^2 + (8)^2)</f>
        <v>14.015483184895231</v>
      </c>
    </row>
    <row r="150" spans="1:17" x14ac:dyDescent="0.35">
      <c r="A150">
        <v>244</v>
      </c>
      <c r="B150">
        <v>1</v>
      </c>
      <c r="C150">
        <v>1121</v>
      </c>
      <c r="D150">
        <v>74</v>
      </c>
      <c r="E150">
        <v>3</v>
      </c>
      <c r="G150">
        <v>100</v>
      </c>
      <c r="H150">
        <v>51.125666989999999</v>
      </c>
      <c r="I150">
        <v>50.459726184744</v>
      </c>
      <c r="J150">
        <f>H150-I150</f>
        <v>0.66594080525599963</v>
      </c>
      <c r="N150">
        <f>J150*100</f>
        <v>66.594080525599963</v>
      </c>
      <c r="P150" s="1">
        <f>1.2*N150+17</f>
        <v>96.912896630719956</v>
      </c>
      <c r="Q150" s="1">
        <f>SQRT((0.13*P150)^2 + (8)^2)</f>
        <v>14.924029318978395</v>
      </c>
    </row>
    <row r="151" spans="1:17" x14ac:dyDescent="0.35">
      <c r="A151">
        <v>73</v>
      </c>
      <c r="B151">
        <v>1</v>
      </c>
      <c r="C151">
        <v>1121</v>
      </c>
      <c r="D151">
        <v>74</v>
      </c>
      <c r="E151">
        <v>3</v>
      </c>
      <c r="G151">
        <v>200</v>
      </c>
      <c r="H151">
        <v>51.214921990000001</v>
      </c>
      <c r="I151">
        <v>50.459726184744</v>
      </c>
      <c r="J151">
        <f>H151-I151</f>
        <v>0.75519580525600105</v>
      </c>
      <c r="N151">
        <f>J151*100</f>
        <v>75.519580525600105</v>
      </c>
      <c r="P151" s="1">
        <f>1.2*N151+17</f>
        <v>107.62349663072013</v>
      </c>
      <c r="Q151" s="1">
        <f>SQRT((0.13*P151)^2 + (8)^2)</f>
        <v>16.116749292480861</v>
      </c>
    </row>
    <row r="152" spans="1:17" x14ac:dyDescent="0.35">
      <c r="A152">
        <v>409</v>
      </c>
      <c r="B152">
        <v>1</v>
      </c>
      <c r="C152">
        <v>139</v>
      </c>
      <c r="D152">
        <v>75</v>
      </c>
      <c r="E152">
        <v>1</v>
      </c>
      <c r="G152">
        <v>100</v>
      </c>
      <c r="H152">
        <v>52.895948339999997</v>
      </c>
      <c r="I152">
        <v>52.417617915434597</v>
      </c>
      <c r="J152">
        <f>H152-I152</f>
        <v>0.47833042456539943</v>
      </c>
      <c r="N152">
        <f>J152*100</f>
        <v>47.833042456539943</v>
      </c>
      <c r="P152" s="1">
        <f>1.2*N152+17</f>
        <v>74.399650947847931</v>
      </c>
      <c r="Q152" s="1">
        <f>SQRT((0.13*P152)^2 + (8)^2)</f>
        <v>12.551761080965141</v>
      </c>
    </row>
    <row r="153" spans="1:17" x14ac:dyDescent="0.35">
      <c r="A153">
        <v>197</v>
      </c>
      <c r="B153">
        <v>1</v>
      </c>
      <c r="C153">
        <v>139</v>
      </c>
      <c r="D153">
        <v>75</v>
      </c>
      <c r="E153">
        <v>1</v>
      </c>
      <c r="G153">
        <v>200</v>
      </c>
      <c r="H153">
        <v>53.005949579999999</v>
      </c>
      <c r="I153">
        <v>52.417617915434597</v>
      </c>
      <c r="J153">
        <f>H153-I153</f>
        <v>0.58833166456540198</v>
      </c>
      <c r="N153">
        <f>J153*100</f>
        <v>58.833166456540198</v>
      </c>
      <c r="P153" s="1">
        <f>1.2*N153+17</f>
        <v>87.599799747848238</v>
      </c>
      <c r="Q153" s="1">
        <f>SQRT((0.13*P153)^2 + (8)^2)</f>
        <v>13.917110011711721</v>
      </c>
    </row>
    <row r="154" spans="1:17" x14ac:dyDescent="0.35">
      <c r="A154">
        <v>330</v>
      </c>
      <c r="B154">
        <v>1</v>
      </c>
      <c r="C154">
        <v>144</v>
      </c>
      <c r="D154">
        <v>76</v>
      </c>
      <c r="E154">
        <v>1</v>
      </c>
      <c r="G154">
        <v>100</v>
      </c>
      <c r="H154">
        <v>53.226131930000001</v>
      </c>
      <c r="I154">
        <v>52.6552698451883</v>
      </c>
      <c r="J154">
        <f>H154-I154</f>
        <v>0.57086208481170075</v>
      </c>
      <c r="N154">
        <f>J154*100</f>
        <v>57.086208481170075</v>
      </c>
      <c r="P154" s="1">
        <f>1.2*N154+17</f>
        <v>85.50345017740409</v>
      </c>
      <c r="Q154" s="1">
        <f>SQRT((0.13*P154)^2 + (8)^2)</f>
        <v>13.695006238364883</v>
      </c>
    </row>
    <row r="155" spans="1:17" x14ac:dyDescent="0.35">
      <c r="A155">
        <v>141</v>
      </c>
      <c r="B155">
        <v>1</v>
      </c>
      <c r="C155">
        <v>144</v>
      </c>
      <c r="D155">
        <v>76</v>
      </c>
      <c r="E155">
        <v>1</v>
      </c>
      <c r="G155">
        <v>200</v>
      </c>
      <c r="H155">
        <v>53.275573530000003</v>
      </c>
      <c r="I155">
        <v>52.6552698451883</v>
      </c>
      <c r="J155">
        <f>H155-I155</f>
        <v>0.62030368481170228</v>
      </c>
      <c r="N155">
        <f>J155*100</f>
        <v>62.030368481170228</v>
      </c>
      <c r="P155" s="1">
        <f>1.2*N155+17</f>
        <v>91.436442177404274</v>
      </c>
      <c r="Q155" s="1">
        <f>SQRT((0.13*P155)^2 + (8)^2)</f>
        <v>14.328102735227869</v>
      </c>
    </row>
    <row r="156" spans="1:17" x14ac:dyDescent="0.35">
      <c r="A156">
        <v>403</v>
      </c>
      <c r="B156">
        <v>1</v>
      </c>
      <c r="C156">
        <v>1137</v>
      </c>
      <c r="D156">
        <v>77</v>
      </c>
      <c r="E156">
        <v>3</v>
      </c>
      <c r="G156">
        <v>100</v>
      </c>
      <c r="H156">
        <v>51.915800840000003</v>
      </c>
      <c r="I156">
        <v>51.308343864812201</v>
      </c>
      <c r="J156">
        <f>H156-I156</f>
        <v>0.60745697518780162</v>
      </c>
      <c r="N156">
        <f>J156*100</f>
        <v>60.745697518780162</v>
      </c>
      <c r="P156" s="1">
        <f>1.2*N156+17</f>
        <v>89.894837022536194</v>
      </c>
      <c r="Q156" s="1">
        <f>SQRT((0.13*P156)^2 + (8)^2)</f>
        <v>14.162283753826959</v>
      </c>
    </row>
    <row r="157" spans="1:17" x14ac:dyDescent="0.35">
      <c r="A157">
        <v>191</v>
      </c>
      <c r="B157">
        <v>1</v>
      </c>
      <c r="C157">
        <v>1137</v>
      </c>
      <c r="D157">
        <v>77</v>
      </c>
      <c r="E157">
        <v>3</v>
      </c>
      <c r="G157">
        <v>200</v>
      </c>
      <c r="H157">
        <v>51.991345639999999</v>
      </c>
      <c r="I157">
        <v>51.308343864812201</v>
      </c>
      <c r="J157">
        <f>H157-I157</f>
        <v>0.68300177518779748</v>
      </c>
      <c r="N157">
        <f>J157*100</f>
        <v>68.300177518779748</v>
      </c>
      <c r="P157" s="1">
        <f>1.2*N157+17</f>
        <v>98.960213022535697</v>
      </c>
      <c r="Q157" s="1">
        <f>SQRT((0.13*P157)^2 + (8)^2)</f>
        <v>15.149382547442961</v>
      </c>
    </row>
    <row r="158" spans="1:17" x14ac:dyDescent="0.35">
      <c r="A158">
        <v>418</v>
      </c>
      <c r="B158">
        <v>1</v>
      </c>
      <c r="C158">
        <v>1167</v>
      </c>
      <c r="D158">
        <v>78</v>
      </c>
      <c r="E158">
        <v>3</v>
      </c>
      <c r="G158">
        <v>100</v>
      </c>
      <c r="H158">
        <v>53.478377289999997</v>
      </c>
      <c r="I158">
        <v>52.944780944682002</v>
      </c>
      <c r="J158">
        <f>H158-I158</f>
        <v>0.53359634531799571</v>
      </c>
      <c r="N158">
        <f>J158*100</f>
        <v>53.359634531799571</v>
      </c>
      <c r="P158" s="1">
        <f>1.2*N158+17</f>
        <v>81.031561438159486</v>
      </c>
      <c r="Q158" s="1">
        <f>SQRT((0.13*P158)^2 + (8)^2)</f>
        <v>13.227521526722043</v>
      </c>
    </row>
    <row r="159" spans="1:17" x14ac:dyDescent="0.35">
      <c r="A159">
        <v>203</v>
      </c>
      <c r="B159">
        <v>1</v>
      </c>
      <c r="C159">
        <v>1167</v>
      </c>
      <c r="D159">
        <v>78</v>
      </c>
      <c r="E159">
        <v>3</v>
      </c>
      <c r="G159">
        <v>200</v>
      </c>
      <c r="H159">
        <v>53.473490169999998</v>
      </c>
      <c r="I159">
        <v>52.944780944682002</v>
      </c>
      <c r="J159">
        <f>H159-I159</f>
        <v>0.52870922531799636</v>
      </c>
      <c r="N159">
        <f>J159*100</f>
        <v>52.870922531799636</v>
      </c>
      <c r="P159" s="1">
        <f>1.2*N159+17</f>
        <v>80.445107038159563</v>
      </c>
      <c r="Q159" s="1">
        <f>SQRT((0.13*P159)^2 + (8)^2)</f>
        <v>13.166887166822614</v>
      </c>
    </row>
    <row r="160" spans="1:17" x14ac:dyDescent="0.35">
      <c r="A160">
        <v>389</v>
      </c>
      <c r="B160">
        <v>1</v>
      </c>
      <c r="C160">
        <v>110</v>
      </c>
      <c r="D160">
        <v>79</v>
      </c>
      <c r="E160">
        <v>1</v>
      </c>
      <c r="G160">
        <v>100</v>
      </c>
      <c r="H160">
        <v>51.159221719999998</v>
      </c>
      <c r="I160">
        <v>50.585659104544099</v>
      </c>
      <c r="J160">
        <f>H160-I160</f>
        <v>0.57356261545589859</v>
      </c>
      <c r="N160">
        <f>J160*100</f>
        <v>57.356261545589859</v>
      </c>
      <c r="P160" s="1">
        <f>1.2*N160+17</f>
        <v>85.827513854707831</v>
      </c>
      <c r="Q160" s="1">
        <f>SQRT((0.13*P160)^2 + (8)^2)</f>
        <v>13.729221393535509</v>
      </c>
    </row>
    <row r="161" spans="1:17" x14ac:dyDescent="0.35">
      <c r="A161">
        <v>181</v>
      </c>
      <c r="B161">
        <v>1</v>
      </c>
      <c r="C161">
        <v>110</v>
      </c>
      <c r="D161">
        <v>79</v>
      </c>
      <c r="E161">
        <v>1</v>
      </c>
      <c r="G161">
        <v>200</v>
      </c>
      <c r="H161">
        <v>51.3394428</v>
      </c>
      <c r="I161">
        <v>50.585659104544099</v>
      </c>
      <c r="J161">
        <f>H161-I161</f>
        <v>0.75378369545590118</v>
      </c>
      <c r="N161">
        <f>J161*100</f>
        <v>75.378369545590118</v>
      </c>
      <c r="P161" s="1">
        <f>1.2*N161+17</f>
        <v>107.45404345470814</v>
      </c>
      <c r="Q161" s="1">
        <f>SQRT((0.13*P161)^2 + (8)^2)</f>
        <v>16.097629564179645</v>
      </c>
    </row>
    <row r="162" spans="1:17" x14ac:dyDescent="0.35">
      <c r="A162">
        <v>390</v>
      </c>
      <c r="B162">
        <v>1</v>
      </c>
      <c r="C162">
        <v>111</v>
      </c>
      <c r="D162">
        <v>80</v>
      </c>
      <c r="E162">
        <v>1</v>
      </c>
      <c r="G162">
        <v>100</v>
      </c>
      <c r="H162">
        <v>51.137889700000002</v>
      </c>
      <c r="I162">
        <v>50.626721310319603</v>
      </c>
      <c r="J162">
        <f>H162-I162</f>
        <v>0.51116838968039957</v>
      </c>
      <c r="N162">
        <f>J162*100</f>
        <v>51.116838968039957</v>
      </c>
      <c r="P162" s="1">
        <f>1.2*N162+17</f>
        <v>78.340206761647948</v>
      </c>
      <c r="Q162" s="1">
        <f>SQRT((0.13*P162)^2 + (8)^2)</f>
        <v>12.950616862653147</v>
      </c>
    </row>
    <row r="163" spans="1:17" x14ac:dyDescent="0.35">
      <c r="A163">
        <v>182</v>
      </c>
      <c r="B163">
        <v>1</v>
      </c>
      <c r="C163">
        <v>111</v>
      </c>
      <c r="D163">
        <v>80</v>
      </c>
      <c r="E163">
        <v>1</v>
      </c>
      <c r="G163">
        <v>200</v>
      </c>
      <c r="H163">
        <v>51.365553769999998</v>
      </c>
      <c r="I163">
        <v>50.626721310319603</v>
      </c>
      <c r="J163">
        <f>H163-I163</f>
        <v>0.73883245968039546</v>
      </c>
      <c r="N163">
        <f>J163*100</f>
        <v>73.883245968039546</v>
      </c>
      <c r="P163" s="1">
        <f>1.2*N163+17</f>
        <v>105.65989516164746</v>
      </c>
      <c r="Q163" s="1">
        <f>SQRT((0.13*P163)^2 + (8)^2)</f>
        <v>15.895654350486444</v>
      </c>
    </row>
    <row r="164" spans="1:17" x14ac:dyDescent="0.35">
      <c r="A164">
        <v>361</v>
      </c>
      <c r="B164">
        <v>1</v>
      </c>
      <c r="C164">
        <v>155</v>
      </c>
      <c r="D164">
        <v>81</v>
      </c>
      <c r="E164">
        <v>1</v>
      </c>
      <c r="G164">
        <v>100</v>
      </c>
      <c r="H164">
        <v>53.438886840000002</v>
      </c>
      <c r="I164">
        <v>52.957959453814098</v>
      </c>
      <c r="J164">
        <f>H164-I164</f>
        <v>0.48092738618590403</v>
      </c>
      <c r="N164">
        <f>J164*100</f>
        <v>48.092738618590403</v>
      </c>
      <c r="P164" s="1">
        <f>1.2*N164+17</f>
        <v>74.711286342308483</v>
      </c>
      <c r="Q164" s="1">
        <f>SQRT((0.13*P164)^2 + (8)^2)</f>
        <v>12.583005189023357</v>
      </c>
    </row>
    <row r="165" spans="1:17" x14ac:dyDescent="0.35">
      <c r="A165">
        <v>164</v>
      </c>
      <c r="B165">
        <v>1</v>
      </c>
      <c r="C165">
        <v>155</v>
      </c>
      <c r="D165">
        <v>81</v>
      </c>
      <c r="E165">
        <v>1</v>
      </c>
      <c r="G165">
        <v>200</v>
      </c>
      <c r="H165">
        <v>53.608749860000003</v>
      </c>
      <c r="I165">
        <v>52.957959453814098</v>
      </c>
      <c r="J165">
        <f>H165-I165</f>
        <v>0.65079040618590511</v>
      </c>
      <c r="N165">
        <f>J165*100</f>
        <v>65.079040618590511</v>
      </c>
      <c r="P165" s="1">
        <f>1.2*N165+17</f>
        <v>95.094848742308614</v>
      </c>
      <c r="Q165" s="1">
        <f>SQRT((0.13*P165)^2 + (8)^2)</f>
        <v>14.725053865733434</v>
      </c>
    </row>
    <row r="166" spans="1:17" x14ac:dyDescent="0.35">
      <c r="A166">
        <v>231</v>
      </c>
      <c r="B166">
        <v>1</v>
      </c>
      <c r="C166">
        <v>1112</v>
      </c>
      <c r="D166">
        <v>82</v>
      </c>
      <c r="E166">
        <v>2</v>
      </c>
      <c r="G166">
        <v>100</v>
      </c>
      <c r="H166">
        <v>50.951458840000001</v>
      </c>
      <c r="I166">
        <v>50.232860931907801</v>
      </c>
      <c r="J166">
        <f>H166-I166</f>
        <v>0.71859790809219959</v>
      </c>
      <c r="N166">
        <f>J166*100</f>
        <v>71.859790809219959</v>
      </c>
      <c r="P166" s="1">
        <f>1.2*N166+17</f>
        <v>103.23174897106395</v>
      </c>
      <c r="Q166" s="1">
        <f>SQRT((0.13*P166)^2 + (8)^2)</f>
        <v>15.623694138265076</v>
      </c>
    </row>
    <row r="167" spans="1:17" x14ac:dyDescent="0.35">
      <c r="A167">
        <v>60</v>
      </c>
      <c r="B167">
        <v>1</v>
      </c>
      <c r="C167">
        <v>1112</v>
      </c>
      <c r="D167">
        <v>82</v>
      </c>
      <c r="E167">
        <v>2</v>
      </c>
      <c r="G167">
        <v>200</v>
      </c>
      <c r="H167">
        <v>50.967094240000002</v>
      </c>
      <c r="I167">
        <v>50.232860931907801</v>
      </c>
      <c r="J167">
        <f>H167-I167</f>
        <v>0.73423330809220033</v>
      </c>
      <c r="N167">
        <f>J167*100</f>
        <v>73.423330809220033</v>
      </c>
      <c r="P167" s="1">
        <f>1.2*N167+17</f>
        <v>105.10799697106404</v>
      </c>
      <c r="Q167" s="1">
        <f>SQRT((0.13*P167)^2 + (8)^2)</f>
        <v>15.833697558083191</v>
      </c>
    </row>
    <row r="168" spans="1:17" x14ac:dyDescent="0.35">
      <c r="A168">
        <v>448</v>
      </c>
      <c r="B168">
        <v>1</v>
      </c>
      <c r="C168">
        <v>145</v>
      </c>
      <c r="D168">
        <v>83</v>
      </c>
      <c r="E168">
        <v>1</v>
      </c>
      <c r="G168">
        <v>100</v>
      </c>
      <c r="H168">
        <v>53.143415269999998</v>
      </c>
      <c r="I168">
        <v>52.724402354268001</v>
      </c>
      <c r="J168">
        <f>H168-I168</f>
        <v>0.41901291573199728</v>
      </c>
      <c r="N168">
        <f>J168*100</f>
        <v>41.901291573199728</v>
      </c>
      <c r="P168" s="1">
        <f>1.2*N168+17</f>
        <v>67.281549887839674</v>
      </c>
      <c r="Q168" s="1">
        <f>SQRT((0.13*P168)^2 + (8)^2)</f>
        <v>11.853397721528482</v>
      </c>
    </row>
    <row r="169" spans="1:17" x14ac:dyDescent="0.35">
      <c r="A169">
        <v>221</v>
      </c>
      <c r="B169">
        <v>1</v>
      </c>
      <c r="C169">
        <v>145</v>
      </c>
      <c r="D169">
        <v>83</v>
      </c>
      <c r="E169">
        <v>1</v>
      </c>
      <c r="G169">
        <v>200</v>
      </c>
      <c r="H169">
        <v>53.13038186</v>
      </c>
      <c r="I169">
        <v>52.724402354268001</v>
      </c>
      <c r="J169">
        <f>H169-I169</f>
        <v>0.40597950573199881</v>
      </c>
      <c r="N169">
        <f>J169*100</f>
        <v>40.597950573199881</v>
      </c>
      <c r="P169" s="1">
        <f>1.2*N169+17</f>
        <v>65.717540687839858</v>
      </c>
      <c r="Q169" s="1">
        <f>SQRT((0.13*P169)^2 + (8)^2)</f>
        <v>11.704171824763096</v>
      </c>
    </row>
    <row r="170" spans="1:17" x14ac:dyDescent="0.35">
      <c r="A170">
        <v>373</v>
      </c>
      <c r="B170">
        <v>1</v>
      </c>
      <c r="C170">
        <v>1227</v>
      </c>
      <c r="D170">
        <v>84</v>
      </c>
      <c r="E170">
        <v>4</v>
      </c>
      <c r="G170">
        <v>100</v>
      </c>
      <c r="H170">
        <v>50.451852559999999</v>
      </c>
      <c r="J170">
        <f>H170-I170</f>
        <v>50.451852559999999</v>
      </c>
      <c r="N170">
        <f>J170*100</f>
        <v>5045.1852559999998</v>
      </c>
      <c r="P170" s="1">
        <f>1.2*N170+17</f>
        <v>6071.2223071999997</v>
      </c>
      <c r="Q170" s="1">
        <f>SQRT((0.13*P170)^2 + (8)^2)</f>
        <v>789.29944325850431</v>
      </c>
    </row>
    <row r="171" spans="1:17" x14ac:dyDescent="0.35">
      <c r="A171">
        <v>30</v>
      </c>
      <c r="B171">
        <v>1</v>
      </c>
      <c r="C171">
        <v>1227</v>
      </c>
      <c r="D171">
        <v>84</v>
      </c>
      <c r="E171">
        <v>4</v>
      </c>
      <c r="G171">
        <v>200</v>
      </c>
      <c r="H171">
        <v>50.517078980000001</v>
      </c>
      <c r="I171">
        <v>50.158517255673502</v>
      </c>
      <c r="J171">
        <f>H171-I171</f>
        <v>0.35856172432649913</v>
      </c>
      <c r="N171">
        <f>J171*100</f>
        <v>35.856172432649913</v>
      </c>
      <c r="P171" s="1">
        <f>1.2*N171+17</f>
        <v>60.027406919179896</v>
      </c>
      <c r="Q171" s="1">
        <f>SQRT((0.13*P171)^2 + (8)^2)</f>
        <v>11.17566973055081</v>
      </c>
    </row>
    <row r="172" spans="1:17" x14ac:dyDescent="0.35">
      <c r="A172">
        <v>341</v>
      </c>
      <c r="B172">
        <v>1</v>
      </c>
      <c r="C172">
        <v>149</v>
      </c>
      <c r="D172">
        <v>85</v>
      </c>
      <c r="E172">
        <v>1</v>
      </c>
      <c r="G172">
        <v>100</v>
      </c>
      <c r="H172">
        <v>53.546309119999997</v>
      </c>
      <c r="I172">
        <v>52.861840716838103</v>
      </c>
      <c r="J172">
        <f>H172-I172</f>
        <v>0.68446840316189395</v>
      </c>
      <c r="N172">
        <f>J172*100</f>
        <v>68.446840316189395</v>
      </c>
      <c r="P172" s="1">
        <f>1.2*N172+17</f>
        <v>99.136208379427273</v>
      </c>
      <c r="Q172" s="1">
        <f>SQRT((0.13*P172)^2 + (8)^2)</f>
        <v>15.168816500315769</v>
      </c>
    </row>
    <row r="173" spans="1:17" x14ac:dyDescent="0.35">
      <c r="A173">
        <v>150</v>
      </c>
      <c r="B173">
        <v>1</v>
      </c>
      <c r="C173">
        <v>149</v>
      </c>
      <c r="D173">
        <v>85</v>
      </c>
      <c r="E173">
        <v>1</v>
      </c>
      <c r="G173">
        <v>200</v>
      </c>
      <c r="H173">
        <v>53.611640299999998</v>
      </c>
      <c r="I173">
        <v>52.861840716838103</v>
      </c>
      <c r="J173">
        <f>H173-I173</f>
        <v>0.7497995831618951</v>
      </c>
      <c r="N173">
        <f>J173*100</f>
        <v>74.97995831618951</v>
      </c>
      <c r="P173" s="1">
        <f>1.2*N173+17</f>
        <v>106.97594997942741</v>
      </c>
      <c r="Q173" s="1">
        <f>SQRT((0.13*P173)^2 + (8)^2)</f>
        <v>16.043725579509772</v>
      </c>
    </row>
    <row r="174" spans="1:17" x14ac:dyDescent="0.35">
      <c r="A174">
        <v>351</v>
      </c>
      <c r="B174">
        <v>1</v>
      </c>
      <c r="C174">
        <v>152</v>
      </c>
      <c r="D174">
        <v>86</v>
      </c>
      <c r="E174">
        <v>1</v>
      </c>
      <c r="G174">
        <v>100</v>
      </c>
      <c r="H174">
        <v>53.693539610000002</v>
      </c>
      <c r="I174">
        <v>52.945304541405697</v>
      </c>
      <c r="J174">
        <f>H174-I174</f>
        <v>0.74823506859430466</v>
      </c>
      <c r="N174">
        <f>J174*100</f>
        <v>74.823506859430466</v>
      </c>
      <c r="P174" s="1">
        <f>1.2*N174+17</f>
        <v>106.78820823131656</v>
      </c>
      <c r="Q174" s="1">
        <f>SQRT((0.13*P174)^2 + (8)^2)</f>
        <v>16.022574448309172</v>
      </c>
    </row>
    <row r="175" spans="1:17" x14ac:dyDescent="0.35">
      <c r="A175">
        <v>157</v>
      </c>
      <c r="B175">
        <v>1</v>
      </c>
      <c r="C175">
        <v>152</v>
      </c>
      <c r="D175">
        <v>86</v>
      </c>
      <c r="E175">
        <v>1</v>
      </c>
      <c r="G175">
        <v>200</v>
      </c>
      <c r="H175">
        <v>53.840131210000003</v>
      </c>
      <c r="I175">
        <v>52.945304541405697</v>
      </c>
      <c r="J175">
        <f>H175-I175</f>
        <v>0.89482666859430537</v>
      </c>
      <c r="N175">
        <f>J175*100</f>
        <v>89.482666859430537</v>
      </c>
      <c r="P175" s="1">
        <f>1.2*N175+17</f>
        <v>124.37920023131664</v>
      </c>
      <c r="Q175" s="1">
        <f>SQRT((0.13*P175)^2 + (8)^2)</f>
        <v>18.040125667746196</v>
      </c>
    </row>
    <row r="176" spans="1:17" x14ac:dyDescent="0.35">
      <c r="A176">
        <v>359</v>
      </c>
      <c r="B176">
        <v>1</v>
      </c>
      <c r="C176">
        <v>154</v>
      </c>
      <c r="D176">
        <v>87</v>
      </c>
      <c r="E176">
        <v>1</v>
      </c>
      <c r="G176">
        <v>100</v>
      </c>
      <c r="H176">
        <v>53.578302399999998</v>
      </c>
      <c r="I176">
        <v>52.942759920580301</v>
      </c>
      <c r="J176">
        <f>H176-I176</f>
        <v>0.63554247941969777</v>
      </c>
      <c r="N176">
        <f>J176*100</f>
        <v>63.554247941969777</v>
      </c>
      <c r="P176" s="1">
        <f>1.2*N176+17</f>
        <v>93.265097530363732</v>
      </c>
      <c r="Q176" s="1">
        <f>SQRT((0.13*P176)^2 + (8)^2)</f>
        <v>14.525928378357976</v>
      </c>
    </row>
    <row r="177" spans="1:17" x14ac:dyDescent="0.35">
      <c r="A177">
        <v>163</v>
      </c>
      <c r="B177">
        <v>1</v>
      </c>
      <c r="C177">
        <v>154</v>
      </c>
      <c r="D177">
        <v>87</v>
      </c>
      <c r="E177">
        <v>1</v>
      </c>
      <c r="G177">
        <v>200</v>
      </c>
      <c r="H177">
        <v>53.701676239999998</v>
      </c>
      <c r="I177">
        <v>52.942759920580301</v>
      </c>
      <c r="J177">
        <f>H177-I177</f>
        <v>0.75891631941969706</v>
      </c>
      <c r="N177">
        <f>J177*100</f>
        <v>75.891631941969706</v>
      </c>
      <c r="P177" s="1">
        <f>1.2*N177+17</f>
        <v>108.06995833036365</v>
      </c>
      <c r="Q177" s="1">
        <f>SQRT((0.13*P177)^2 + (8)^2)</f>
        <v>16.167159880467516</v>
      </c>
    </row>
    <row r="178" spans="1:17" x14ac:dyDescent="0.35">
      <c r="A178">
        <v>348</v>
      </c>
      <c r="B178">
        <v>1</v>
      </c>
      <c r="C178">
        <v>165</v>
      </c>
      <c r="D178">
        <v>88</v>
      </c>
      <c r="E178">
        <v>2</v>
      </c>
      <c r="G178">
        <v>100</v>
      </c>
      <c r="H178">
        <v>53.408222559999999</v>
      </c>
      <c r="I178">
        <v>52.906846241377004</v>
      </c>
      <c r="J178">
        <f>H178-I178</f>
        <v>0.50137631862299514</v>
      </c>
      <c r="N178">
        <f>J178*100</f>
        <v>50.137631862299514</v>
      </c>
      <c r="P178" s="1">
        <f>1.2*N178+17</f>
        <v>77.165158234759417</v>
      </c>
      <c r="Q178" s="1">
        <f>SQRT((0.13*P178)^2 + (8)^2)</f>
        <v>12.830837923034617</v>
      </c>
    </row>
    <row r="179" spans="1:17" x14ac:dyDescent="0.35">
      <c r="A179">
        <v>155</v>
      </c>
      <c r="B179">
        <v>1</v>
      </c>
      <c r="C179">
        <v>165</v>
      </c>
      <c r="D179">
        <v>88</v>
      </c>
      <c r="E179">
        <v>2</v>
      </c>
      <c r="G179">
        <v>200</v>
      </c>
      <c r="H179">
        <v>53.440555879999998</v>
      </c>
      <c r="I179">
        <v>52.906846241377004</v>
      </c>
      <c r="J179">
        <f>H179-I179</f>
        <v>0.53370963862299448</v>
      </c>
      <c r="N179">
        <f>J179*100</f>
        <v>53.370963862299448</v>
      </c>
      <c r="P179" s="1">
        <f>1.2*N179+17</f>
        <v>81.045156634759337</v>
      </c>
      <c r="Q179" s="1">
        <f>SQRT((0.13*P179)^2 + (8)^2)</f>
        <v>13.228929068363781</v>
      </c>
    </row>
    <row r="180" spans="1:17" x14ac:dyDescent="0.35">
      <c r="A180">
        <v>412</v>
      </c>
      <c r="B180">
        <v>1</v>
      </c>
      <c r="C180">
        <v>1185</v>
      </c>
      <c r="D180">
        <v>89</v>
      </c>
      <c r="E180">
        <v>4</v>
      </c>
      <c r="G180">
        <v>100</v>
      </c>
      <c r="H180">
        <v>53.442732040000003</v>
      </c>
      <c r="I180">
        <v>52.6176633720398</v>
      </c>
      <c r="J180">
        <f>H180-I180</f>
        <v>0.82506866796020262</v>
      </c>
      <c r="N180">
        <f>J180*100</f>
        <v>82.506866796020262</v>
      </c>
      <c r="P180" s="1">
        <f>1.2*N180+17</f>
        <v>116.00824015522431</v>
      </c>
      <c r="Q180" s="1">
        <f>SQRT((0.13*P180)^2 + (8)^2)</f>
        <v>17.071576059289786</v>
      </c>
    </row>
    <row r="181" spans="1:17" x14ac:dyDescent="0.35">
      <c r="A181">
        <v>43</v>
      </c>
      <c r="B181">
        <v>1</v>
      </c>
      <c r="C181">
        <v>1185</v>
      </c>
      <c r="D181">
        <v>89</v>
      </c>
      <c r="E181">
        <v>4</v>
      </c>
      <c r="G181">
        <v>200</v>
      </c>
      <c r="H181">
        <v>53.605124699999998</v>
      </c>
      <c r="I181">
        <v>52.6552698451883</v>
      </c>
      <c r="J181">
        <f>H181-I181</f>
        <v>0.94985485481169718</v>
      </c>
      <c r="N181">
        <f>J181*100</f>
        <v>94.985485481169718</v>
      </c>
      <c r="P181" s="1">
        <f>1.2*N181+17</f>
        <v>130.98258257740366</v>
      </c>
      <c r="Q181" s="1">
        <f>SQRT((0.13*P181)^2 + (8)^2)</f>
        <v>18.813393746560553</v>
      </c>
    </row>
    <row r="182" spans="1:17" x14ac:dyDescent="0.35">
      <c r="A182">
        <v>406</v>
      </c>
      <c r="B182">
        <v>1</v>
      </c>
      <c r="C182">
        <v>1141</v>
      </c>
      <c r="D182">
        <v>90</v>
      </c>
      <c r="E182">
        <v>3</v>
      </c>
      <c r="G182">
        <v>100</v>
      </c>
      <c r="H182">
        <v>52.105414690000003</v>
      </c>
      <c r="I182">
        <v>51.564708875919102</v>
      </c>
      <c r="J182">
        <f>H182-I182</f>
        <v>0.54070581408090135</v>
      </c>
      <c r="N182">
        <f>J182*100</f>
        <v>54.070581408090135</v>
      </c>
      <c r="P182" s="1">
        <f>1.2*N182+17</f>
        <v>81.884697689708162</v>
      </c>
      <c r="Q182" s="1">
        <f>SQRT((0.13*P182)^2 + (8)^2)</f>
        <v>13.316014899207635</v>
      </c>
    </row>
    <row r="183" spans="1:17" x14ac:dyDescent="0.35">
      <c r="A183">
        <v>194</v>
      </c>
      <c r="B183">
        <v>1</v>
      </c>
      <c r="C183">
        <v>1141</v>
      </c>
      <c r="D183">
        <v>90</v>
      </c>
      <c r="E183">
        <v>3</v>
      </c>
      <c r="G183">
        <v>200</v>
      </c>
      <c r="H183">
        <v>52.190292470000003</v>
      </c>
      <c r="I183">
        <v>51.564708875919102</v>
      </c>
      <c r="J183">
        <f>H183-I183</f>
        <v>0.6255835940809007</v>
      </c>
      <c r="N183">
        <f>J183*100</f>
        <v>62.55835940809007</v>
      </c>
      <c r="P183" s="1">
        <f>1.2*N183+17</f>
        <v>92.070031289708083</v>
      </c>
      <c r="Q183" s="1">
        <f>SQRT((0.13*P183)^2 + (8)^2)</f>
        <v>14.396508333013401</v>
      </c>
    </row>
    <row r="184" spans="1:17" x14ac:dyDescent="0.35">
      <c r="A184">
        <v>331</v>
      </c>
      <c r="B184">
        <v>1</v>
      </c>
      <c r="C184">
        <v>172</v>
      </c>
      <c r="D184">
        <v>91</v>
      </c>
      <c r="E184">
        <v>2</v>
      </c>
      <c r="G184">
        <v>100</v>
      </c>
      <c r="H184">
        <v>53.302335399999997</v>
      </c>
      <c r="I184">
        <v>52.6176633720398</v>
      </c>
      <c r="J184">
        <f>H184-I184</f>
        <v>0.68467202796019677</v>
      </c>
      <c r="K184">
        <v>91</v>
      </c>
      <c r="L184">
        <v>172</v>
      </c>
      <c r="M184">
        <v>95</v>
      </c>
      <c r="N184">
        <f>J184*100</f>
        <v>68.467202796019677</v>
      </c>
      <c r="P184" s="1">
        <f>1.2*N184+17</f>
        <v>99.160643355223613</v>
      </c>
      <c r="Q184" s="1">
        <f>SQRT((0.13*P184)^2 + (8)^2)</f>
        <v>15.171515445778953</v>
      </c>
    </row>
    <row r="185" spans="1:17" x14ac:dyDescent="0.35">
      <c r="A185">
        <v>142</v>
      </c>
      <c r="B185">
        <v>1</v>
      </c>
      <c r="C185">
        <v>172</v>
      </c>
      <c r="D185">
        <v>91</v>
      </c>
      <c r="E185">
        <v>2</v>
      </c>
      <c r="G185">
        <v>200</v>
      </c>
      <c r="H185">
        <v>53.303621390000004</v>
      </c>
      <c r="I185">
        <v>52.6176633720398</v>
      </c>
      <c r="J185">
        <f>H185-I185</f>
        <v>0.68595801796020339</v>
      </c>
      <c r="M185">
        <v>95</v>
      </c>
      <c r="N185">
        <f>J185*100</f>
        <v>68.595801796020339</v>
      </c>
      <c r="P185" s="1">
        <f>1.2*N185+17</f>
        <v>99.314962155224407</v>
      </c>
      <c r="Q185" s="1">
        <f>SQRT((0.13*P185)^2 + (8)^2)</f>
        <v>15.188564871751472</v>
      </c>
    </row>
    <row r="186" spans="1:17" x14ac:dyDescent="0.35">
      <c r="A186">
        <v>254</v>
      </c>
      <c r="B186">
        <v>1</v>
      </c>
      <c r="C186">
        <v>1102</v>
      </c>
      <c r="D186">
        <v>92</v>
      </c>
      <c r="E186">
        <v>2</v>
      </c>
      <c r="G186">
        <v>100</v>
      </c>
      <c r="H186">
        <v>51.365894920000002</v>
      </c>
      <c r="I186">
        <v>50.703746614216001</v>
      </c>
      <c r="J186">
        <f>H186-I186</f>
        <v>0.66214830578400097</v>
      </c>
      <c r="N186">
        <f>J186*100</f>
        <v>66.214830578400097</v>
      </c>
      <c r="P186" s="1">
        <f>1.2*N186+17</f>
        <v>96.457796694080116</v>
      </c>
      <c r="Q186" s="1">
        <f>SQRT((0.13*P186)^2 + (8)^2)</f>
        <v>14.874118480703075</v>
      </c>
    </row>
    <row r="187" spans="1:17" x14ac:dyDescent="0.35">
      <c r="A187">
        <v>83</v>
      </c>
      <c r="B187">
        <v>1</v>
      </c>
      <c r="C187">
        <v>1102</v>
      </c>
      <c r="D187">
        <v>92</v>
      </c>
      <c r="E187">
        <v>2</v>
      </c>
      <c r="G187">
        <v>200</v>
      </c>
      <c r="H187">
        <v>51.412907439999998</v>
      </c>
      <c r="I187">
        <v>50.703746614216001</v>
      </c>
      <c r="J187">
        <f>H187-I187</f>
        <v>0.70916082578399653</v>
      </c>
      <c r="N187">
        <f>J187*100</f>
        <v>70.916082578399653</v>
      </c>
      <c r="P187" s="1">
        <f>1.2*N187+17</f>
        <v>102.09929909407958</v>
      </c>
      <c r="Q187" s="1">
        <f>SQRT((0.13*P187)^2 + (8)^2)</f>
        <v>15.497422695273857</v>
      </c>
    </row>
    <row r="188" spans="1:17" x14ac:dyDescent="0.35">
      <c r="A188">
        <v>442</v>
      </c>
      <c r="B188">
        <v>1</v>
      </c>
      <c r="C188">
        <v>132</v>
      </c>
      <c r="D188">
        <v>93</v>
      </c>
      <c r="E188">
        <v>1</v>
      </c>
      <c r="G188">
        <v>100</v>
      </c>
      <c r="H188">
        <v>52.524100869999998</v>
      </c>
      <c r="I188">
        <v>51.912798794953801</v>
      </c>
      <c r="J188">
        <f>H188-I188</f>
        <v>0.61130207504619705</v>
      </c>
      <c r="N188">
        <f>J188*100</f>
        <v>61.130207504619705</v>
      </c>
      <c r="P188" s="1">
        <f>1.2*N188+17</f>
        <v>90.356249005543646</v>
      </c>
      <c r="Q188" s="1">
        <f>SQRT((0.13*P188)^2 + (8)^2)</f>
        <v>14.211820935775457</v>
      </c>
    </row>
    <row r="189" spans="1:17" x14ac:dyDescent="0.35">
      <c r="A189">
        <v>217</v>
      </c>
      <c r="B189">
        <v>1</v>
      </c>
      <c r="C189">
        <v>132</v>
      </c>
      <c r="D189">
        <v>93</v>
      </c>
      <c r="E189">
        <v>1</v>
      </c>
      <c r="G189">
        <v>200</v>
      </c>
      <c r="H189">
        <v>52.657886429999998</v>
      </c>
      <c r="I189">
        <v>51.912798794953801</v>
      </c>
      <c r="J189">
        <f>H189-I189</f>
        <v>0.74508763504619679</v>
      </c>
      <c r="N189">
        <f>J189*100</f>
        <v>74.508763504619679</v>
      </c>
      <c r="P189" s="1">
        <f>1.2*N189+17</f>
        <v>106.41051620554362</v>
      </c>
      <c r="Q189" s="1">
        <f>SQRT((0.13*P189)^2 + (8)^2)</f>
        <v>15.980051486440882</v>
      </c>
    </row>
    <row r="190" spans="1:17" x14ac:dyDescent="0.35">
      <c r="A190">
        <v>444</v>
      </c>
      <c r="B190">
        <v>1</v>
      </c>
      <c r="C190">
        <v>1194</v>
      </c>
      <c r="D190">
        <v>94</v>
      </c>
      <c r="E190">
        <v>4</v>
      </c>
      <c r="G190">
        <v>100</v>
      </c>
      <c r="H190">
        <v>52.682354940000003</v>
      </c>
      <c r="I190">
        <v>52.0449918934574</v>
      </c>
      <c r="J190">
        <f>H190-I190</f>
        <v>0.63736304654260323</v>
      </c>
      <c r="N190">
        <f>J190*100</f>
        <v>63.736304654260323</v>
      </c>
      <c r="P190" s="1">
        <f>1.2*N190+17</f>
        <v>93.483565585112387</v>
      </c>
      <c r="Q190" s="1">
        <f>SQRT((0.13*P190)^2 + (8)^2)</f>
        <v>14.549642328358164</v>
      </c>
    </row>
    <row r="191" spans="1:17" x14ac:dyDescent="0.35">
      <c r="A191">
        <v>55</v>
      </c>
      <c r="B191">
        <v>1</v>
      </c>
      <c r="C191">
        <v>1194</v>
      </c>
      <c r="D191">
        <v>94</v>
      </c>
      <c r="E191">
        <v>4</v>
      </c>
      <c r="G191">
        <v>200</v>
      </c>
      <c r="H191">
        <v>52.792345849999997</v>
      </c>
      <c r="I191">
        <v>52.123768170928201</v>
      </c>
      <c r="J191">
        <f>H191-I191</f>
        <v>0.66857767907179522</v>
      </c>
      <c r="N191">
        <f>J191*100</f>
        <v>66.857767907179522</v>
      </c>
      <c r="P191" s="1">
        <f>1.2*N191+17</f>
        <v>97.229321488615426</v>
      </c>
      <c r="Q191" s="1">
        <f>SQRT((0.13*P191)^2 + (8)^2)</f>
        <v>14.958771412639724</v>
      </c>
    </row>
    <row r="192" spans="1:17" x14ac:dyDescent="0.35">
      <c r="A192">
        <v>247</v>
      </c>
      <c r="B192">
        <v>1</v>
      </c>
      <c r="C192">
        <v>1123</v>
      </c>
      <c r="D192">
        <v>95</v>
      </c>
      <c r="E192">
        <v>3</v>
      </c>
      <c r="G192">
        <v>100</v>
      </c>
      <c r="H192">
        <v>51.151307250000002</v>
      </c>
      <c r="I192">
        <v>50.539132654461397</v>
      </c>
      <c r="J192">
        <f>H192-I192</f>
        <v>0.61217459553860465</v>
      </c>
      <c r="N192">
        <f>J192*100</f>
        <v>61.217459553860465</v>
      </c>
      <c r="P192" s="1">
        <f>1.2*N192+17</f>
        <v>90.460951464632558</v>
      </c>
      <c r="Q192" s="1">
        <f>SQRT((0.13*P192)^2 + (8)^2)</f>
        <v>14.223072987371038</v>
      </c>
    </row>
    <row r="193" spans="1:17" x14ac:dyDescent="0.35">
      <c r="A193">
        <v>76</v>
      </c>
      <c r="B193">
        <v>1</v>
      </c>
      <c r="C193">
        <v>1123</v>
      </c>
      <c r="D193">
        <v>95</v>
      </c>
      <c r="E193">
        <v>3</v>
      </c>
      <c r="G193">
        <v>200</v>
      </c>
      <c r="H193">
        <v>51.177366259999999</v>
      </c>
      <c r="I193">
        <v>50.539132654461397</v>
      </c>
      <c r="J193">
        <f>H193-I193</f>
        <v>0.63823360553860198</v>
      </c>
      <c r="N193">
        <f>J193*100</f>
        <v>63.823360553860198</v>
      </c>
      <c r="P193" s="1">
        <f>1.2*N193+17</f>
        <v>93.588032664632237</v>
      </c>
      <c r="Q193" s="1">
        <f>SQRT((0.13*P193)^2 + (8)^2)</f>
        <v>14.560987796190648</v>
      </c>
    </row>
    <row r="194" spans="1:17" x14ac:dyDescent="0.35">
      <c r="A194">
        <v>245</v>
      </c>
      <c r="B194">
        <v>1</v>
      </c>
      <c r="C194">
        <v>1106</v>
      </c>
      <c r="D194">
        <v>96</v>
      </c>
      <c r="E194">
        <v>2</v>
      </c>
      <c r="G194">
        <v>100</v>
      </c>
      <c r="H194">
        <v>51.13812085</v>
      </c>
      <c r="I194">
        <v>50.539132654461397</v>
      </c>
      <c r="J194">
        <f>H194-I194</f>
        <v>0.5989881955386025</v>
      </c>
      <c r="K194">
        <v>96</v>
      </c>
      <c r="L194">
        <v>1106</v>
      </c>
      <c r="M194">
        <v>95</v>
      </c>
      <c r="N194">
        <f>J194*100</f>
        <v>59.89881955386025</v>
      </c>
      <c r="P194" s="1">
        <f>1.2*N194+17</f>
        <v>88.8785834646323</v>
      </c>
      <c r="Q194" s="1">
        <f>SQRT((0.13*P194)^2 + (8)^2)</f>
        <v>14.053465904099438</v>
      </c>
    </row>
    <row r="195" spans="1:17" x14ac:dyDescent="0.35">
      <c r="A195">
        <v>74</v>
      </c>
      <c r="B195">
        <v>1</v>
      </c>
      <c r="C195">
        <v>1106</v>
      </c>
      <c r="D195">
        <v>96</v>
      </c>
      <c r="E195">
        <v>2</v>
      </c>
      <c r="G195">
        <v>200</v>
      </c>
      <c r="H195">
        <v>51.15704143</v>
      </c>
      <c r="I195">
        <v>50.539132654461397</v>
      </c>
      <c r="J195">
        <f>H195-I195</f>
        <v>0.61790877553860213</v>
      </c>
      <c r="M195">
        <v>90</v>
      </c>
      <c r="N195">
        <f>J195*100</f>
        <v>61.790877553860213</v>
      </c>
      <c r="P195" s="1">
        <f>1.2*N195+17</f>
        <v>91.149053064632255</v>
      </c>
      <c r="Q195" s="1">
        <f>SQRT((0.13*P195)^2 + (8)^2)</f>
        <v>14.29712323792404</v>
      </c>
    </row>
    <row r="196" spans="1:17" x14ac:dyDescent="0.35">
      <c r="A196">
        <v>447</v>
      </c>
      <c r="B196">
        <v>1</v>
      </c>
      <c r="C196">
        <v>1189</v>
      </c>
      <c r="D196">
        <v>97</v>
      </c>
      <c r="E196">
        <v>4</v>
      </c>
      <c r="G196">
        <v>100</v>
      </c>
      <c r="H196">
        <v>53.035966889999997</v>
      </c>
      <c r="I196">
        <v>52.417617915434597</v>
      </c>
      <c r="J196">
        <f>H196-I196</f>
        <v>0.61834897456540006</v>
      </c>
      <c r="N196">
        <f>J196*100</f>
        <v>61.834897456540006</v>
      </c>
      <c r="P196" s="1">
        <f>1.2*N196+17</f>
        <v>91.201876947848007</v>
      </c>
      <c r="Q196" s="1">
        <f>SQRT((0.13*P196)^2 + (8)^2)</f>
        <v>14.302815172681774</v>
      </c>
    </row>
    <row r="197" spans="1:17" x14ac:dyDescent="0.35">
      <c r="A197">
        <v>56</v>
      </c>
      <c r="B197">
        <v>1</v>
      </c>
      <c r="C197">
        <v>1189</v>
      </c>
      <c r="D197">
        <v>97</v>
      </c>
      <c r="E197">
        <v>4</v>
      </c>
      <c r="G197">
        <v>200</v>
      </c>
      <c r="H197">
        <v>53.019943249999997</v>
      </c>
      <c r="I197">
        <v>52.454739395304898</v>
      </c>
      <c r="J197">
        <f>H197-I197</f>
        <v>0.56520385469509904</v>
      </c>
      <c r="N197">
        <f>J197*100</f>
        <v>56.520385469509904</v>
      </c>
      <c r="P197" s="1">
        <f>1.2*N197+17</f>
        <v>84.824462563411885</v>
      </c>
      <c r="Q197" s="1">
        <f>SQRT((0.13*P197)^2 + (8)^2)</f>
        <v>13.623461443076835</v>
      </c>
    </row>
    <row r="198" spans="1:17" x14ac:dyDescent="0.35">
      <c r="A198">
        <v>430</v>
      </c>
      <c r="B198">
        <v>1</v>
      </c>
      <c r="C198">
        <v>1126</v>
      </c>
      <c r="D198">
        <v>98</v>
      </c>
      <c r="E198">
        <v>3</v>
      </c>
      <c r="G198">
        <v>100</v>
      </c>
      <c r="H198">
        <v>51.388219599999999</v>
      </c>
      <c r="I198">
        <v>50.664551806286497</v>
      </c>
      <c r="J198">
        <f>H198-I198</f>
        <v>0.72366779371350276</v>
      </c>
      <c r="N198">
        <f>J198*100</f>
        <v>72.366779371350276</v>
      </c>
      <c r="P198" s="1">
        <f>1.2*N198+17</f>
        <v>103.84013524562033</v>
      </c>
      <c r="Q198" s="1">
        <f>SQRT((0.13*P198)^2 + (8)^2)</f>
        <v>15.691681723904082</v>
      </c>
    </row>
    <row r="199" spans="1:17" x14ac:dyDescent="0.35">
      <c r="A199">
        <v>209</v>
      </c>
      <c r="B199">
        <v>1</v>
      </c>
      <c r="C199">
        <v>1126</v>
      </c>
      <c r="D199">
        <v>98</v>
      </c>
      <c r="E199">
        <v>3</v>
      </c>
      <c r="G199">
        <v>200</v>
      </c>
      <c r="H199">
        <v>51.405155039999997</v>
      </c>
      <c r="I199">
        <v>50.664551806286497</v>
      </c>
      <c r="J199">
        <f>H199-I199</f>
        <v>0.74060323371350023</v>
      </c>
      <c r="N199">
        <f>J199*100</f>
        <v>74.060323371350023</v>
      </c>
      <c r="P199" s="1">
        <f>1.2*N199+17</f>
        <v>105.87238804562003</v>
      </c>
      <c r="Q199" s="1">
        <f>SQRT((0.13*P199)^2 + (8)^2)</f>
        <v>15.91953099507494</v>
      </c>
    </row>
    <row r="200" spans="1:17" x14ac:dyDescent="0.35">
      <c r="A200">
        <v>415</v>
      </c>
      <c r="B200">
        <v>1</v>
      </c>
      <c r="C200">
        <v>169</v>
      </c>
      <c r="D200">
        <v>99</v>
      </c>
      <c r="E200">
        <v>2</v>
      </c>
      <c r="G200">
        <v>100</v>
      </c>
      <c r="H200">
        <v>53.407626059999998</v>
      </c>
      <c r="I200">
        <v>52.769973808357904</v>
      </c>
      <c r="J200">
        <f>H200-I200</f>
        <v>0.63765225164209483</v>
      </c>
      <c r="N200">
        <f>J200*100</f>
        <v>63.765225164209483</v>
      </c>
      <c r="P200" s="1">
        <f>1.2*N200+17</f>
        <v>93.518270197051379</v>
      </c>
      <c r="Q200" s="1">
        <f>SQRT((0.13*P200)^2 + (8)^2)</f>
        <v>14.553410938503839</v>
      </c>
    </row>
    <row r="201" spans="1:17" x14ac:dyDescent="0.35">
      <c r="A201">
        <v>200</v>
      </c>
      <c r="B201">
        <v>1</v>
      </c>
      <c r="C201">
        <v>169</v>
      </c>
      <c r="D201">
        <v>99</v>
      </c>
      <c r="E201">
        <v>2</v>
      </c>
      <c r="G201">
        <v>200</v>
      </c>
      <c r="H201">
        <v>53.410546170000003</v>
      </c>
      <c r="I201">
        <v>52.769973808357904</v>
      </c>
      <c r="J201">
        <f>H201-I201</f>
        <v>0.64057236164209996</v>
      </c>
      <c r="N201">
        <f>J201*100</f>
        <v>64.057236164209996</v>
      </c>
      <c r="P201" s="1">
        <f>1.2*N201+17</f>
        <v>93.868683397051996</v>
      </c>
      <c r="Q201" s="1">
        <f>SQRT((0.13*P201)^2 + (8)^2)</f>
        <v>14.591486295561607</v>
      </c>
    </row>
    <row r="202" spans="1:17" x14ac:dyDescent="0.35">
      <c r="A202">
        <v>377</v>
      </c>
      <c r="B202">
        <v>1</v>
      </c>
      <c r="C202">
        <v>101</v>
      </c>
      <c r="D202">
        <v>100</v>
      </c>
      <c r="E202">
        <v>1</v>
      </c>
      <c r="G202">
        <v>100</v>
      </c>
      <c r="H202">
        <v>50.619811589999998</v>
      </c>
      <c r="I202">
        <v>50.158517255673502</v>
      </c>
      <c r="J202">
        <f>H202-I202</f>
        <v>0.46129433432649591</v>
      </c>
      <c r="N202">
        <f>J202*100</f>
        <v>46.129433432649591</v>
      </c>
      <c r="P202" s="1">
        <f>1.2*N202+17</f>
        <v>72.35532011917951</v>
      </c>
      <c r="Q202" s="1">
        <f>SQRT((0.13*P202)^2 + (8)^2)</f>
        <v>12.348135110508677</v>
      </c>
    </row>
    <row r="203" spans="1:17" x14ac:dyDescent="0.35">
      <c r="A203">
        <v>175</v>
      </c>
      <c r="B203">
        <v>1</v>
      </c>
      <c r="C203">
        <v>101</v>
      </c>
      <c r="D203">
        <v>100</v>
      </c>
      <c r="E203">
        <v>1</v>
      </c>
      <c r="G203">
        <v>200</v>
      </c>
      <c r="H203">
        <v>50.753745850000001</v>
      </c>
      <c r="I203">
        <v>50.158517255673502</v>
      </c>
      <c r="J203">
        <f>H203-I203</f>
        <v>0.59522859432649966</v>
      </c>
      <c r="N203">
        <f>J203*100</f>
        <v>59.522859432649966</v>
      </c>
      <c r="P203" s="1">
        <f>1.2*N203+17</f>
        <v>88.427431319179959</v>
      </c>
      <c r="Q203" s="1">
        <f>SQRT((0.13*P203)^2 + (8)^2)</f>
        <v>14.005286120035894</v>
      </c>
    </row>
    <row r="204" spans="1:17" x14ac:dyDescent="0.35">
      <c r="A204">
        <v>455</v>
      </c>
      <c r="B204">
        <v>1</v>
      </c>
      <c r="C204">
        <v>130</v>
      </c>
      <c r="D204">
        <v>101</v>
      </c>
      <c r="E204">
        <v>1</v>
      </c>
      <c r="G204">
        <v>100</v>
      </c>
      <c r="H204">
        <v>52.261329709999998</v>
      </c>
      <c r="I204">
        <v>51.789988370849898</v>
      </c>
      <c r="J204">
        <f>H204-I204</f>
        <v>0.47134133915010068</v>
      </c>
      <c r="N204">
        <f>J204*100</f>
        <v>47.134133915010068</v>
      </c>
      <c r="P204" s="1">
        <f>1.2*N204+17</f>
        <v>73.560960698012082</v>
      </c>
      <c r="Q204" s="1">
        <f>SQRT((0.13*P204)^2 + (8)^2)</f>
        <v>12.467940185370024</v>
      </c>
    </row>
    <row r="205" spans="1:17" x14ac:dyDescent="0.35">
      <c r="A205">
        <v>227</v>
      </c>
      <c r="B205">
        <v>1</v>
      </c>
      <c r="C205">
        <v>130</v>
      </c>
      <c r="D205">
        <v>101</v>
      </c>
      <c r="E205">
        <v>1</v>
      </c>
      <c r="G205">
        <v>200</v>
      </c>
      <c r="H205">
        <v>52.377775720000002</v>
      </c>
      <c r="I205">
        <v>51.789988370849898</v>
      </c>
      <c r="J205">
        <f>H205-I205</f>
        <v>0.58778734915010489</v>
      </c>
      <c r="N205">
        <f>J205*100</f>
        <v>58.778734915010489</v>
      </c>
      <c r="P205" s="1">
        <f>1.2*N205+17</f>
        <v>87.534481898012586</v>
      </c>
      <c r="Q205" s="1">
        <f>SQRT((0.13*P205)^2 + (8)^2)</f>
        <v>13.910162662869693</v>
      </c>
    </row>
    <row r="206" spans="1:17" x14ac:dyDescent="0.35">
      <c r="A206">
        <v>374</v>
      </c>
      <c r="B206">
        <v>1</v>
      </c>
      <c r="C206">
        <v>1226</v>
      </c>
      <c r="D206">
        <v>102</v>
      </c>
      <c r="E206">
        <v>4</v>
      </c>
      <c r="G206">
        <v>100</v>
      </c>
      <c r="H206">
        <v>50.758080309999997</v>
      </c>
      <c r="I206">
        <v>50.158517255673502</v>
      </c>
      <c r="J206">
        <f>H206-I206</f>
        <v>0.59956305432649515</v>
      </c>
      <c r="K206">
        <v>38</v>
      </c>
      <c r="L206">
        <v>1226</v>
      </c>
      <c r="M206">
        <v>95</v>
      </c>
      <c r="N206">
        <f>J206*100</f>
        <v>59.956305432649515</v>
      </c>
      <c r="P206" s="1">
        <f>1.2*N206+17</f>
        <v>88.947566519179418</v>
      </c>
      <c r="Q206" s="1">
        <f>SQRT((0.13*P206)^2 + (8)^2)</f>
        <v>14.06083980655697</v>
      </c>
    </row>
    <row r="207" spans="1:17" x14ac:dyDescent="0.35">
      <c r="A207">
        <v>31</v>
      </c>
      <c r="B207">
        <v>1</v>
      </c>
      <c r="C207">
        <v>1226</v>
      </c>
      <c r="D207">
        <v>102</v>
      </c>
      <c r="E207">
        <v>4</v>
      </c>
      <c r="G207">
        <v>200</v>
      </c>
      <c r="H207">
        <v>50.7367907</v>
      </c>
      <c r="I207">
        <v>50.187429055716201</v>
      </c>
      <c r="J207">
        <f>H207-I207</f>
        <v>0.54936164428379897</v>
      </c>
      <c r="M207">
        <v>90</v>
      </c>
      <c r="N207">
        <f>J207*100</f>
        <v>54.936164428379897</v>
      </c>
      <c r="P207" s="1">
        <f>1.2*N207+17</f>
        <v>82.923397314055876</v>
      </c>
      <c r="Q207" s="1">
        <f>SQRT((0.13*P207)^2 + (8)^2)</f>
        <v>13.424205674585391</v>
      </c>
    </row>
    <row r="208" spans="1:17" x14ac:dyDescent="0.35">
      <c r="A208">
        <v>246</v>
      </c>
      <c r="B208">
        <v>1</v>
      </c>
      <c r="C208">
        <v>1105</v>
      </c>
      <c r="D208">
        <v>103</v>
      </c>
      <c r="E208">
        <v>2</v>
      </c>
      <c r="G208">
        <v>100</v>
      </c>
      <c r="H208">
        <v>51.292769489999998</v>
      </c>
      <c r="I208">
        <v>50.585659104544099</v>
      </c>
      <c r="J208">
        <f>H208-I208</f>
        <v>0.70711038545589844</v>
      </c>
      <c r="N208">
        <f>J208*100</f>
        <v>70.711038545589844</v>
      </c>
      <c r="P208" s="1">
        <f>1.2*N208+17</f>
        <v>101.85324625470781</v>
      </c>
      <c r="Q208" s="1">
        <f>SQRT((0.13*P208)^2 + (8)^2)</f>
        <v>15.470036061926757</v>
      </c>
    </row>
    <row r="209" spans="1:17" x14ac:dyDescent="0.35">
      <c r="A209">
        <v>75</v>
      </c>
      <c r="B209">
        <v>1</v>
      </c>
      <c r="C209">
        <v>1105</v>
      </c>
      <c r="D209">
        <v>103</v>
      </c>
      <c r="E209">
        <v>2</v>
      </c>
      <c r="G209">
        <v>200</v>
      </c>
      <c r="H209">
        <v>51.342648230000002</v>
      </c>
      <c r="I209">
        <v>50.585659104544099</v>
      </c>
      <c r="J209">
        <f>H209-I209</f>
        <v>0.75698912545590247</v>
      </c>
      <c r="N209">
        <f>J209*100</f>
        <v>75.698912545590247</v>
      </c>
      <c r="P209" s="1">
        <f>1.2*N209+17</f>
        <v>107.8386950547083</v>
      </c>
      <c r="Q209" s="1">
        <f>SQRT((0.13*P209)^2 + (8)^2)</f>
        <v>16.141041235113367</v>
      </c>
    </row>
    <row r="210" spans="1:17" x14ac:dyDescent="0.35">
      <c r="A210">
        <v>230</v>
      </c>
      <c r="B210">
        <v>1</v>
      </c>
      <c r="C210">
        <v>1115</v>
      </c>
      <c r="D210">
        <v>104</v>
      </c>
      <c r="E210">
        <v>3</v>
      </c>
      <c r="G210">
        <v>100</v>
      </c>
      <c r="H210">
        <v>50.733429809999997</v>
      </c>
      <c r="I210">
        <v>50.158517255673502</v>
      </c>
      <c r="J210">
        <f>H210-I210</f>
        <v>0.57491255432649524</v>
      </c>
      <c r="N210">
        <f>J210*100</f>
        <v>57.491255432649524</v>
      </c>
      <c r="P210" s="1">
        <f>1.2*N210+17</f>
        <v>85.989506519179429</v>
      </c>
      <c r="Q210" s="1">
        <f>SQRT((0.13*P210)^2 + (8)^2)</f>
        <v>13.746341309994556</v>
      </c>
    </row>
    <row r="211" spans="1:17" x14ac:dyDescent="0.35">
      <c r="A211">
        <v>59</v>
      </c>
      <c r="B211">
        <v>1</v>
      </c>
      <c r="C211">
        <v>1115</v>
      </c>
      <c r="D211">
        <v>104</v>
      </c>
      <c r="E211">
        <v>3</v>
      </c>
      <c r="G211">
        <v>200</v>
      </c>
      <c r="H211">
        <v>50.763703499999998</v>
      </c>
      <c r="I211">
        <v>50.158517255673502</v>
      </c>
      <c r="J211">
        <f>H211-I211</f>
        <v>0.60518624432649659</v>
      </c>
      <c r="N211">
        <f>J211*100</f>
        <v>60.518624432649659</v>
      </c>
      <c r="P211" s="1">
        <f>1.2*N211+17</f>
        <v>89.622349319179591</v>
      </c>
      <c r="Q211" s="1">
        <f>SQRT((0.13*P211)^2 + (8)^2)</f>
        <v>14.133067498160651</v>
      </c>
    </row>
    <row r="212" spans="1:17" x14ac:dyDescent="0.35">
      <c r="A212">
        <v>424</v>
      </c>
      <c r="B212">
        <v>1</v>
      </c>
      <c r="C212">
        <v>1224</v>
      </c>
      <c r="D212">
        <v>105</v>
      </c>
      <c r="E212">
        <v>4</v>
      </c>
      <c r="G212">
        <v>100</v>
      </c>
      <c r="H212">
        <v>50.852193380000003</v>
      </c>
      <c r="I212">
        <v>50.2512320994717</v>
      </c>
      <c r="J212">
        <f>H212-I212</f>
        <v>0.60096128052830267</v>
      </c>
      <c r="N212">
        <f>J212*100</f>
        <v>60.096128052830267</v>
      </c>
      <c r="P212" s="1">
        <f>1.2*N212+17</f>
        <v>89.11535366339632</v>
      </c>
      <c r="Q212" s="1">
        <f>SQRT((0.13*P212)^2 + (8)^2)</f>
        <v>14.078783035814292</v>
      </c>
    </row>
    <row r="213" spans="1:17" x14ac:dyDescent="0.35">
      <c r="A213">
        <v>47</v>
      </c>
      <c r="B213">
        <v>1</v>
      </c>
      <c r="C213">
        <v>1224</v>
      </c>
      <c r="D213">
        <v>105</v>
      </c>
      <c r="E213">
        <v>4</v>
      </c>
      <c r="G213">
        <v>200</v>
      </c>
      <c r="H213">
        <v>51.057715479999999</v>
      </c>
      <c r="I213">
        <v>50.355002113119198</v>
      </c>
      <c r="J213">
        <f>H213-I213</f>
        <v>0.70271336688080055</v>
      </c>
      <c r="N213">
        <f>J213*100</f>
        <v>70.271336688080055</v>
      </c>
      <c r="P213" s="1">
        <f>1.2*N213+17</f>
        <v>101.32560402569607</v>
      </c>
      <c r="Q213" s="1">
        <f>SQRT((0.13*P213)^2 + (8)^2)</f>
        <v>15.411367192005043</v>
      </c>
    </row>
    <row r="214" spans="1:17" x14ac:dyDescent="0.35">
      <c r="A214">
        <v>410</v>
      </c>
      <c r="B214">
        <v>1</v>
      </c>
      <c r="C214">
        <v>171</v>
      </c>
      <c r="D214">
        <v>106</v>
      </c>
      <c r="E214">
        <v>2</v>
      </c>
      <c r="G214">
        <v>100</v>
      </c>
      <c r="H214">
        <v>53.337399189999999</v>
      </c>
      <c r="I214">
        <v>52.6552698451883</v>
      </c>
      <c r="J214">
        <f>H214-I214</f>
        <v>0.68212934481169896</v>
      </c>
      <c r="N214">
        <f>J214*100</f>
        <v>68.212934481169896</v>
      </c>
      <c r="P214" s="1">
        <f>1.2*N214+17</f>
        <v>98.855521377403875</v>
      </c>
      <c r="Q214" s="1">
        <f>SQRT((0.13*P214)^2 + (8)^2)</f>
        <v>15.137826739822733</v>
      </c>
    </row>
    <row r="215" spans="1:17" x14ac:dyDescent="0.35">
      <c r="A215">
        <v>198</v>
      </c>
      <c r="B215">
        <v>1</v>
      </c>
      <c r="C215">
        <v>171</v>
      </c>
      <c r="D215">
        <v>106</v>
      </c>
      <c r="E215">
        <v>2</v>
      </c>
      <c r="G215">
        <v>200</v>
      </c>
      <c r="H215">
        <v>53.329634740000003</v>
      </c>
      <c r="I215">
        <v>52.6552698451883</v>
      </c>
      <c r="J215">
        <f>H215-I215</f>
        <v>0.6743648948117027</v>
      </c>
      <c r="N215">
        <f>J215*100</f>
        <v>67.43648948117027</v>
      </c>
      <c r="P215" s="1">
        <f>1.2*N215+17</f>
        <v>97.923787377404324</v>
      </c>
      <c r="Q215" s="1">
        <f>SQRT((0.13*P215)^2 + (8)^2)</f>
        <v>15.035133902638281</v>
      </c>
    </row>
    <row r="216" spans="1:17" x14ac:dyDescent="0.35">
      <c r="A216">
        <v>237</v>
      </c>
      <c r="B216">
        <v>1</v>
      </c>
      <c r="C216">
        <v>1118</v>
      </c>
      <c r="D216">
        <v>107</v>
      </c>
      <c r="E216">
        <v>3</v>
      </c>
      <c r="G216">
        <v>100</v>
      </c>
      <c r="H216">
        <v>50.958218129999999</v>
      </c>
      <c r="I216">
        <v>50.2512320994717</v>
      </c>
      <c r="J216">
        <f>H216-I216</f>
        <v>0.70698603052829867</v>
      </c>
      <c r="K216">
        <v>107</v>
      </c>
      <c r="L216">
        <v>1118</v>
      </c>
      <c r="M216">
        <v>110</v>
      </c>
      <c r="N216">
        <f>J216*100</f>
        <v>70.698603052829867</v>
      </c>
      <c r="P216" s="1">
        <f>1.2*N216+17</f>
        <v>101.83832366339584</v>
      </c>
      <c r="Q216" s="1">
        <f>SQRT((0.13*P216)^2 + (8)^2)</f>
        <v>15.468375687674598</v>
      </c>
    </row>
    <row r="217" spans="1:17" x14ac:dyDescent="0.35">
      <c r="A217">
        <v>66</v>
      </c>
      <c r="B217">
        <v>1</v>
      </c>
      <c r="C217">
        <v>1118</v>
      </c>
      <c r="D217">
        <v>107</v>
      </c>
      <c r="E217">
        <v>3</v>
      </c>
      <c r="G217">
        <v>200</v>
      </c>
      <c r="H217">
        <v>50.934299670000001</v>
      </c>
      <c r="I217">
        <v>50.2512320994717</v>
      </c>
      <c r="J217">
        <f>H217-I217</f>
        <v>0.68306757052830136</v>
      </c>
      <c r="M217">
        <v>95</v>
      </c>
      <c r="N217">
        <f>J217*100</f>
        <v>68.306757052830136</v>
      </c>
      <c r="P217" s="1">
        <f>1.2*N217+17</f>
        <v>98.968108463396163</v>
      </c>
      <c r="Q217" s="1">
        <f>SQRT((0.13*P217)^2 + (8)^2)</f>
        <v>15.150254180333116</v>
      </c>
    </row>
    <row r="218" spans="1:17" x14ac:dyDescent="0.35">
      <c r="A218">
        <v>303</v>
      </c>
      <c r="B218">
        <v>1</v>
      </c>
      <c r="C218">
        <v>1196</v>
      </c>
      <c r="D218">
        <v>108</v>
      </c>
      <c r="E218">
        <v>4</v>
      </c>
      <c r="G218">
        <v>100</v>
      </c>
      <c r="H218">
        <v>52.606735870000001</v>
      </c>
      <c r="I218">
        <v>51.912798794953801</v>
      </c>
      <c r="J218">
        <f>H218-I218</f>
        <v>0.69393707504620039</v>
      </c>
      <c r="N218">
        <f>J218*100</f>
        <v>69.393707504620039</v>
      </c>
      <c r="P218" s="1">
        <f>1.2*N218+17</f>
        <v>100.27244900554405</v>
      </c>
      <c r="Q218" s="1">
        <f>SQRT((0.13*P218)^2 + (8)^2)</f>
        <v>15.294513137060735</v>
      </c>
    </row>
    <row r="219" spans="1:17" x14ac:dyDescent="0.35">
      <c r="A219">
        <v>12</v>
      </c>
      <c r="B219">
        <v>1</v>
      </c>
      <c r="C219">
        <v>1196</v>
      </c>
      <c r="D219">
        <v>108</v>
      </c>
      <c r="E219">
        <v>4</v>
      </c>
      <c r="G219">
        <v>200</v>
      </c>
      <c r="H219">
        <v>52.715927530000002</v>
      </c>
      <c r="I219">
        <v>51.983698389485802</v>
      </c>
      <c r="J219">
        <f>H219-I219</f>
        <v>0.73222914051419963</v>
      </c>
      <c r="N219">
        <f>J219*100</f>
        <v>73.222914051419963</v>
      </c>
      <c r="P219" s="1">
        <f>1.2*N219+17</f>
        <v>104.86749686170396</v>
      </c>
      <c r="Q219" s="1">
        <f>SQRT((0.13*P219)^2 + (8)^2)</f>
        <v>15.806724615709207</v>
      </c>
    </row>
    <row r="220" spans="1:17" x14ac:dyDescent="0.35">
      <c r="A220">
        <v>290</v>
      </c>
      <c r="B220">
        <v>1</v>
      </c>
      <c r="C220">
        <v>1142</v>
      </c>
      <c r="D220">
        <v>109</v>
      </c>
      <c r="E220">
        <v>3</v>
      </c>
      <c r="G220">
        <v>100</v>
      </c>
      <c r="H220">
        <v>52.352488520000001</v>
      </c>
      <c r="I220">
        <v>51.627211664402999</v>
      </c>
      <c r="J220">
        <f>H220-I220</f>
        <v>0.72527685559700217</v>
      </c>
      <c r="N220">
        <f>J220*100</f>
        <v>72.527685559700217</v>
      </c>
      <c r="P220" s="1">
        <f>1.2*N220+17</f>
        <v>104.03322267164026</v>
      </c>
      <c r="Q220" s="1">
        <f>SQRT((0.13*P220)^2 + (8)^2)</f>
        <v>15.713281101942259</v>
      </c>
    </row>
    <row r="221" spans="1:17" x14ac:dyDescent="0.35">
      <c r="A221">
        <v>112</v>
      </c>
      <c r="B221">
        <v>1</v>
      </c>
      <c r="C221">
        <v>1142</v>
      </c>
      <c r="D221">
        <v>109</v>
      </c>
      <c r="E221">
        <v>3</v>
      </c>
      <c r="G221">
        <v>200</v>
      </c>
      <c r="H221">
        <v>52.400679240000002</v>
      </c>
      <c r="I221">
        <v>51.627211664402999</v>
      </c>
      <c r="J221">
        <f>H221-I221</f>
        <v>0.77346757559700308</v>
      </c>
      <c r="N221">
        <f>J221*100</f>
        <v>77.346757559700308</v>
      </c>
      <c r="P221" s="1">
        <f>1.2*N221+17</f>
        <v>109.81610907164037</v>
      </c>
      <c r="Q221" s="1">
        <f>SQRT((0.13*P221)^2 + (8)^2)</f>
        <v>16.364805682213937</v>
      </c>
    </row>
    <row r="222" spans="1:17" x14ac:dyDescent="0.35">
      <c r="A222">
        <v>234</v>
      </c>
      <c r="B222">
        <v>1</v>
      </c>
      <c r="C222">
        <v>1111</v>
      </c>
      <c r="D222">
        <v>110</v>
      </c>
      <c r="E222">
        <v>2</v>
      </c>
      <c r="G222">
        <v>100</v>
      </c>
      <c r="H222">
        <v>51.038051770000003</v>
      </c>
      <c r="I222">
        <v>50.2512320994717</v>
      </c>
      <c r="J222">
        <f>H222-I222</f>
        <v>0.78681967052830259</v>
      </c>
      <c r="N222">
        <f>J222*100</f>
        <v>78.681967052830259</v>
      </c>
      <c r="P222" s="1">
        <f>1.2*N222+17</f>
        <v>111.41836046339631</v>
      </c>
      <c r="Q222" s="1">
        <f>SQRT((0.13*P222)^2 + (8)^2)</f>
        <v>16.546826363902451</v>
      </c>
    </row>
    <row r="223" spans="1:17" x14ac:dyDescent="0.35">
      <c r="A223">
        <v>63</v>
      </c>
      <c r="B223">
        <v>1</v>
      </c>
      <c r="C223">
        <v>1111</v>
      </c>
      <c r="D223">
        <v>110</v>
      </c>
      <c r="E223">
        <v>2</v>
      </c>
      <c r="G223">
        <v>200</v>
      </c>
      <c r="H223">
        <v>51.017168570000003</v>
      </c>
      <c r="I223">
        <v>50.2512320994717</v>
      </c>
      <c r="J223">
        <f>H223-I223</f>
        <v>0.76593647052830249</v>
      </c>
      <c r="N223">
        <f>J223*100</f>
        <v>76.593647052830249</v>
      </c>
      <c r="P223" s="1">
        <f>1.2*N223+17</f>
        <v>108.9123764633963</v>
      </c>
      <c r="Q223" s="1">
        <f>SQRT((0.13*P223)^2 + (8)^2)</f>
        <v>16.26241701355266</v>
      </c>
    </row>
    <row r="224" spans="1:17" x14ac:dyDescent="0.35">
      <c r="A224">
        <v>356</v>
      </c>
      <c r="B224">
        <v>1</v>
      </c>
      <c r="C224">
        <v>1178</v>
      </c>
      <c r="D224">
        <v>111</v>
      </c>
      <c r="E224">
        <v>4</v>
      </c>
      <c r="G224">
        <v>100</v>
      </c>
      <c r="H224">
        <v>53.58298139</v>
      </c>
      <c r="I224">
        <v>52.906846241377004</v>
      </c>
      <c r="J224">
        <f>H224-I224</f>
        <v>0.67613514862299695</v>
      </c>
      <c r="N224">
        <f>J224*100</f>
        <v>67.613514862299695</v>
      </c>
      <c r="P224" s="1">
        <f>1.2*N224+17</f>
        <v>98.136217834759634</v>
      </c>
      <c r="Q224" s="1">
        <f>SQRT((0.13*P224)^2 + (8)^2)</f>
        <v>15.058523219107597</v>
      </c>
    </row>
    <row r="225" spans="1:17" x14ac:dyDescent="0.35">
      <c r="A225">
        <v>25</v>
      </c>
      <c r="B225">
        <v>1</v>
      </c>
      <c r="C225">
        <v>1178</v>
      </c>
      <c r="D225">
        <v>111</v>
      </c>
      <c r="E225">
        <v>4</v>
      </c>
      <c r="G225">
        <v>200</v>
      </c>
      <c r="H225">
        <v>53.668099359999999</v>
      </c>
      <c r="I225">
        <v>52.920467363207997</v>
      </c>
      <c r="J225">
        <f>H225-I225</f>
        <v>0.74763199679200198</v>
      </c>
      <c r="N225">
        <f>J225*100</f>
        <v>74.763199679200198</v>
      </c>
      <c r="P225" s="1">
        <f>1.2*N225+17</f>
        <v>106.71583961504024</v>
      </c>
      <c r="Q225" s="1">
        <f>SQRT((0.13*P225)^2 + (8)^2)</f>
        <v>16.014423816614716</v>
      </c>
    </row>
    <row r="226" spans="1:17" x14ac:dyDescent="0.35">
      <c r="A226">
        <v>276</v>
      </c>
      <c r="B226">
        <v>1</v>
      </c>
      <c r="C226">
        <v>192</v>
      </c>
      <c r="D226">
        <v>112</v>
      </c>
      <c r="E226">
        <v>2</v>
      </c>
      <c r="G226">
        <v>100</v>
      </c>
      <c r="H226">
        <v>52.061813540000003</v>
      </c>
      <c r="I226">
        <v>51.308343864812201</v>
      </c>
      <c r="J226">
        <f>H226-I226</f>
        <v>0.75346967518780161</v>
      </c>
      <c r="N226">
        <f>J226*100</f>
        <v>75.346967518780161</v>
      </c>
      <c r="P226" s="1">
        <f>1.2*N226+17</f>
        <v>107.41636102253619</v>
      </c>
      <c r="Q226" s="1">
        <f>SQRT((0.13*P226)^2 + (8)^2)</f>
        <v>16.093378793745355</v>
      </c>
    </row>
    <row r="227" spans="1:17" x14ac:dyDescent="0.35">
      <c r="A227">
        <v>102</v>
      </c>
      <c r="B227">
        <v>1</v>
      </c>
      <c r="C227">
        <v>192</v>
      </c>
      <c r="D227">
        <v>112</v>
      </c>
      <c r="E227">
        <v>2</v>
      </c>
      <c r="G227">
        <v>200</v>
      </c>
      <c r="H227">
        <v>52.14654419</v>
      </c>
      <c r="I227">
        <v>51.308343864812201</v>
      </c>
      <c r="J227">
        <f>H227-I227</f>
        <v>0.83820032518779897</v>
      </c>
      <c r="N227">
        <f>J227*100</f>
        <v>83.820032518779897</v>
      </c>
      <c r="P227" s="1">
        <f>1.2*N227+17</f>
        <v>117.58403902253588</v>
      </c>
      <c r="Q227" s="1">
        <f>SQRT((0.13*P227)^2 + (8)^2)</f>
        <v>17.252811519726858</v>
      </c>
    </row>
    <row r="228" spans="1:17" x14ac:dyDescent="0.35">
      <c r="A228">
        <v>236</v>
      </c>
      <c r="B228">
        <v>1</v>
      </c>
      <c r="C228">
        <v>106</v>
      </c>
      <c r="D228">
        <v>113</v>
      </c>
      <c r="E228">
        <v>1</v>
      </c>
      <c r="G228">
        <v>100</v>
      </c>
      <c r="H228">
        <v>51.047539870000001</v>
      </c>
      <c r="I228">
        <v>50.4116436972608</v>
      </c>
      <c r="J228">
        <f>H228-I228</f>
        <v>0.6358961727392014</v>
      </c>
      <c r="N228">
        <f>J228*100</f>
        <v>63.58961727392014</v>
      </c>
      <c r="P228" s="1">
        <f>1.2*N228+17</f>
        <v>93.307540728704168</v>
      </c>
      <c r="Q228" s="1">
        <f>SQRT((0.13*P228)^2 + (8)^2)</f>
        <v>14.530534124751764</v>
      </c>
    </row>
    <row r="229" spans="1:17" x14ac:dyDescent="0.35">
      <c r="A229">
        <v>65</v>
      </c>
      <c r="B229">
        <v>1</v>
      </c>
      <c r="C229">
        <v>106</v>
      </c>
      <c r="D229">
        <v>113</v>
      </c>
      <c r="E229">
        <v>1</v>
      </c>
      <c r="G229">
        <v>200</v>
      </c>
      <c r="H229">
        <v>51.249494179999999</v>
      </c>
      <c r="I229">
        <v>50.4116436972608</v>
      </c>
      <c r="J229">
        <f>H229-I229</f>
        <v>0.83785048273919926</v>
      </c>
      <c r="N229">
        <f>J229*100</f>
        <v>83.785048273919926</v>
      </c>
      <c r="P229" s="1">
        <f>1.2*N229+17</f>
        <v>117.54205792870391</v>
      </c>
      <c r="Q229" s="1">
        <f>SQRT((0.13*P229)^2 + (8)^2)</f>
        <v>17.247976343842193</v>
      </c>
    </row>
    <row r="230" spans="1:17" x14ac:dyDescent="0.35">
      <c r="A230">
        <v>322</v>
      </c>
      <c r="B230">
        <v>1</v>
      </c>
      <c r="C230">
        <v>175</v>
      </c>
      <c r="D230">
        <v>114</v>
      </c>
      <c r="E230">
        <v>2</v>
      </c>
      <c r="G230">
        <v>100</v>
      </c>
      <c r="H230">
        <v>53.133503079999997</v>
      </c>
      <c r="I230">
        <v>52.454739395304898</v>
      </c>
      <c r="J230">
        <f>H230-I230</f>
        <v>0.67876368469509885</v>
      </c>
      <c r="N230">
        <f>J230*100</f>
        <v>67.876368469509885</v>
      </c>
      <c r="P230" s="1">
        <f>1.2*N230+17</f>
        <v>98.451642163411861</v>
      </c>
      <c r="Q230" s="1">
        <f>SQRT((0.13*P230)^2 + (8)^2)</f>
        <v>15.093278860968718</v>
      </c>
    </row>
    <row r="231" spans="1:17" x14ac:dyDescent="0.35">
      <c r="A231">
        <v>135</v>
      </c>
      <c r="B231">
        <v>1</v>
      </c>
      <c r="C231">
        <v>175</v>
      </c>
      <c r="D231">
        <v>114</v>
      </c>
      <c r="E231">
        <v>2</v>
      </c>
      <c r="G231">
        <v>200</v>
      </c>
      <c r="H231">
        <v>53.167888529999999</v>
      </c>
      <c r="I231">
        <v>52.454739395304898</v>
      </c>
      <c r="J231">
        <f>H231-I231</f>
        <v>0.71314913469510088</v>
      </c>
      <c r="N231">
        <f>J231*100</f>
        <v>71.314913469510088</v>
      </c>
      <c r="P231" s="1">
        <f>1.2*N231+17</f>
        <v>102.57789616341211</v>
      </c>
      <c r="Q231" s="1">
        <f>SQRT((0.13*P231)^2 + (8)^2)</f>
        <v>15.55074270908527</v>
      </c>
    </row>
    <row r="232" spans="1:17" x14ac:dyDescent="0.35">
      <c r="A232">
        <v>352</v>
      </c>
      <c r="B232">
        <v>1</v>
      </c>
      <c r="C232">
        <v>1164</v>
      </c>
      <c r="D232">
        <v>115</v>
      </c>
      <c r="E232">
        <v>3</v>
      </c>
      <c r="G232">
        <v>100</v>
      </c>
      <c r="H232">
        <v>53.562496520000003</v>
      </c>
      <c r="I232">
        <v>52.906846241377004</v>
      </c>
      <c r="J232">
        <f>H232-I232</f>
        <v>0.65565027862299985</v>
      </c>
      <c r="N232">
        <f>J232*100</f>
        <v>65.565027862299985</v>
      </c>
      <c r="P232" s="1">
        <f>1.2*N232+17</f>
        <v>95.678033434759982</v>
      </c>
      <c r="Q232" s="1">
        <f>SQRT((0.13*P232)^2 + (8)^2)</f>
        <v>14.788760420834382</v>
      </c>
    </row>
    <row r="233" spans="1:17" x14ac:dyDescent="0.35">
      <c r="A233">
        <v>158</v>
      </c>
      <c r="B233">
        <v>1</v>
      </c>
      <c r="C233">
        <v>1164</v>
      </c>
      <c r="D233">
        <v>115</v>
      </c>
      <c r="E233">
        <v>3</v>
      </c>
      <c r="G233">
        <v>200</v>
      </c>
      <c r="H233">
        <v>53.523436869999998</v>
      </c>
      <c r="I233">
        <v>52.906846241377004</v>
      </c>
      <c r="J233">
        <f>H233-I233</f>
        <v>0.61659062862299407</v>
      </c>
      <c r="N233">
        <f>J233*100</f>
        <v>61.659062862299407</v>
      </c>
      <c r="P233" s="1">
        <f>1.2*N233+17</f>
        <v>90.990875434759289</v>
      </c>
      <c r="Q233" s="1">
        <f>SQRT((0.13*P233)^2 + (8)^2)</f>
        <v>14.280085296288942</v>
      </c>
    </row>
    <row r="234" spans="1:17" x14ac:dyDescent="0.35">
      <c r="A234">
        <v>277</v>
      </c>
      <c r="B234">
        <v>1</v>
      </c>
      <c r="C234">
        <v>125</v>
      </c>
      <c r="D234">
        <v>116</v>
      </c>
      <c r="E234">
        <v>1</v>
      </c>
      <c r="G234">
        <v>100</v>
      </c>
      <c r="H234">
        <v>52.026539200000002</v>
      </c>
      <c r="I234">
        <v>51.460059538828602</v>
      </c>
      <c r="J234">
        <f>H234-I234</f>
        <v>0.56647966117139958</v>
      </c>
      <c r="N234">
        <f>J234*100</f>
        <v>56.647966117139958</v>
      </c>
      <c r="P234" s="1">
        <f>1.2*N234+17</f>
        <v>84.97755934056795</v>
      </c>
      <c r="Q234" s="1">
        <f>SQRT((0.13*P234)^2 + (8)^2)</f>
        <v>13.639576111302278</v>
      </c>
    </row>
    <row r="235" spans="1:17" x14ac:dyDescent="0.35">
      <c r="A235">
        <v>103</v>
      </c>
      <c r="B235">
        <v>1</v>
      </c>
      <c r="C235">
        <v>125</v>
      </c>
      <c r="D235">
        <v>116</v>
      </c>
      <c r="E235">
        <v>1</v>
      </c>
      <c r="G235">
        <v>200</v>
      </c>
      <c r="H235">
        <v>52.206558350000002</v>
      </c>
      <c r="I235">
        <v>51.460059538828602</v>
      </c>
      <c r="J235">
        <f>H235-I235</f>
        <v>0.74649881117139927</v>
      </c>
      <c r="N235">
        <f>J235*100</f>
        <v>74.649881117139927</v>
      </c>
      <c r="P235" s="1">
        <f>1.2*N235+17</f>
        <v>106.57985734056791</v>
      </c>
      <c r="Q235" s="1">
        <f>SQRT((0.13*P235)^2 + (8)^2)</f>
        <v>15.99911232673348</v>
      </c>
    </row>
    <row r="236" spans="1:17" x14ac:dyDescent="0.35">
      <c r="A236">
        <v>294</v>
      </c>
      <c r="B236">
        <v>1</v>
      </c>
      <c r="C236">
        <v>184</v>
      </c>
      <c r="D236">
        <v>117</v>
      </c>
      <c r="E236">
        <v>2</v>
      </c>
      <c r="G236">
        <v>100</v>
      </c>
      <c r="H236">
        <v>52.448218679999997</v>
      </c>
      <c r="I236">
        <v>51.8549976091047</v>
      </c>
      <c r="J236">
        <f>H236-I236</f>
        <v>0.59322107089529652</v>
      </c>
      <c r="N236">
        <f>J236*100</f>
        <v>59.322107089529652</v>
      </c>
      <c r="P236" s="1">
        <f>1.2*N236+17</f>
        <v>88.186528507435582</v>
      </c>
      <c r="Q236" s="1">
        <f>SQRT((0.13*P236)^2 + (8)^2)</f>
        <v>13.979592211229106</v>
      </c>
    </row>
    <row r="237" spans="1:17" x14ac:dyDescent="0.35">
      <c r="A237">
        <v>115</v>
      </c>
      <c r="B237">
        <v>1</v>
      </c>
      <c r="C237">
        <v>184</v>
      </c>
      <c r="D237">
        <v>117</v>
      </c>
      <c r="E237">
        <v>2</v>
      </c>
      <c r="G237">
        <v>200</v>
      </c>
      <c r="H237">
        <v>52.415230960000002</v>
      </c>
      <c r="I237">
        <v>51.8549976091047</v>
      </c>
      <c r="J237">
        <f>H237-I237</f>
        <v>0.56023335089530235</v>
      </c>
      <c r="N237">
        <f>J237*100</f>
        <v>56.023335089530235</v>
      </c>
      <c r="P237" s="1">
        <f>1.2*N237+17</f>
        <v>84.228002107436282</v>
      </c>
      <c r="Q237" s="1">
        <f>SQRT((0.13*P237)^2 + (8)^2)</f>
        <v>13.560775130104986</v>
      </c>
    </row>
    <row r="238" spans="1:17" x14ac:dyDescent="0.35">
      <c r="A238">
        <v>251</v>
      </c>
      <c r="B238">
        <v>1</v>
      </c>
      <c r="C238">
        <v>113</v>
      </c>
      <c r="D238">
        <v>118</v>
      </c>
      <c r="E238">
        <v>1</v>
      </c>
      <c r="G238">
        <v>100</v>
      </c>
      <c r="H238">
        <v>51.389170729999996</v>
      </c>
      <c r="I238">
        <v>50.703746614216001</v>
      </c>
      <c r="J238">
        <f>H238-I238</f>
        <v>0.68542411578399509</v>
      </c>
      <c r="N238">
        <f>J238*100</f>
        <v>68.542411578399509</v>
      </c>
      <c r="P238" s="1">
        <f>1.2*N238+17</f>
        <v>99.250893894079411</v>
      </c>
      <c r="Q238" s="1">
        <f>SQRT((0.13*P238)^2 + (8)^2)</f>
        <v>15.181485598098671</v>
      </c>
    </row>
    <row r="239" spans="1:17" x14ac:dyDescent="0.35">
      <c r="A239">
        <v>80</v>
      </c>
      <c r="B239">
        <v>1</v>
      </c>
      <c r="C239">
        <v>113</v>
      </c>
      <c r="D239">
        <v>118</v>
      </c>
      <c r="E239">
        <v>1</v>
      </c>
      <c r="G239">
        <v>200</v>
      </c>
      <c r="H239">
        <v>51.510452190000002</v>
      </c>
      <c r="I239">
        <v>50.703746614216001</v>
      </c>
      <c r="J239">
        <f>H239-I239</f>
        <v>0.80670557578400093</v>
      </c>
      <c r="N239">
        <f>J239*100</f>
        <v>80.670557578400093</v>
      </c>
      <c r="P239" s="1">
        <f>1.2*N239+17</f>
        <v>113.80466909408011</v>
      </c>
      <c r="Q239" s="1">
        <f>SQRT((0.13*P239)^2 + (8)^2)</f>
        <v>16.819048598498696</v>
      </c>
    </row>
    <row r="240" spans="1:17" x14ac:dyDescent="0.35">
      <c r="A240">
        <v>307</v>
      </c>
      <c r="B240">
        <v>1</v>
      </c>
      <c r="C240">
        <v>1148</v>
      </c>
      <c r="D240">
        <v>119</v>
      </c>
      <c r="E240">
        <v>3</v>
      </c>
      <c r="G240">
        <v>100</v>
      </c>
      <c r="H240">
        <v>52.900721849999996</v>
      </c>
      <c r="I240">
        <v>52.0449918934574</v>
      </c>
      <c r="J240">
        <f>H240-I240</f>
        <v>0.85572995654259643</v>
      </c>
      <c r="N240">
        <f>J240*100</f>
        <v>85.572995654259643</v>
      </c>
      <c r="P240" s="1">
        <f>1.2*N240+17</f>
        <v>119.68759478511157</v>
      </c>
      <c r="Q240" s="1">
        <f>SQRT((0.13*P240)^2 + (8)^2)</f>
        <v>17.495557545789207</v>
      </c>
    </row>
    <row r="241" spans="1:17" x14ac:dyDescent="0.35">
      <c r="A241">
        <v>123</v>
      </c>
      <c r="B241">
        <v>1</v>
      </c>
      <c r="C241">
        <v>1148</v>
      </c>
      <c r="D241">
        <v>119</v>
      </c>
      <c r="E241">
        <v>3</v>
      </c>
      <c r="G241">
        <v>200</v>
      </c>
      <c r="H241">
        <v>52.886455750000003</v>
      </c>
      <c r="I241">
        <v>52.0449918934574</v>
      </c>
      <c r="J241">
        <f>H241-I241</f>
        <v>0.84146385654260314</v>
      </c>
      <c r="N241">
        <f>J241*100</f>
        <v>84.146385654260314</v>
      </c>
      <c r="P241" s="1">
        <f>1.2*N241+17</f>
        <v>117.97566278511238</v>
      </c>
      <c r="Q241" s="1">
        <f>SQRT((0.13*P241)^2 + (8)^2)</f>
        <v>17.297934658854874</v>
      </c>
    </row>
    <row r="242" spans="1:17" x14ac:dyDescent="0.35">
      <c r="A242">
        <v>274</v>
      </c>
      <c r="B242">
        <v>1</v>
      </c>
      <c r="C242">
        <v>1136</v>
      </c>
      <c r="D242">
        <v>120</v>
      </c>
      <c r="E242">
        <v>3</v>
      </c>
      <c r="G242">
        <v>100</v>
      </c>
      <c r="H242">
        <v>51.988703289999997</v>
      </c>
      <c r="I242">
        <v>51.2485566722847</v>
      </c>
      <c r="J242">
        <f>H242-I242</f>
        <v>0.74014661771529688</v>
      </c>
      <c r="N242">
        <f>J242*100</f>
        <v>74.014661771529688</v>
      </c>
      <c r="P242" s="1">
        <f>1.2*N242+17</f>
        <v>105.81759412583563</v>
      </c>
      <c r="Q242" s="1">
        <f>SQRT((0.13*P242)^2 + (8)^2)</f>
        <v>15.913372946336784</v>
      </c>
    </row>
    <row r="243" spans="1:17" x14ac:dyDescent="0.35">
      <c r="A243">
        <v>101</v>
      </c>
      <c r="B243">
        <v>1</v>
      </c>
      <c r="C243">
        <v>1136</v>
      </c>
      <c r="D243">
        <v>120</v>
      </c>
      <c r="E243">
        <v>3</v>
      </c>
      <c r="G243">
        <v>200</v>
      </c>
      <c r="H243">
        <v>52.11307755</v>
      </c>
      <c r="I243">
        <v>51.2485566722847</v>
      </c>
      <c r="J243">
        <f>H243-I243</f>
        <v>0.86452087771530017</v>
      </c>
      <c r="N243">
        <f>J243*100</f>
        <v>86.452087771530017</v>
      </c>
      <c r="P243" s="1">
        <f>1.2*N243+17</f>
        <v>120.74250532583602</v>
      </c>
      <c r="Q243" s="1">
        <f>SQRT((0.13*P243)^2 + (8)^2)</f>
        <v>17.617630908010199</v>
      </c>
    </row>
    <row r="244" spans="1:17" x14ac:dyDescent="0.35">
      <c r="A244">
        <v>270</v>
      </c>
      <c r="B244">
        <v>1</v>
      </c>
      <c r="C244">
        <v>123</v>
      </c>
      <c r="D244">
        <v>121</v>
      </c>
      <c r="E244">
        <v>1</v>
      </c>
      <c r="G244">
        <v>100</v>
      </c>
      <c r="H244">
        <v>51.923640779999999</v>
      </c>
      <c r="I244">
        <v>51.308343864812201</v>
      </c>
      <c r="J244">
        <f>H244-I244</f>
        <v>0.61529691518779828</v>
      </c>
      <c r="N244">
        <f>J244*100</f>
        <v>61.529691518779828</v>
      </c>
      <c r="P244" s="1">
        <f>1.2*N244+17</f>
        <v>90.835629822535793</v>
      </c>
      <c r="Q244" s="1">
        <f>SQRT((0.13*P244)^2 + (8)^2)</f>
        <v>14.263372210134571</v>
      </c>
    </row>
    <row r="245" spans="1:17" x14ac:dyDescent="0.35">
      <c r="A245">
        <v>97</v>
      </c>
      <c r="B245">
        <v>1</v>
      </c>
      <c r="C245">
        <v>123</v>
      </c>
      <c r="D245">
        <v>121</v>
      </c>
      <c r="E245">
        <v>1</v>
      </c>
      <c r="G245">
        <v>200</v>
      </c>
      <c r="H245">
        <v>52.001356289999997</v>
      </c>
      <c r="I245">
        <v>51.308343864812201</v>
      </c>
      <c r="J245">
        <f>H245-I245</f>
        <v>0.6930124251877956</v>
      </c>
      <c r="N245">
        <f>J245*100</f>
        <v>69.30124251877956</v>
      </c>
      <c r="P245" s="1">
        <f>1.2*N245+17</f>
        <v>100.16149102253547</v>
      </c>
      <c r="Q245" s="1">
        <f>SQRT((0.13*P245)^2 + (8)^2)</f>
        <v>15.282221055762509</v>
      </c>
    </row>
    <row r="246" spans="1:17" x14ac:dyDescent="0.35">
      <c r="A246">
        <v>360</v>
      </c>
      <c r="B246">
        <v>1</v>
      </c>
      <c r="C246">
        <v>1177</v>
      </c>
      <c r="D246">
        <v>122</v>
      </c>
      <c r="E246">
        <v>4</v>
      </c>
      <c r="G246">
        <v>100</v>
      </c>
      <c r="H246">
        <v>53.737956259999997</v>
      </c>
      <c r="I246">
        <v>52.920467363207997</v>
      </c>
      <c r="J246">
        <f>H246-I246</f>
        <v>0.81748889679199976</v>
      </c>
      <c r="N246">
        <f>J246*100</f>
        <v>81.748889679199976</v>
      </c>
      <c r="P246" s="1">
        <f>1.2*N246+17</f>
        <v>115.09866761503997</v>
      </c>
      <c r="Q246" s="1">
        <f>SQRT((0.13*P246)^2 + (8)^2)</f>
        <v>16.967209126612453</v>
      </c>
    </row>
    <row r="247" spans="1:17" x14ac:dyDescent="0.35">
      <c r="A247">
        <v>26</v>
      </c>
      <c r="B247">
        <v>1</v>
      </c>
      <c r="C247">
        <v>1177</v>
      </c>
      <c r="D247">
        <v>122</v>
      </c>
      <c r="E247">
        <v>4</v>
      </c>
      <c r="G247">
        <v>200</v>
      </c>
      <c r="H247">
        <v>53.772675749999998</v>
      </c>
      <c r="I247">
        <v>52.945304541405697</v>
      </c>
      <c r="J247">
        <f>H247-I247</f>
        <v>0.82737120859430036</v>
      </c>
      <c r="N247">
        <f>J247*100</f>
        <v>82.737120859430036</v>
      </c>
      <c r="P247" s="1">
        <f>1.2*N247+17</f>
        <v>116.28454503131604</v>
      </c>
      <c r="Q247" s="1">
        <f>SQRT((0.13*P247)^2 + (8)^2)</f>
        <v>17.10331583296259</v>
      </c>
    </row>
    <row r="248" spans="1:17" x14ac:dyDescent="0.35">
      <c r="A248">
        <v>312</v>
      </c>
      <c r="B248">
        <v>1</v>
      </c>
      <c r="C248">
        <v>1192</v>
      </c>
      <c r="D248">
        <v>123</v>
      </c>
      <c r="E248">
        <v>4</v>
      </c>
      <c r="G248">
        <v>100</v>
      </c>
      <c r="H248">
        <v>52.892634399999999</v>
      </c>
      <c r="I248">
        <v>52.2045804903182</v>
      </c>
      <c r="J248">
        <f>H248-I248</f>
        <v>0.68805390968179836</v>
      </c>
      <c r="N248">
        <f>J248*100</f>
        <v>68.805390968179836</v>
      </c>
      <c r="P248" s="1">
        <f>1.2*N248+17</f>
        <v>99.566469161815803</v>
      </c>
      <c r="Q248" s="1">
        <f>SQRT((0.13*P248)^2 + (8)^2)</f>
        <v>15.216367572611698</v>
      </c>
    </row>
    <row r="249" spans="1:17" x14ac:dyDescent="0.35">
      <c r="A249">
        <v>14</v>
      </c>
      <c r="B249">
        <v>1</v>
      </c>
      <c r="C249">
        <v>1192</v>
      </c>
      <c r="D249">
        <v>123</v>
      </c>
      <c r="E249">
        <v>4</v>
      </c>
      <c r="G249">
        <v>200</v>
      </c>
      <c r="H249">
        <v>53.077781909999999</v>
      </c>
      <c r="I249">
        <v>52.266362434507798</v>
      </c>
      <c r="J249">
        <f>H249-I249</f>
        <v>0.81141947549220106</v>
      </c>
      <c r="N249">
        <f>J249*100</f>
        <v>81.141947549220106</v>
      </c>
      <c r="P249" s="1">
        <f>1.2*N249+17</f>
        <v>114.37033705906413</v>
      </c>
      <c r="Q249" s="1">
        <f>SQRT((0.13*P249)^2 + (8)^2)</f>
        <v>16.883770330798939</v>
      </c>
    </row>
    <row r="250" spans="1:17" x14ac:dyDescent="0.35">
      <c r="A250">
        <v>264</v>
      </c>
      <c r="B250">
        <v>1</v>
      </c>
      <c r="C250">
        <v>1212</v>
      </c>
      <c r="D250">
        <v>124</v>
      </c>
      <c r="E250">
        <v>4</v>
      </c>
      <c r="G250">
        <v>100</v>
      </c>
      <c r="H250">
        <v>51.559225730000001</v>
      </c>
      <c r="I250">
        <v>50.8781352330315</v>
      </c>
      <c r="J250">
        <f>H250-I250</f>
        <v>0.68109049696850121</v>
      </c>
      <c r="N250">
        <f>J250*100</f>
        <v>68.109049696850121</v>
      </c>
      <c r="P250" s="1">
        <f>1.2*N250+17</f>
        <v>98.730859636220146</v>
      </c>
      <c r="Q250" s="1">
        <f>SQRT((0.13*P250)^2 + (8)^2)</f>
        <v>15.124071101795586</v>
      </c>
    </row>
    <row r="251" spans="1:17" x14ac:dyDescent="0.35">
      <c r="A251">
        <v>1</v>
      </c>
      <c r="B251">
        <v>1</v>
      </c>
      <c r="C251">
        <v>1212</v>
      </c>
      <c r="D251">
        <v>124</v>
      </c>
      <c r="E251">
        <v>4</v>
      </c>
      <c r="G251">
        <v>200</v>
      </c>
      <c r="H251">
        <v>51.687788529999999</v>
      </c>
      <c r="I251">
        <v>50.944519092138499</v>
      </c>
      <c r="J251">
        <f>H251-I251</f>
        <v>0.74326943786149968</v>
      </c>
      <c r="N251">
        <f>J251*100</f>
        <v>74.326943786149968</v>
      </c>
      <c r="P251" s="1">
        <f>1.2*N251+17</f>
        <v>106.19233254337996</v>
      </c>
      <c r="Q251" s="1">
        <f>SQRT((0.13*P251)^2 + (8)^2)</f>
        <v>15.955504197547759</v>
      </c>
    </row>
    <row r="252" spans="1:17" x14ac:dyDescent="0.35">
      <c r="A252">
        <v>295</v>
      </c>
      <c r="B252">
        <v>1</v>
      </c>
      <c r="C252">
        <v>1199</v>
      </c>
      <c r="D252">
        <v>125</v>
      </c>
      <c r="E252">
        <v>4</v>
      </c>
      <c r="G252">
        <v>100</v>
      </c>
      <c r="H252">
        <v>52.332221310000001</v>
      </c>
      <c r="I252">
        <v>51.708788349853002</v>
      </c>
      <c r="J252">
        <f>H252-I252</f>
        <v>0.62343296014699945</v>
      </c>
      <c r="N252">
        <f>J252*100</f>
        <v>62.343296014699945</v>
      </c>
      <c r="P252" s="1">
        <f>1.2*N252+17</f>
        <v>91.811955217639934</v>
      </c>
      <c r="Q252" s="1">
        <f>SQRT((0.13*P252)^2 + (8)^2)</f>
        <v>14.368627406365999</v>
      </c>
    </row>
    <row r="253" spans="1:17" x14ac:dyDescent="0.35">
      <c r="A253">
        <v>9</v>
      </c>
      <c r="B253">
        <v>1</v>
      </c>
      <c r="C253">
        <v>1199</v>
      </c>
      <c r="D253">
        <v>125</v>
      </c>
      <c r="E253">
        <v>4</v>
      </c>
      <c r="G253">
        <v>200</v>
      </c>
      <c r="H253">
        <v>52.36068341</v>
      </c>
      <c r="I253">
        <v>51.789988370849898</v>
      </c>
      <c r="J253">
        <f>H253-I253</f>
        <v>0.57069503915010245</v>
      </c>
      <c r="N253">
        <f>J253*100</f>
        <v>57.069503915010245</v>
      </c>
      <c r="P253" s="1">
        <f>1.2*N253+17</f>
        <v>85.483404698012293</v>
      </c>
      <c r="Q253" s="1">
        <f>SQRT((0.13*P253)^2 + (8)^2)</f>
        <v>13.692891253899381</v>
      </c>
    </row>
    <row r="254" spans="1:17" x14ac:dyDescent="0.35">
      <c r="A254">
        <v>365</v>
      </c>
      <c r="B254">
        <v>1</v>
      </c>
      <c r="C254">
        <v>160</v>
      </c>
      <c r="D254">
        <v>126</v>
      </c>
      <c r="E254">
        <v>2</v>
      </c>
      <c r="G254">
        <v>100</v>
      </c>
      <c r="H254">
        <v>53.584694020000001</v>
      </c>
      <c r="I254">
        <v>52.957959453814098</v>
      </c>
      <c r="J254">
        <f>H254-I254</f>
        <v>0.62673456618590251</v>
      </c>
      <c r="N254">
        <f>J254*100</f>
        <v>62.673456618590251</v>
      </c>
      <c r="P254" s="1">
        <f>1.2*N254+17</f>
        <v>92.208147942308301</v>
      </c>
      <c r="Q254" s="1">
        <f>SQRT((0.13*P254)^2 + (8)^2)</f>
        <v>14.411439520168186</v>
      </c>
    </row>
    <row r="255" spans="1:17" x14ac:dyDescent="0.35">
      <c r="A255">
        <v>167</v>
      </c>
      <c r="B255">
        <v>1</v>
      </c>
      <c r="C255">
        <v>160</v>
      </c>
      <c r="D255">
        <v>126</v>
      </c>
      <c r="E255">
        <v>2</v>
      </c>
      <c r="G255">
        <v>200</v>
      </c>
      <c r="H255">
        <v>53.621695510000002</v>
      </c>
      <c r="I255">
        <v>52.957959453814098</v>
      </c>
      <c r="J255">
        <f>H255-I255</f>
        <v>0.66373605618590403</v>
      </c>
      <c r="N255">
        <f>J255*100</f>
        <v>66.373605618590403</v>
      </c>
      <c r="P255" s="1">
        <f>1.2*N255+17</f>
        <v>96.648326742308484</v>
      </c>
      <c r="Q255" s="1">
        <f>SQRT((0.13*P255)^2 + (8)^2)</f>
        <v>14.895005678054895</v>
      </c>
    </row>
    <row r="256" spans="1:17" x14ac:dyDescent="0.35">
      <c r="A256">
        <v>382</v>
      </c>
      <c r="B256">
        <v>1</v>
      </c>
      <c r="C256">
        <v>1110</v>
      </c>
      <c r="D256">
        <v>127</v>
      </c>
      <c r="E256">
        <v>2</v>
      </c>
      <c r="G256">
        <v>100</v>
      </c>
      <c r="H256">
        <v>50.991868160000003</v>
      </c>
      <c r="I256">
        <v>50.355002113119198</v>
      </c>
      <c r="J256">
        <f>H256-I256</f>
        <v>0.6368660468808045</v>
      </c>
      <c r="N256">
        <f>J256*100</f>
        <v>63.68660468808045</v>
      </c>
      <c r="P256" s="1">
        <f>1.2*N256+17</f>
        <v>93.42392562569654</v>
      </c>
      <c r="Q256" s="1">
        <f>SQRT((0.13*P256)^2 + (8)^2)</f>
        <v>14.54316695085479</v>
      </c>
    </row>
    <row r="257" spans="1:17" x14ac:dyDescent="0.35">
      <c r="A257">
        <v>178</v>
      </c>
      <c r="B257">
        <v>1</v>
      </c>
      <c r="C257">
        <v>1110</v>
      </c>
      <c r="D257">
        <v>127</v>
      </c>
      <c r="E257">
        <v>2</v>
      </c>
      <c r="G257">
        <v>200</v>
      </c>
      <c r="H257">
        <v>51.098706730000004</v>
      </c>
      <c r="I257">
        <v>50.355002113119198</v>
      </c>
      <c r="J257">
        <f>H257-I257</f>
        <v>0.74370461688080525</v>
      </c>
      <c r="N257">
        <f>J257*100</f>
        <v>74.370461688080525</v>
      </c>
      <c r="P257" s="1">
        <f>1.2*N257+17</f>
        <v>106.24455402569663</v>
      </c>
      <c r="Q257" s="1">
        <f>SQRT((0.13*P257)^2 + (8)^2)</f>
        <v>15.961378352010016</v>
      </c>
    </row>
    <row r="258" spans="1:17" x14ac:dyDescent="0.35">
      <c r="A258">
        <v>291</v>
      </c>
      <c r="B258">
        <v>1</v>
      </c>
      <c r="C258">
        <v>186</v>
      </c>
      <c r="D258">
        <v>128</v>
      </c>
      <c r="E258">
        <v>2</v>
      </c>
      <c r="G258">
        <v>100</v>
      </c>
      <c r="H258">
        <v>52.445224099999997</v>
      </c>
      <c r="I258">
        <v>51.708788349853002</v>
      </c>
      <c r="J258">
        <f>H258-I258</f>
        <v>0.73643575014699536</v>
      </c>
      <c r="N258">
        <f>J258*100</f>
        <v>73.643575014699536</v>
      </c>
      <c r="P258" s="1">
        <f>1.2*N258+17</f>
        <v>105.37229001763944</v>
      </c>
      <c r="Q258" s="1">
        <f>SQRT((0.13*P258)^2 + (8)^2)</f>
        <v>15.863357135555816</v>
      </c>
    </row>
    <row r="259" spans="1:17" x14ac:dyDescent="0.35">
      <c r="A259">
        <v>113</v>
      </c>
      <c r="B259">
        <v>1</v>
      </c>
      <c r="C259">
        <v>186</v>
      </c>
      <c r="D259">
        <v>128</v>
      </c>
      <c r="E259">
        <v>2</v>
      </c>
      <c r="G259">
        <v>200</v>
      </c>
      <c r="H259">
        <v>52.525414179999999</v>
      </c>
      <c r="I259">
        <v>51.708788349853002</v>
      </c>
      <c r="J259">
        <f>H259-I259</f>
        <v>0.81662583014699663</v>
      </c>
      <c r="N259">
        <f>J259*100</f>
        <v>81.662583014699663</v>
      </c>
      <c r="P259" s="1">
        <f>1.2*N259+17</f>
        <v>114.9950996176396</v>
      </c>
      <c r="Q259" s="1">
        <f>SQRT((0.13*P259)^2 + (8)^2)</f>
        <v>16.955336995164604</v>
      </c>
    </row>
    <row r="260" spans="1:17" x14ac:dyDescent="0.35">
      <c r="A260">
        <v>428</v>
      </c>
      <c r="B260">
        <v>1</v>
      </c>
      <c r="C260">
        <v>1125</v>
      </c>
      <c r="D260">
        <v>129</v>
      </c>
      <c r="E260">
        <v>3</v>
      </c>
      <c r="G260">
        <v>100</v>
      </c>
      <c r="H260">
        <v>51.296830409999998</v>
      </c>
      <c r="I260">
        <v>50.626721310319603</v>
      </c>
      <c r="J260">
        <f>H260-I260</f>
        <v>0.67010909968039556</v>
      </c>
      <c r="N260">
        <f>J260*100</f>
        <v>67.010909968039556</v>
      </c>
      <c r="P260" s="1">
        <f>1.2*N260+17</f>
        <v>97.413091961647467</v>
      </c>
      <c r="Q260" s="1">
        <f>SQRT((0.13*P260)^2 + (8)^2)</f>
        <v>14.978963489021186</v>
      </c>
    </row>
    <row r="261" spans="1:17" x14ac:dyDescent="0.35">
      <c r="A261">
        <v>208</v>
      </c>
      <c r="B261">
        <v>1</v>
      </c>
      <c r="C261">
        <v>1125</v>
      </c>
      <c r="D261">
        <v>129</v>
      </c>
      <c r="E261">
        <v>3</v>
      </c>
      <c r="G261">
        <v>200</v>
      </c>
      <c r="H261">
        <v>51.299391540000002</v>
      </c>
      <c r="I261">
        <v>50.626721310319603</v>
      </c>
      <c r="J261">
        <f>H261-I261</f>
        <v>0.67267022968039925</v>
      </c>
      <c r="N261">
        <f>J261*100</f>
        <v>67.267022968039925</v>
      </c>
      <c r="P261" s="1">
        <f>1.2*N261+17</f>
        <v>97.720427561647909</v>
      </c>
      <c r="Q261" s="1">
        <f>SQRT((0.13*P261)^2 + (8)^2)</f>
        <v>15.012756747907714</v>
      </c>
    </row>
    <row r="262" spans="1:17" x14ac:dyDescent="0.35">
      <c r="A262">
        <v>229</v>
      </c>
      <c r="B262">
        <v>1</v>
      </c>
      <c r="C262">
        <v>103</v>
      </c>
      <c r="D262">
        <v>130</v>
      </c>
      <c r="E262">
        <v>1</v>
      </c>
      <c r="G262">
        <v>100</v>
      </c>
      <c r="H262">
        <v>50.997440269999998</v>
      </c>
      <c r="I262">
        <v>50.232860931907801</v>
      </c>
      <c r="J262">
        <f>H262-I262</f>
        <v>0.76457933809219725</v>
      </c>
      <c r="N262">
        <f>J262*100</f>
        <v>76.457933809219725</v>
      </c>
      <c r="P262" s="1">
        <f>1.2*N262+17</f>
        <v>108.74952057106367</v>
      </c>
      <c r="Q262" s="1">
        <f>SQRT((0.13*P262)^2 + (8)^2)</f>
        <v>16.24398793378559</v>
      </c>
    </row>
    <row r="263" spans="1:17" x14ac:dyDescent="0.35">
      <c r="A263">
        <v>58</v>
      </c>
      <c r="B263">
        <v>1</v>
      </c>
      <c r="C263">
        <v>103</v>
      </c>
      <c r="D263">
        <v>130</v>
      </c>
      <c r="E263">
        <v>1</v>
      </c>
      <c r="G263">
        <v>200</v>
      </c>
      <c r="H263">
        <v>51.121108579999998</v>
      </c>
      <c r="I263">
        <v>50.232860931907801</v>
      </c>
      <c r="J263">
        <f>H263-I263</f>
        <v>0.88824764809219658</v>
      </c>
      <c r="N263">
        <f>J263*100</f>
        <v>88.824764809219658</v>
      </c>
      <c r="P263" s="1">
        <f>1.2*N263+17</f>
        <v>123.58971777106359</v>
      </c>
      <c r="Q263" s="1">
        <f>SQRT((0.13*P263)^2 + (8)^2)</f>
        <v>17.948194057468751</v>
      </c>
    </row>
    <row r="264" spans="1:17" x14ac:dyDescent="0.35">
      <c r="A264">
        <v>452</v>
      </c>
      <c r="B264">
        <v>1</v>
      </c>
      <c r="C264">
        <v>158</v>
      </c>
      <c r="D264">
        <v>131</v>
      </c>
      <c r="E264">
        <v>2</v>
      </c>
      <c r="G264">
        <v>100</v>
      </c>
      <c r="H264">
        <v>53.561455080000002</v>
      </c>
      <c r="I264">
        <v>52.934121164762303</v>
      </c>
      <c r="J264">
        <f>H264-I264</f>
        <v>0.6273339152376991</v>
      </c>
      <c r="N264">
        <f>J264*100</f>
        <v>62.73339152376991</v>
      </c>
      <c r="P264" s="1">
        <f>1.2*N264+17</f>
        <v>92.280069828523892</v>
      </c>
      <c r="Q264" s="1">
        <f>SQRT((0.13*P264)^2 + (8)^2)</f>
        <v>14.419217411486569</v>
      </c>
    </row>
    <row r="265" spans="1:17" x14ac:dyDescent="0.35">
      <c r="A265">
        <v>225</v>
      </c>
      <c r="B265">
        <v>1</v>
      </c>
      <c r="C265">
        <v>158</v>
      </c>
      <c r="D265">
        <v>131</v>
      </c>
      <c r="E265">
        <v>2</v>
      </c>
      <c r="G265">
        <v>200</v>
      </c>
      <c r="H265">
        <v>53.549830849999999</v>
      </c>
      <c r="I265">
        <v>52.934121164762303</v>
      </c>
      <c r="J265">
        <f>H265-I265</f>
        <v>0.61570968523769665</v>
      </c>
      <c r="N265">
        <f>J265*100</f>
        <v>61.570968523769665</v>
      </c>
      <c r="P265" s="1">
        <f>1.2*N265+17</f>
        <v>90.885162228523598</v>
      </c>
      <c r="Q265" s="1">
        <f>SQRT((0.13*P265)^2 + (8)^2)</f>
        <v>14.268703685158487</v>
      </c>
    </row>
    <row r="266" spans="1:17" x14ac:dyDescent="0.35">
      <c r="A266">
        <v>343</v>
      </c>
      <c r="B266">
        <v>1</v>
      </c>
      <c r="C266">
        <v>167</v>
      </c>
      <c r="D266">
        <v>132</v>
      </c>
      <c r="E266">
        <v>2</v>
      </c>
      <c r="G266">
        <v>100</v>
      </c>
      <c r="H266">
        <v>53.57775711</v>
      </c>
      <c r="I266">
        <v>52.827934402500397</v>
      </c>
      <c r="J266">
        <f>H266-I266</f>
        <v>0.74982270749960378</v>
      </c>
      <c r="N266">
        <f>J266*100</f>
        <v>74.982270749960378</v>
      </c>
      <c r="P266" s="1">
        <f>1.2*N266+17</f>
        <v>106.97872489995245</v>
      </c>
      <c r="Q266" s="1">
        <f>SQRT((0.13*P266)^2 + (8)^2)</f>
        <v>16.044038273533662</v>
      </c>
    </row>
    <row r="267" spans="1:17" x14ac:dyDescent="0.35">
      <c r="A267">
        <v>152</v>
      </c>
      <c r="B267">
        <v>1</v>
      </c>
      <c r="C267">
        <v>167</v>
      </c>
      <c r="D267">
        <v>132</v>
      </c>
      <c r="E267">
        <v>2</v>
      </c>
      <c r="G267">
        <v>200</v>
      </c>
      <c r="H267">
        <v>53.628428499999998</v>
      </c>
      <c r="I267">
        <v>52.827934402500397</v>
      </c>
      <c r="J267">
        <f>H267-I267</f>
        <v>0.80049409749960176</v>
      </c>
      <c r="N267">
        <f>J267*100</f>
        <v>80.049409749960176</v>
      </c>
      <c r="P267" s="1">
        <f>1.2*N267+17</f>
        <v>113.05929169995221</v>
      </c>
      <c r="Q267" s="1">
        <f>SQRT((0.13*P267)^2 + (8)^2)</f>
        <v>16.733876362960363</v>
      </c>
    </row>
    <row r="268" spans="1:17" x14ac:dyDescent="0.35">
      <c r="A268">
        <v>233</v>
      </c>
      <c r="B268">
        <v>1</v>
      </c>
      <c r="C268">
        <v>105</v>
      </c>
      <c r="D268">
        <v>133</v>
      </c>
      <c r="E268">
        <v>1</v>
      </c>
      <c r="G268">
        <v>100</v>
      </c>
      <c r="H268">
        <v>51.164199760000002</v>
      </c>
      <c r="I268">
        <v>50.355002113119198</v>
      </c>
      <c r="J268">
        <f>H268-I268</f>
        <v>0.8091976468808042</v>
      </c>
      <c r="N268">
        <f>J268*100</f>
        <v>80.91976468808042</v>
      </c>
      <c r="P268" s="1">
        <f>1.2*N268+17</f>
        <v>114.1037176256965</v>
      </c>
      <c r="Q268" s="1">
        <f>SQRT((0.13*P268)^2 + (8)^2)</f>
        <v>16.853255666323914</v>
      </c>
    </row>
    <row r="269" spans="1:17" x14ac:dyDescent="0.35">
      <c r="A269">
        <v>62</v>
      </c>
      <c r="B269">
        <v>1</v>
      </c>
      <c r="C269">
        <v>105</v>
      </c>
      <c r="D269">
        <v>133</v>
      </c>
      <c r="E269">
        <v>1</v>
      </c>
      <c r="G269">
        <v>200</v>
      </c>
      <c r="H269">
        <v>51.184428080000004</v>
      </c>
      <c r="I269">
        <v>50.355002113119198</v>
      </c>
      <c r="J269">
        <f>H269-I269</f>
        <v>0.82942596688080528</v>
      </c>
      <c r="N269">
        <f>J269*100</f>
        <v>82.942596688080528</v>
      </c>
      <c r="P269" s="1">
        <f>1.2*N269+17</f>
        <v>116.53111602569663</v>
      </c>
      <c r="Q269" s="1">
        <f>SQRT((0.13*P269)^2 + (8)^2)</f>
        <v>17.13165394633819</v>
      </c>
    </row>
    <row r="270" spans="1:17" x14ac:dyDescent="0.35">
      <c r="A270">
        <v>425</v>
      </c>
      <c r="B270">
        <v>1</v>
      </c>
      <c r="C270">
        <v>1223</v>
      </c>
      <c r="D270">
        <v>134</v>
      </c>
      <c r="E270">
        <v>4</v>
      </c>
      <c r="G270">
        <v>100</v>
      </c>
      <c r="H270">
        <v>50.954523530000003</v>
      </c>
      <c r="I270">
        <v>50.355002113119198</v>
      </c>
      <c r="J270">
        <f>H270-I270</f>
        <v>0.59952141688080474</v>
      </c>
      <c r="N270">
        <f>J270*100</f>
        <v>59.952141688080474</v>
      </c>
      <c r="P270" s="1">
        <f>1.2*N270+17</f>
        <v>88.942570025696568</v>
      </c>
      <c r="Q270" s="1">
        <f>SQRT((0.13*P270)^2 + (8)^2)</f>
        <v>14.060305647137028</v>
      </c>
    </row>
    <row r="271" spans="1:17" x14ac:dyDescent="0.35">
      <c r="A271">
        <v>48</v>
      </c>
      <c r="B271">
        <v>1</v>
      </c>
      <c r="C271">
        <v>1223</v>
      </c>
      <c r="D271">
        <v>134</v>
      </c>
      <c r="E271">
        <v>4</v>
      </c>
      <c r="G271">
        <v>200</v>
      </c>
      <c r="H271">
        <v>51.099680040000003</v>
      </c>
      <c r="I271">
        <v>50.4116436972608</v>
      </c>
      <c r="J271">
        <f>H271-I271</f>
        <v>0.68803634273920267</v>
      </c>
      <c r="N271">
        <f>J271*100</f>
        <v>68.803634273920267</v>
      </c>
      <c r="P271" s="1">
        <f>1.2*N271+17</f>
        <v>99.56436112870432</v>
      </c>
      <c r="Q271" s="1">
        <f>SQRT((0.13*P271)^2 + (8)^2)</f>
        <v>15.216134460425325</v>
      </c>
    </row>
    <row r="272" spans="1:17" x14ac:dyDescent="0.35">
      <c r="A272">
        <v>296</v>
      </c>
      <c r="B272">
        <v>1</v>
      </c>
      <c r="C272">
        <v>183</v>
      </c>
      <c r="D272">
        <v>135</v>
      </c>
      <c r="E272">
        <v>2</v>
      </c>
      <c r="G272">
        <v>100</v>
      </c>
      <c r="H272">
        <v>52.695085030000001</v>
      </c>
      <c r="I272">
        <v>51.912798794953801</v>
      </c>
      <c r="J272">
        <f>H272-I272</f>
        <v>0.78228623504620032</v>
      </c>
      <c r="N272">
        <f>J272*100</f>
        <v>78.228623504620032</v>
      </c>
      <c r="P272" s="1">
        <f>1.2*N272+17</f>
        <v>110.87434820554404</v>
      </c>
      <c r="Q272" s="1">
        <f>SQRT((0.13*P272)^2 + (8)^2)</f>
        <v>16.484955153747659</v>
      </c>
    </row>
    <row r="273" spans="1:17" x14ac:dyDescent="0.35">
      <c r="A273">
        <v>116</v>
      </c>
      <c r="B273">
        <v>1</v>
      </c>
      <c r="C273">
        <v>183</v>
      </c>
      <c r="D273">
        <v>135</v>
      </c>
      <c r="E273">
        <v>2</v>
      </c>
      <c r="G273">
        <v>200</v>
      </c>
      <c r="H273">
        <v>52.64437246</v>
      </c>
      <c r="I273">
        <v>51.912798794953801</v>
      </c>
      <c r="J273">
        <f>H273-I273</f>
        <v>0.73157366504619858</v>
      </c>
      <c r="N273">
        <f>J273*100</f>
        <v>73.157366504619858</v>
      </c>
      <c r="P273" s="1">
        <f>1.2*N273+17</f>
        <v>104.78883980554383</v>
      </c>
      <c r="Q273" s="1">
        <f>SQRT((0.13*P273)^2 + (8)^2)</f>
        <v>15.797906380836784</v>
      </c>
    </row>
    <row r="274" spans="1:17" x14ac:dyDescent="0.35">
      <c r="A274">
        <v>396</v>
      </c>
      <c r="B274">
        <v>1</v>
      </c>
      <c r="C274">
        <v>117</v>
      </c>
      <c r="D274">
        <v>136</v>
      </c>
      <c r="E274">
        <v>1</v>
      </c>
      <c r="G274">
        <v>100</v>
      </c>
      <c r="H274">
        <v>51.681500380000003</v>
      </c>
      <c r="I274">
        <v>50.944519092138499</v>
      </c>
      <c r="J274">
        <f>H274-I274</f>
        <v>0.73698128786150363</v>
      </c>
      <c r="N274">
        <f>J274*100</f>
        <v>73.698128786150363</v>
      </c>
      <c r="P274" s="1">
        <f>1.2*N274+17</f>
        <v>105.43775454338044</v>
      </c>
      <c r="Q274" s="1">
        <f>SQRT((0.13*P274)^2 + (8)^2)</f>
        <v>15.870706644798064</v>
      </c>
    </row>
    <row r="275" spans="1:17" x14ac:dyDescent="0.35">
      <c r="A275">
        <v>184</v>
      </c>
      <c r="B275">
        <v>1</v>
      </c>
      <c r="C275">
        <v>117</v>
      </c>
      <c r="D275">
        <v>136</v>
      </c>
      <c r="E275">
        <v>1</v>
      </c>
      <c r="G275">
        <v>200</v>
      </c>
      <c r="H275">
        <v>51.859293200000003</v>
      </c>
      <c r="I275">
        <v>50.944519092138499</v>
      </c>
      <c r="J275">
        <f>H275-I275</f>
        <v>0.91477410786150415</v>
      </c>
      <c r="N275">
        <f>J275*100</f>
        <v>91.477410786150415</v>
      </c>
      <c r="P275" s="1">
        <f>1.2*N275+17</f>
        <v>126.7728929433805</v>
      </c>
      <c r="Q275" s="1">
        <f>SQRT((0.13*P275)^2 + (8)^2)</f>
        <v>18.319554904812822</v>
      </c>
    </row>
    <row r="276" spans="1:17" x14ac:dyDescent="0.35">
      <c r="A276">
        <v>260</v>
      </c>
      <c r="B276">
        <v>1</v>
      </c>
      <c r="C276">
        <v>1130</v>
      </c>
      <c r="D276">
        <v>137</v>
      </c>
      <c r="E276">
        <v>3</v>
      </c>
      <c r="G276">
        <v>100</v>
      </c>
      <c r="H276">
        <v>51.532143619999999</v>
      </c>
      <c r="I276">
        <v>50.8781352330315</v>
      </c>
      <c r="J276">
        <f>H276-I276</f>
        <v>0.65400838696849917</v>
      </c>
      <c r="N276">
        <f>J276*100</f>
        <v>65.400838696849917</v>
      </c>
      <c r="P276" s="1">
        <f>1.2*N276+17</f>
        <v>95.4810064362199</v>
      </c>
      <c r="Q276" s="1">
        <f>SQRT((0.13*P276)^2 + (8)^2)</f>
        <v>14.76722457919028</v>
      </c>
    </row>
    <row r="277" spans="1:17" x14ac:dyDescent="0.35">
      <c r="A277">
        <v>89</v>
      </c>
      <c r="B277">
        <v>1</v>
      </c>
      <c r="C277">
        <v>1130</v>
      </c>
      <c r="D277">
        <v>137</v>
      </c>
      <c r="E277">
        <v>3</v>
      </c>
      <c r="G277">
        <v>200</v>
      </c>
      <c r="H277">
        <v>51.545753519999998</v>
      </c>
      <c r="I277">
        <v>50.8781352330315</v>
      </c>
      <c r="J277">
        <f>H277-I277</f>
        <v>0.6676182869684979</v>
      </c>
      <c r="N277">
        <f>J277*100</f>
        <v>66.76182869684979</v>
      </c>
      <c r="P277" s="1">
        <f>1.2*N277+17</f>
        <v>97.114194436219748</v>
      </c>
      <c r="Q277" s="1">
        <f>SQRT((0.13*P277)^2 + (8)^2)</f>
        <v>14.946127199406227</v>
      </c>
    </row>
    <row r="278" spans="1:17" x14ac:dyDescent="0.35">
      <c r="A278">
        <v>404</v>
      </c>
      <c r="B278">
        <v>1</v>
      </c>
      <c r="C278">
        <v>1138</v>
      </c>
      <c r="D278">
        <v>138</v>
      </c>
      <c r="E278">
        <v>3</v>
      </c>
      <c r="G278">
        <v>100</v>
      </c>
      <c r="H278">
        <v>52.060592540000002</v>
      </c>
      <c r="I278">
        <v>51.364100265927398</v>
      </c>
      <c r="J278">
        <f>H278-I278</f>
        <v>0.69649227407260383</v>
      </c>
      <c r="N278">
        <f>J278*100</f>
        <v>69.649227407260383</v>
      </c>
      <c r="P278" s="1">
        <f>1.2*N278+17</f>
        <v>100.57907288871246</v>
      </c>
      <c r="Q278" s="1">
        <f>SQRT((0.13*P278)^2 + (8)^2)</f>
        <v>15.328500688693744</v>
      </c>
    </row>
    <row r="279" spans="1:17" x14ac:dyDescent="0.35">
      <c r="A279">
        <v>192</v>
      </c>
      <c r="B279">
        <v>1</v>
      </c>
      <c r="C279">
        <v>1138</v>
      </c>
      <c r="D279">
        <v>138</v>
      </c>
      <c r="E279">
        <v>3</v>
      </c>
      <c r="G279">
        <v>200</v>
      </c>
      <c r="H279">
        <v>52.110724859999998</v>
      </c>
      <c r="I279">
        <v>51.364100265927398</v>
      </c>
      <c r="J279">
        <f>H279-I279</f>
        <v>0.74662459407259973</v>
      </c>
      <c r="N279">
        <f>J279*100</f>
        <v>74.662459407259973</v>
      </c>
      <c r="P279" s="1">
        <f>1.2*N279+17</f>
        <v>106.59495128871197</v>
      </c>
      <c r="Q279" s="1">
        <f>SQRT((0.13*P279)^2 + (8)^2)</f>
        <v>16.000811651916433</v>
      </c>
    </row>
    <row r="280" spans="1:17" x14ac:dyDescent="0.35">
      <c r="A280">
        <v>393</v>
      </c>
      <c r="B280">
        <v>1</v>
      </c>
      <c r="C280">
        <v>1214</v>
      </c>
      <c r="D280">
        <v>139</v>
      </c>
      <c r="E280">
        <v>4</v>
      </c>
      <c r="G280">
        <v>100</v>
      </c>
      <c r="H280">
        <v>51.417280050000002</v>
      </c>
      <c r="I280">
        <v>50.7901063101557</v>
      </c>
      <c r="J280">
        <f>H280-I280</f>
        <v>0.62717373984430225</v>
      </c>
      <c r="N280">
        <f>J280*100</f>
        <v>62.717373984430225</v>
      </c>
      <c r="P280" s="1">
        <f>1.2*N280+17</f>
        <v>92.26084878131627</v>
      </c>
      <c r="Q280" s="1">
        <f>SQRT((0.13*P280)^2 + (8)^2)</f>
        <v>14.417138595492746</v>
      </c>
    </row>
    <row r="281" spans="1:17" x14ac:dyDescent="0.35">
      <c r="A281">
        <v>40</v>
      </c>
      <c r="B281">
        <v>1</v>
      </c>
      <c r="C281">
        <v>1214</v>
      </c>
      <c r="D281">
        <v>139</v>
      </c>
      <c r="E281">
        <v>4</v>
      </c>
      <c r="G281">
        <v>200</v>
      </c>
      <c r="H281">
        <v>51.496806540000001</v>
      </c>
      <c r="I281">
        <v>50.824307929524302</v>
      </c>
      <c r="J281">
        <f>H281-I281</f>
        <v>0.67249861047569937</v>
      </c>
      <c r="N281">
        <f>J281*100</f>
        <v>67.249861047569937</v>
      </c>
      <c r="P281" s="1">
        <f>1.2*N281+17</f>
        <v>97.699833257083924</v>
      </c>
      <c r="Q281" s="1">
        <f>SQRT((0.13*P281)^2 + (8)^2)</f>
        <v>15.010491343457343</v>
      </c>
    </row>
    <row r="282" spans="1:17" x14ac:dyDescent="0.35">
      <c r="A282">
        <v>310</v>
      </c>
      <c r="B282">
        <v>1</v>
      </c>
      <c r="C282">
        <v>138</v>
      </c>
      <c r="D282">
        <v>140</v>
      </c>
      <c r="E282">
        <v>1</v>
      </c>
      <c r="G282">
        <v>100</v>
      </c>
      <c r="H282">
        <v>53.11567634</v>
      </c>
      <c r="I282">
        <v>52.336762381678497</v>
      </c>
      <c r="J282">
        <f>H282-I282</f>
        <v>0.77891395832150323</v>
      </c>
      <c r="N282">
        <f>J282*100</f>
        <v>77.891395832150323</v>
      </c>
      <c r="P282" s="1">
        <f>1.2*N282+17</f>
        <v>110.46967499858039</v>
      </c>
      <c r="Q282" s="1">
        <f>SQRT((0.13*P282)^2 + (8)^2)</f>
        <v>16.438977452795974</v>
      </c>
    </row>
    <row r="283" spans="1:17" x14ac:dyDescent="0.35">
      <c r="A283">
        <v>126</v>
      </c>
      <c r="B283">
        <v>1</v>
      </c>
      <c r="C283">
        <v>138</v>
      </c>
      <c r="D283">
        <v>140</v>
      </c>
      <c r="E283">
        <v>1</v>
      </c>
      <c r="G283">
        <v>200</v>
      </c>
      <c r="H283">
        <v>53.375678890000003</v>
      </c>
      <c r="I283">
        <v>52.336762381678497</v>
      </c>
      <c r="J283">
        <f>H283-I283</f>
        <v>1.0389165083215062</v>
      </c>
      <c r="N283">
        <f>J283*100</f>
        <v>103.89165083215062</v>
      </c>
      <c r="P283" s="1">
        <f>1.2*N283+17</f>
        <v>141.66998099858074</v>
      </c>
      <c r="Q283" s="1">
        <f>SQRT((0.13*P283)^2 + (8)^2)</f>
        <v>20.079578716266337</v>
      </c>
    </row>
    <row r="284" spans="1:17" x14ac:dyDescent="0.35">
      <c r="A284">
        <v>324</v>
      </c>
      <c r="B284">
        <v>1</v>
      </c>
      <c r="C284">
        <v>142</v>
      </c>
      <c r="D284">
        <v>141</v>
      </c>
      <c r="E284">
        <v>1</v>
      </c>
      <c r="G284">
        <v>100</v>
      </c>
      <c r="H284">
        <v>53.416071940000002</v>
      </c>
      <c r="I284">
        <v>52.558053905889999</v>
      </c>
      <c r="J284">
        <f>H284-I284</f>
        <v>0.85801803411000321</v>
      </c>
      <c r="N284">
        <f>J284*100</f>
        <v>85.801803411000321</v>
      </c>
      <c r="P284" s="1">
        <f>1.2*N284+17</f>
        <v>119.96216409320039</v>
      </c>
      <c r="Q284" s="1">
        <f>SQRT((0.13*P284)^2 + (8)^2)</f>
        <v>17.527309027780461</v>
      </c>
    </row>
    <row r="285" spans="1:17" x14ac:dyDescent="0.35">
      <c r="A285">
        <v>136</v>
      </c>
      <c r="B285">
        <v>1</v>
      </c>
      <c r="C285">
        <v>142</v>
      </c>
      <c r="D285">
        <v>141</v>
      </c>
      <c r="E285">
        <v>1</v>
      </c>
      <c r="G285">
        <v>200</v>
      </c>
      <c r="H285">
        <v>53.441765359999998</v>
      </c>
      <c r="I285">
        <v>52.558053905889999</v>
      </c>
      <c r="J285">
        <f>H285-I285</f>
        <v>0.88371145410999929</v>
      </c>
      <c r="N285">
        <f>J285*100</f>
        <v>88.371145410999929</v>
      </c>
      <c r="P285" s="1">
        <f>1.2*N285+17</f>
        <v>123.04537449319992</v>
      </c>
      <c r="Q285" s="1">
        <f>SQRT((0.13*P285)^2 + (8)^2)</f>
        <v>17.884875585603151</v>
      </c>
    </row>
    <row r="286" spans="1:17" x14ac:dyDescent="0.35">
      <c r="A286">
        <v>298</v>
      </c>
      <c r="B286">
        <v>1</v>
      </c>
      <c r="C286">
        <v>134</v>
      </c>
      <c r="D286">
        <v>142</v>
      </c>
      <c r="E286">
        <v>1</v>
      </c>
      <c r="G286">
        <v>100</v>
      </c>
      <c r="H286">
        <v>52.893309240000001</v>
      </c>
      <c r="I286">
        <v>52.0449918934574</v>
      </c>
      <c r="J286">
        <f>H286-I286</f>
        <v>0.8483173465426006</v>
      </c>
      <c r="N286">
        <f>J286*100</f>
        <v>84.83173465426006</v>
      </c>
      <c r="P286" s="1">
        <f>1.2*N286+17</f>
        <v>118.79808158511207</v>
      </c>
      <c r="Q286" s="1">
        <f>SQRT((0.13*P286)^2 + (8)^2)</f>
        <v>17.392798302237619</v>
      </c>
    </row>
    <row r="287" spans="1:17" x14ac:dyDescent="0.35">
      <c r="A287">
        <v>117</v>
      </c>
      <c r="B287">
        <v>1</v>
      </c>
      <c r="C287">
        <v>134</v>
      </c>
      <c r="D287">
        <v>142</v>
      </c>
      <c r="E287">
        <v>1</v>
      </c>
      <c r="G287">
        <v>200</v>
      </c>
      <c r="H287">
        <v>52.989721289999999</v>
      </c>
      <c r="I287">
        <v>52.0449918934574</v>
      </c>
      <c r="J287">
        <f>H287-I287</f>
        <v>0.94472939654259847</v>
      </c>
      <c r="N287">
        <f>J287*100</f>
        <v>94.472939654259847</v>
      </c>
      <c r="P287" s="1">
        <f>1.2*N287+17</f>
        <v>130.36752758511182</v>
      </c>
      <c r="Q287" s="1">
        <f>SQRT((0.13*P287)^2 + (8)^2)</f>
        <v>18.74105650709873</v>
      </c>
    </row>
    <row r="288" spans="1:17" x14ac:dyDescent="0.35">
      <c r="A288">
        <v>433</v>
      </c>
      <c r="B288">
        <v>1</v>
      </c>
      <c r="C288">
        <v>198</v>
      </c>
      <c r="D288">
        <v>143</v>
      </c>
      <c r="E288">
        <v>2</v>
      </c>
      <c r="G288">
        <v>100</v>
      </c>
      <c r="H288">
        <v>51.881568969999996</v>
      </c>
      <c r="I288">
        <v>50.944519092138499</v>
      </c>
      <c r="J288">
        <f>H288-I288</f>
        <v>0.93704987786149729</v>
      </c>
      <c r="K288">
        <v>143</v>
      </c>
      <c r="L288">
        <v>198</v>
      </c>
      <c r="M288">
        <v>130</v>
      </c>
      <c r="N288">
        <f>J288*100</f>
        <v>93.704987786149729</v>
      </c>
      <c r="P288" s="1">
        <f>1.2*N288+17</f>
        <v>129.44598534337968</v>
      </c>
      <c r="Q288" s="1">
        <f>SQRT((0.13*P288)^2 + (8)^2)</f>
        <v>18.632789559098825</v>
      </c>
    </row>
    <row r="289" spans="1:17" x14ac:dyDescent="0.35">
      <c r="A289">
        <v>212</v>
      </c>
      <c r="B289">
        <v>1</v>
      </c>
      <c r="C289">
        <v>198</v>
      </c>
      <c r="D289">
        <v>143</v>
      </c>
      <c r="E289">
        <v>2</v>
      </c>
      <c r="G289">
        <v>200</v>
      </c>
      <c r="H289">
        <v>51.818214709999999</v>
      </c>
      <c r="I289">
        <v>50.944519092138499</v>
      </c>
      <c r="J289">
        <f>H289-I289</f>
        <v>0.8736956178615003</v>
      </c>
      <c r="M289">
        <v>130</v>
      </c>
      <c r="N289">
        <f>J289*100</f>
        <v>87.36956178615003</v>
      </c>
      <c r="P289" s="1">
        <f>1.2*N289+17</f>
        <v>121.84347414338004</v>
      </c>
      <c r="Q289" s="1">
        <f>SQRT((0.13*P289)^2 + (8)^2)</f>
        <v>17.745268778845023</v>
      </c>
    </row>
    <row r="290" spans="1:17" x14ac:dyDescent="0.35">
      <c r="A290">
        <v>266</v>
      </c>
      <c r="B290">
        <v>1</v>
      </c>
      <c r="C290">
        <v>121</v>
      </c>
      <c r="D290">
        <v>144</v>
      </c>
      <c r="E290">
        <v>1</v>
      </c>
      <c r="G290">
        <v>100</v>
      </c>
      <c r="H290">
        <v>51.820119560000002</v>
      </c>
      <c r="I290">
        <v>51.187416415463197</v>
      </c>
      <c r="J290">
        <f>H290-I290</f>
        <v>0.63270314453680498</v>
      </c>
      <c r="N290">
        <f>J290*100</f>
        <v>63.270314453680498</v>
      </c>
      <c r="P290" s="1">
        <f>1.2*N290+17</f>
        <v>92.924377344416598</v>
      </c>
      <c r="Q290" s="1">
        <f>SQRT((0.13*P290)^2 + (8)^2)</f>
        <v>14.48897803131481</v>
      </c>
    </row>
    <row r="291" spans="1:17" x14ac:dyDescent="0.35">
      <c r="A291">
        <v>94</v>
      </c>
      <c r="B291">
        <v>1</v>
      </c>
      <c r="C291">
        <v>121</v>
      </c>
      <c r="D291">
        <v>144</v>
      </c>
      <c r="E291">
        <v>1</v>
      </c>
      <c r="G291">
        <v>200</v>
      </c>
      <c r="H291">
        <v>51.93101927</v>
      </c>
      <c r="I291">
        <v>51.187416415463197</v>
      </c>
      <c r="J291">
        <f>H291-I291</f>
        <v>0.74360285453680319</v>
      </c>
      <c r="N291">
        <f>J291*100</f>
        <v>74.360285453680319</v>
      </c>
      <c r="P291" s="1">
        <f>1.2*N291+17</f>
        <v>106.23234254441638</v>
      </c>
      <c r="Q291" s="1">
        <f>SQRT((0.13*P291)^2 + (8)^2)</f>
        <v>15.960004673615053</v>
      </c>
    </row>
    <row r="292" spans="1:17" x14ac:dyDescent="0.35">
      <c r="A292">
        <v>301</v>
      </c>
      <c r="B292">
        <v>1</v>
      </c>
      <c r="C292">
        <v>1197</v>
      </c>
      <c r="D292">
        <v>145</v>
      </c>
      <c r="E292">
        <v>4</v>
      </c>
      <c r="G292">
        <v>100</v>
      </c>
      <c r="H292">
        <v>52.558371209999997</v>
      </c>
      <c r="I292">
        <v>51.8549976091047</v>
      </c>
      <c r="J292">
        <f>H292-I292</f>
        <v>0.7033736008952971</v>
      </c>
      <c r="N292">
        <f>J292*100</f>
        <v>70.33736008952971</v>
      </c>
      <c r="P292" s="1">
        <f>1.2*N292+17</f>
        <v>101.40483210743565</v>
      </c>
      <c r="Q292" s="1">
        <f>SQRT((0.13*P292)^2 + (8)^2)</f>
        <v>15.420171385982028</v>
      </c>
    </row>
    <row r="293" spans="1:17" x14ac:dyDescent="0.35">
      <c r="A293">
        <v>11</v>
      </c>
      <c r="B293">
        <v>1</v>
      </c>
      <c r="C293">
        <v>1197</v>
      </c>
      <c r="D293">
        <v>145</v>
      </c>
      <c r="E293">
        <v>4</v>
      </c>
      <c r="G293">
        <v>200</v>
      </c>
      <c r="H293">
        <v>52.609288409999998</v>
      </c>
      <c r="I293">
        <v>51.912798794953801</v>
      </c>
      <c r="J293">
        <f>H293-I293</f>
        <v>0.69648961504619677</v>
      </c>
      <c r="N293">
        <f>J293*100</f>
        <v>69.648961504619677</v>
      </c>
      <c r="P293" s="1">
        <f>1.2*N293+17</f>
        <v>100.57875380554361</v>
      </c>
      <c r="Q293" s="1">
        <f>SQRT((0.13*P293)^2 + (8)^2)</f>
        <v>15.328465305391372</v>
      </c>
    </row>
    <row r="294" spans="1:17" x14ac:dyDescent="0.35">
      <c r="A294">
        <v>271</v>
      </c>
      <c r="B294">
        <v>1</v>
      </c>
      <c r="C294">
        <v>1135</v>
      </c>
      <c r="D294">
        <v>146</v>
      </c>
      <c r="E294">
        <v>3</v>
      </c>
      <c r="G294">
        <v>100</v>
      </c>
      <c r="H294">
        <v>51.671297590000002</v>
      </c>
      <c r="I294">
        <v>51.187416415463197</v>
      </c>
      <c r="J294">
        <f>H294-I294</f>
        <v>0.48388117453680479</v>
      </c>
      <c r="N294">
        <f>J294*100</f>
        <v>48.388117453680479</v>
      </c>
      <c r="P294" s="1">
        <f>1.2*N294+17</f>
        <v>75.065740944416575</v>
      </c>
      <c r="Q294" s="1">
        <f>SQRT((0.13*P294)^2 + (8)^2)</f>
        <v>12.618606354654581</v>
      </c>
    </row>
    <row r="295" spans="1:17" x14ac:dyDescent="0.35">
      <c r="A295">
        <v>98</v>
      </c>
      <c r="B295">
        <v>1</v>
      </c>
      <c r="C295">
        <v>1135</v>
      </c>
      <c r="D295">
        <v>146</v>
      </c>
      <c r="E295">
        <v>3</v>
      </c>
      <c r="G295">
        <v>200</v>
      </c>
      <c r="H295">
        <v>51.712799609999998</v>
      </c>
      <c r="I295">
        <v>51.187416415463197</v>
      </c>
      <c r="J295">
        <f>H295-I295</f>
        <v>0.5253831945368006</v>
      </c>
      <c r="N295">
        <f>J295*100</f>
        <v>52.53831945368006</v>
      </c>
      <c r="P295" s="1">
        <f>1.2*N295+17</f>
        <v>80.045983344416072</v>
      </c>
      <c r="Q295" s="1">
        <f>SQRT((0.13*P295)^2 + (8)^2)</f>
        <v>13.12571425476761</v>
      </c>
    </row>
    <row r="296" spans="1:17" x14ac:dyDescent="0.35">
      <c r="A296">
        <v>319</v>
      </c>
      <c r="B296">
        <v>1</v>
      </c>
      <c r="C296">
        <v>1152</v>
      </c>
      <c r="D296">
        <v>148</v>
      </c>
      <c r="E296">
        <v>3</v>
      </c>
      <c r="G296">
        <v>100</v>
      </c>
      <c r="H296">
        <v>53.058487370000002</v>
      </c>
      <c r="I296">
        <v>52.336762381678497</v>
      </c>
      <c r="J296">
        <f>H296-I296</f>
        <v>0.72172498832150467</v>
      </c>
      <c r="N296">
        <f>J296*100</f>
        <v>72.172498832150467</v>
      </c>
      <c r="P296" s="1">
        <f>1.2*N296+17</f>
        <v>103.60699859858056</v>
      </c>
      <c r="Q296" s="1">
        <f>SQRT((0.13*P296)^2 + (8)^2)</f>
        <v>15.665616224089177</v>
      </c>
    </row>
    <row r="297" spans="1:17" x14ac:dyDescent="0.35">
      <c r="A297">
        <v>132</v>
      </c>
      <c r="B297">
        <v>1</v>
      </c>
      <c r="C297">
        <v>1152</v>
      </c>
      <c r="D297">
        <v>148</v>
      </c>
      <c r="E297">
        <v>3</v>
      </c>
      <c r="G297">
        <v>200</v>
      </c>
      <c r="H297">
        <v>53.051343529999997</v>
      </c>
      <c r="I297">
        <v>52.336762381678497</v>
      </c>
      <c r="J297">
        <f>H297-I297</f>
        <v>0.71458114832149988</v>
      </c>
      <c r="N297">
        <f>J297*100</f>
        <v>71.458114832149988</v>
      </c>
      <c r="P297" s="1">
        <f>1.2*N297+17</f>
        <v>102.74973779857999</v>
      </c>
      <c r="Q297" s="1">
        <f>SQRT((0.13*P297)^2 + (8)^2)</f>
        <v>15.569903520534101</v>
      </c>
    </row>
    <row r="298" spans="1:17" x14ac:dyDescent="0.35">
      <c r="A298">
        <v>232</v>
      </c>
      <c r="B298">
        <v>1</v>
      </c>
      <c r="C298">
        <v>1116</v>
      </c>
      <c r="D298">
        <v>149</v>
      </c>
      <c r="E298">
        <v>3</v>
      </c>
      <c r="G298">
        <v>100</v>
      </c>
      <c r="H298">
        <v>50.915111160000002</v>
      </c>
      <c r="I298">
        <v>50.187429055716201</v>
      </c>
      <c r="J298">
        <f>H298-I298</f>
        <v>0.72768210428380087</v>
      </c>
      <c r="N298">
        <f>J298*100</f>
        <v>72.768210428380087</v>
      </c>
      <c r="P298" s="1">
        <f>1.2*N298+17</f>
        <v>104.3218525140561</v>
      </c>
      <c r="Q298" s="1">
        <f>SQRT((0.13*P298)^2 + (8)^2)</f>
        <v>15.745587528326775</v>
      </c>
    </row>
    <row r="299" spans="1:17" x14ac:dyDescent="0.35">
      <c r="A299">
        <v>61</v>
      </c>
      <c r="B299">
        <v>1</v>
      </c>
      <c r="C299">
        <v>1116</v>
      </c>
      <c r="D299">
        <v>149</v>
      </c>
      <c r="E299">
        <v>3</v>
      </c>
      <c r="G299">
        <v>200</v>
      </c>
      <c r="H299">
        <v>50.890596129999999</v>
      </c>
      <c r="I299">
        <v>50.187429055716201</v>
      </c>
      <c r="J299">
        <f>H299-I299</f>
        <v>0.70316707428379743</v>
      </c>
      <c r="N299">
        <f>J299*100</f>
        <v>70.316707428379743</v>
      </c>
      <c r="P299" s="1">
        <f>1.2*N299+17</f>
        <v>101.38004891405569</v>
      </c>
      <c r="Q299" s="1">
        <f>SQRT((0.13*P299)^2 + (8)^2)</f>
        <v>15.417417162777165</v>
      </c>
    </row>
    <row r="300" spans="1:17" x14ac:dyDescent="0.35">
      <c r="A300">
        <v>367</v>
      </c>
      <c r="B300">
        <v>1</v>
      </c>
      <c r="C300">
        <v>157</v>
      </c>
      <c r="D300">
        <v>150</v>
      </c>
      <c r="E300">
        <v>1</v>
      </c>
      <c r="G300">
        <v>100</v>
      </c>
      <c r="H300">
        <v>53.659034050000002</v>
      </c>
      <c r="I300">
        <v>52.934121164762303</v>
      </c>
      <c r="J300">
        <f>H300-I300</f>
        <v>0.72491288523769981</v>
      </c>
      <c r="N300">
        <f>J300*100</f>
        <v>72.491288523769981</v>
      </c>
      <c r="P300" s="1">
        <f>1.2*N300+17</f>
        <v>103.98954622852398</v>
      </c>
      <c r="Q300" s="1">
        <f>SQRT((0.13*P300)^2 + (8)^2)</f>
        <v>15.708394403928178</v>
      </c>
    </row>
    <row r="301" spans="1:17" x14ac:dyDescent="0.35">
      <c r="A301">
        <v>169</v>
      </c>
      <c r="B301">
        <v>1</v>
      </c>
      <c r="C301">
        <v>157</v>
      </c>
      <c r="D301">
        <v>150</v>
      </c>
      <c r="E301">
        <v>1</v>
      </c>
      <c r="G301">
        <v>200</v>
      </c>
      <c r="H301">
        <v>53.797167459999997</v>
      </c>
      <c r="I301">
        <v>52.934121164762303</v>
      </c>
      <c r="J301">
        <f>H301-I301</f>
        <v>0.86304629523769449</v>
      </c>
      <c r="N301">
        <f>J301*100</f>
        <v>86.304629523769449</v>
      </c>
      <c r="P301" s="1">
        <f>1.2*N301+17</f>
        <v>120.56555542852334</v>
      </c>
      <c r="Q301" s="1">
        <f>SQRT((0.13*P301)^2 + (8)^2)</f>
        <v>17.597138924632684</v>
      </c>
    </row>
    <row r="302" spans="1:17" x14ac:dyDescent="0.35">
      <c r="A302">
        <v>309</v>
      </c>
      <c r="B302">
        <v>1</v>
      </c>
      <c r="C302">
        <v>1149</v>
      </c>
      <c r="D302">
        <v>151</v>
      </c>
      <c r="E302">
        <v>3</v>
      </c>
      <c r="G302">
        <v>100</v>
      </c>
      <c r="H302">
        <v>52.839645660000002</v>
      </c>
      <c r="I302">
        <v>52.123768170928201</v>
      </c>
      <c r="J302">
        <f>H302-I302</f>
        <v>0.71587748907180071</v>
      </c>
      <c r="N302">
        <f>J302*100</f>
        <v>71.587748907180071</v>
      </c>
      <c r="P302" s="1">
        <f>1.2*N302+17</f>
        <v>102.90529868861609</v>
      </c>
      <c r="Q302" s="1">
        <f>SQRT((0.13*P302)^2 + (8)^2)</f>
        <v>15.587256282600432</v>
      </c>
    </row>
    <row r="303" spans="1:17" x14ac:dyDescent="0.35">
      <c r="A303">
        <v>125</v>
      </c>
      <c r="B303">
        <v>1</v>
      </c>
      <c r="C303">
        <v>1149</v>
      </c>
      <c r="D303">
        <v>151</v>
      </c>
      <c r="E303">
        <v>3</v>
      </c>
      <c r="G303">
        <v>200</v>
      </c>
      <c r="H303">
        <v>52.935772640000003</v>
      </c>
      <c r="I303">
        <v>52.123768170928201</v>
      </c>
      <c r="J303">
        <f>H303-I303</f>
        <v>0.81200446907180179</v>
      </c>
      <c r="N303">
        <f>J303*100</f>
        <v>81.200446907180179</v>
      </c>
      <c r="P303" s="1">
        <f>1.2*N303+17</f>
        <v>114.44053628861622</v>
      </c>
      <c r="Q303" s="1">
        <f>SQRT((0.13*P303)^2 + (8)^2)</f>
        <v>16.891807311470281</v>
      </c>
    </row>
    <row r="304" spans="1:17" x14ac:dyDescent="0.35">
      <c r="A304">
        <v>453</v>
      </c>
      <c r="B304">
        <v>1</v>
      </c>
      <c r="C304">
        <v>1173</v>
      </c>
      <c r="D304">
        <v>152</v>
      </c>
      <c r="E304">
        <v>4</v>
      </c>
      <c r="G304">
        <v>100</v>
      </c>
      <c r="H304">
        <v>53.586206259999997</v>
      </c>
      <c r="I304">
        <v>52.957959453814098</v>
      </c>
      <c r="J304">
        <f>H304-I304</f>
        <v>0.62824680618589923</v>
      </c>
      <c r="N304">
        <f>J304*100</f>
        <v>62.824680618589923</v>
      </c>
      <c r="P304" s="1">
        <f>1.2*N304+17</f>
        <v>92.389616742307908</v>
      </c>
      <c r="Q304" s="1">
        <f>SQRT((0.13*P304)^2 + (8)^2)</f>
        <v>14.431067793557764</v>
      </c>
    </row>
    <row r="305" spans="1:17" x14ac:dyDescent="0.35">
      <c r="A305">
        <v>57</v>
      </c>
      <c r="B305">
        <v>1</v>
      </c>
      <c r="C305">
        <v>1173</v>
      </c>
      <c r="D305">
        <v>152</v>
      </c>
      <c r="E305">
        <v>4</v>
      </c>
      <c r="G305">
        <v>200</v>
      </c>
      <c r="H305">
        <v>53.565782230000003</v>
      </c>
      <c r="I305">
        <v>52.951781682408097</v>
      </c>
      <c r="J305">
        <f>H305-I305</f>
        <v>0.61400054759190681</v>
      </c>
      <c r="N305">
        <f>J305*100</f>
        <v>61.400054759190681</v>
      </c>
      <c r="P305" s="1">
        <f>1.2*N305+17</f>
        <v>90.680065711028817</v>
      </c>
      <c r="Q305" s="1">
        <f>SQRT((0.13*P305)^2 + (8)^2)</f>
        <v>14.246633846748674</v>
      </c>
    </row>
    <row r="306" spans="1:17" x14ac:dyDescent="0.35">
      <c r="A306">
        <v>435</v>
      </c>
      <c r="B306">
        <v>1</v>
      </c>
      <c r="C306">
        <v>1208</v>
      </c>
      <c r="D306">
        <v>153</v>
      </c>
      <c r="E306">
        <v>4</v>
      </c>
      <c r="G306">
        <v>100</v>
      </c>
      <c r="H306">
        <v>51.69900947</v>
      </c>
      <c r="I306">
        <v>51.100013166258798</v>
      </c>
      <c r="J306">
        <f>H306-I306</f>
        <v>0.5989963037412025</v>
      </c>
      <c r="N306">
        <f>J306*100</f>
        <v>59.89963037412025</v>
      </c>
      <c r="P306" s="1">
        <f>1.2*N306+17</f>
        <v>88.8795564489443</v>
      </c>
      <c r="Q306" s="1">
        <f>SQRT((0.13*P306)^2 + (8)^2)</f>
        <v>14.053569897790462</v>
      </c>
    </row>
    <row r="307" spans="1:17" x14ac:dyDescent="0.35">
      <c r="A307">
        <v>52</v>
      </c>
      <c r="B307">
        <v>1</v>
      </c>
      <c r="C307">
        <v>1208</v>
      </c>
      <c r="D307">
        <v>153</v>
      </c>
      <c r="E307">
        <v>4</v>
      </c>
      <c r="G307">
        <v>200</v>
      </c>
      <c r="H307">
        <v>51.988848789999999</v>
      </c>
      <c r="I307">
        <v>51.187416415463197</v>
      </c>
      <c r="J307">
        <f>H307-I307</f>
        <v>0.80143237453680172</v>
      </c>
      <c r="N307">
        <f>J307*100</f>
        <v>80.143237453680172</v>
      </c>
      <c r="P307" s="1">
        <f>1.2*N307+17</f>
        <v>113.17188494441621</v>
      </c>
      <c r="Q307" s="1">
        <f>SQRT((0.13*P307)^2 + (8)^2)</f>
        <v>16.74673391015812</v>
      </c>
    </row>
    <row r="308" spans="1:17" x14ac:dyDescent="0.35">
      <c r="A308">
        <v>342</v>
      </c>
      <c r="B308">
        <v>1</v>
      </c>
      <c r="C308">
        <v>1161</v>
      </c>
      <c r="D308">
        <v>154</v>
      </c>
      <c r="E308">
        <v>3</v>
      </c>
      <c r="G308">
        <v>100</v>
      </c>
      <c r="H308">
        <v>53.5102215</v>
      </c>
      <c r="I308">
        <v>52.790894722971899</v>
      </c>
      <c r="J308">
        <f>H308-I308</f>
        <v>0.71932677702810111</v>
      </c>
      <c r="N308">
        <f>J308*100</f>
        <v>71.932677702810111</v>
      </c>
      <c r="P308" s="1">
        <f>1.2*N308+17</f>
        <v>103.31921324337213</v>
      </c>
      <c r="Q308" s="1">
        <f>SQRT((0.13*P308)^2 + (8)^2)</f>
        <v>15.633461902162839</v>
      </c>
    </row>
    <row r="309" spans="1:17" x14ac:dyDescent="0.35">
      <c r="A309">
        <v>151</v>
      </c>
      <c r="B309">
        <v>1</v>
      </c>
      <c r="C309">
        <v>1161</v>
      </c>
      <c r="D309">
        <v>154</v>
      </c>
      <c r="E309">
        <v>3</v>
      </c>
      <c r="G309">
        <v>200</v>
      </c>
      <c r="H309">
        <v>53.443608130000001</v>
      </c>
      <c r="I309">
        <v>52.790894722971899</v>
      </c>
      <c r="J309">
        <f>H309-I309</f>
        <v>0.65271340702810221</v>
      </c>
      <c r="N309">
        <f>J309*100</f>
        <v>65.271340702810221</v>
      </c>
      <c r="P309" s="1">
        <f>1.2*N309+17</f>
        <v>95.325608843372265</v>
      </c>
      <c r="Q309" s="1">
        <f>SQRT((0.13*P309)^2 + (8)^2)</f>
        <v>14.750248192928058</v>
      </c>
    </row>
    <row r="310" spans="1:17" x14ac:dyDescent="0.35">
      <c r="A310">
        <v>421</v>
      </c>
      <c r="B310">
        <v>1</v>
      </c>
      <c r="C310">
        <v>1211</v>
      </c>
      <c r="D310">
        <v>155</v>
      </c>
      <c r="E310">
        <v>4</v>
      </c>
      <c r="G310">
        <v>100</v>
      </c>
      <c r="H310">
        <v>51.464932810000001</v>
      </c>
      <c r="I310">
        <v>50.944519092138499</v>
      </c>
      <c r="J310">
        <f>H310-I310</f>
        <v>0.52041371786150137</v>
      </c>
      <c r="N310">
        <f>J310*100</f>
        <v>52.041371786150137</v>
      </c>
      <c r="P310" s="1">
        <f>1.2*N310+17</f>
        <v>79.449646143380164</v>
      </c>
      <c r="Q310" s="1">
        <f>SQRT((0.13*P310)^2 + (8)^2)</f>
        <v>13.06433932512512</v>
      </c>
    </row>
    <row r="311" spans="1:17" x14ac:dyDescent="0.35">
      <c r="A311">
        <v>46</v>
      </c>
      <c r="B311">
        <v>1</v>
      </c>
      <c r="C311">
        <v>1211</v>
      </c>
      <c r="D311">
        <v>155</v>
      </c>
      <c r="E311">
        <v>4</v>
      </c>
      <c r="G311">
        <v>200</v>
      </c>
      <c r="H311">
        <v>51.567898990000003</v>
      </c>
      <c r="I311">
        <v>51.001912902793897</v>
      </c>
      <c r="J311">
        <f>H311-I311</f>
        <v>0.56598608720610599</v>
      </c>
      <c r="N311">
        <f>J311*100</f>
        <v>56.598608720610599</v>
      </c>
      <c r="P311" s="1">
        <f>1.2*N311+17</f>
        <v>84.918330464732719</v>
      </c>
      <c r="Q311" s="1">
        <f>SQRT((0.13*P311)^2 + (8)^2)</f>
        <v>13.633340608475484</v>
      </c>
    </row>
    <row r="312" spans="1:17" x14ac:dyDescent="0.35">
      <c r="A312">
        <v>329</v>
      </c>
      <c r="B312">
        <v>1</v>
      </c>
      <c r="C312">
        <v>1188</v>
      </c>
      <c r="D312">
        <v>156</v>
      </c>
      <c r="E312">
        <v>4</v>
      </c>
      <c r="G312">
        <v>100</v>
      </c>
      <c r="H312">
        <v>53.181853169999997</v>
      </c>
      <c r="I312">
        <v>52.454739395304898</v>
      </c>
      <c r="J312">
        <f>H312-I312</f>
        <v>0.72711377469509841</v>
      </c>
      <c r="N312">
        <f>J312*100</f>
        <v>72.711377469509841</v>
      </c>
      <c r="P312" s="1">
        <f>1.2*N312+17</f>
        <v>104.25365296341181</v>
      </c>
      <c r="Q312" s="1">
        <f>SQRT((0.13*P312)^2 + (8)^2)</f>
        <v>15.737951843872253</v>
      </c>
    </row>
    <row r="313" spans="1:17" x14ac:dyDescent="0.35">
      <c r="A313">
        <v>18</v>
      </c>
      <c r="B313">
        <v>1</v>
      </c>
      <c r="C313">
        <v>1188</v>
      </c>
      <c r="D313">
        <v>156</v>
      </c>
      <c r="E313">
        <v>4</v>
      </c>
      <c r="G313">
        <v>200</v>
      </c>
      <c r="H313">
        <v>53.209962269999998</v>
      </c>
      <c r="I313">
        <v>52.506659968152903</v>
      </c>
      <c r="J313">
        <f>H313-I313</f>
        <v>0.70330230184709563</v>
      </c>
      <c r="N313">
        <f>J313*100</f>
        <v>70.330230184709563</v>
      </c>
      <c r="P313" s="1">
        <f>1.2*N313+17</f>
        <v>101.39627622165148</v>
      </c>
      <c r="Q313" s="1">
        <f>SQRT((0.13*P313)^2 + (8)^2)</f>
        <v>15.419220526807923</v>
      </c>
    </row>
    <row r="314" spans="1:17" x14ac:dyDescent="0.35">
      <c r="A314">
        <v>248</v>
      </c>
      <c r="B314">
        <v>1</v>
      </c>
      <c r="C314">
        <v>112</v>
      </c>
      <c r="D314">
        <v>157</v>
      </c>
      <c r="E314">
        <v>1</v>
      </c>
      <c r="G314">
        <v>100</v>
      </c>
      <c r="H314">
        <v>51.269533150000001</v>
      </c>
      <c r="I314">
        <v>50.664551806286497</v>
      </c>
      <c r="J314">
        <f>H314-I314</f>
        <v>0.60498134371350432</v>
      </c>
      <c r="N314">
        <f>J314*100</f>
        <v>60.498134371350432</v>
      </c>
      <c r="P314" s="1">
        <f>1.2*N314+17</f>
        <v>89.597761245620518</v>
      </c>
      <c r="Q314" s="1">
        <f>SQRT((0.13*P314)^2 + (8)^2)</f>
        <v>14.130432550415433</v>
      </c>
    </row>
    <row r="315" spans="1:17" x14ac:dyDescent="0.35">
      <c r="A315">
        <v>77</v>
      </c>
      <c r="B315">
        <v>1</v>
      </c>
      <c r="C315">
        <v>112</v>
      </c>
      <c r="D315">
        <v>157</v>
      </c>
      <c r="E315">
        <v>1</v>
      </c>
      <c r="G315">
        <v>200</v>
      </c>
      <c r="H315">
        <v>51.436288220000002</v>
      </c>
      <c r="I315">
        <v>50.664551806286497</v>
      </c>
      <c r="J315">
        <f>H315-I315</f>
        <v>0.77173641371350499</v>
      </c>
      <c r="N315">
        <f>J315*100</f>
        <v>77.173641371350499</v>
      </c>
      <c r="P315" s="1">
        <f>1.2*N315+17</f>
        <v>109.6083696456206</v>
      </c>
      <c r="Q315" s="1">
        <f>SQRT((0.13*P315)^2 + (8)^2)</f>
        <v>16.341251799316659</v>
      </c>
    </row>
    <row r="316" spans="1:17" x14ac:dyDescent="0.35">
      <c r="A316">
        <v>249</v>
      </c>
      <c r="B316">
        <v>1</v>
      </c>
      <c r="C316">
        <v>1124</v>
      </c>
      <c r="D316">
        <v>158</v>
      </c>
      <c r="E316">
        <v>3</v>
      </c>
      <c r="G316">
        <v>100</v>
      </c>
      <c r="H316">
        <v>51.23357171</v>
      </c>
      <c r="I316">
        <v>50.585659104544099</v>
      </c>
      <c r="J316">
        <f>H316-I316</f>
        <v>0.64791260545590035</v>
      </c>
      <c r="N316">
        <f>J316*100</f>
        <v>64.791260545590035</v>
      </c>
      <c r="P316" s="1">
        <f>1.2*N316+17</f>
        <v>94.749512654708042</v>
      </c>
      <c r="Q316" s="1">
        <f>SQRT((0.13*P316)^2 + (8)^2)</f>
        <v>14.687383889118889</v>
      </c>
    </row>
    <row r="317" spans="1:17" x14ac:dyDescent="0.35">
      <c r="A317">
        <v>78</v>
      </c>
      <c r="B317">
        <v>1</v>
      </c>
      <c r="C317">
        <v>1124</v>
      </c>
      <c r="D317">
        <v>158</v>
      </c>
      <c r="E317">
        <v>3</v>
      </c>
      <c r="G317">
        <v>200</v>
      </c>
      <c r="H317">
        <v>51.237367749999997</v>
      </c>
      <c r="I317">
        <v>50.585659104544099</v>
      </c>
      <c r="J317">
        <f>H317-I317</f>
        <v>0.65170864545589779</v>
      </c>
      <c r="N317">
        <f>J317*100</f>
        <v>65.170864545589779</v>
      </c>
      <c r="P317" s="1">
        <f>1.2*N317+17</f>
        <v>95.205037454707735</v>
      </c>
      <c r="Q317" s="1">
        <f>SQRT((0.13*P317)^2 + (8)^2)</f>
        <v>14.737081995738299</v>
      </c>
    </row>
    <row r="318" spans="1:17" x14ac:dyDescent="0.35">
      <c r="A318">
        <v>281</v>
      </c>
      <c r="B318">
        <v>1</v>
      </c>
      <c r="C318">
        <v>1205</v>
      </c>
      <c r="D318">
        <v>159</v>
      </c>
      <c r="E318">
        <v>4</v>
      </c>
      <c r="G318">
        <v>100</v>
      </c>
      <c r="H318">
        <v>51.97610504</v>
      </c>
      <c r="I318">
        <v>51.308343864812201</v>
      </c>
      <c r="J318">
        <f>H318-I318</f>
        <v>0.66776117518779898</v>
      </c>
      <c r="N318">
        <f>J318*100</f>
        <v>66.776117518779898</v>
      </c>
      <c r="P318" s="1">
        <f>1.2*N318+17</f>
        <v>97.131341022535878</v>
      </c>
      <c r="Q318" s="1">
        <f>SQRT((0.13*P318)^2 + (8)^2)</f>
        <v>14.948010108684404</v>
      </c>
    </row>
    <row r="319" spans="1:17" x14ac:dyDescent="0.35">
      <c r="A319">
        <v>5</v>
      </c>
      <c r="B319">
        <v>1</v>
      </c>
      <c r="C319">
        <v>1205</v>
      </c>
      <c r="D319">
        <v>159</v>
      </c>
      <c r="E319">
        <v>4</v>
      </c>
      <c r="G319">
        <v>200</v>
      </c>
      <c r="H319">
        <v>52.016950180000002</v>
      </c>
      <c r="I319">
        <v>51.364100265927398</v>
      </c>
      <c r="J319">
        <f>H319-I319</f>
        <v>0.65284991407260407</v>
      </c>
      <c r="N319">
        <f>J319*100</f>
        <v>65.284991407260407</v>
      </c>
      <c r="P319" s="1">
        <f>1.2*N319+17</f>
        <v>95.341989688712488</v>
      </c>
      <c r="Q319" s="1">
        <f>SQRT((0.13*P319)^2 + (8)^2)</f>
        <v>14.752037332614883</v>
      </c>
    </row>
    <row r="320" spans="1:17" x14ac:dyDescent="0.35">
      <c r="A320">
        <v>286</v>
      </c>
      <c r="B320">
        <v>1</v>
      </c>
      <c r="C320">
        <v>128</v>
      </c>
      <c r="D320">
        <v>160</v>
      </c>
      <c r="E320">
        <v>1</v>
      </c>
      <c r="G320">
        <v>100</v>
      </c>
      <c r="H320">
        <v>52.308479409999997</v>
      </c>
      <c r="I320">
        <v>51.627211664402999</v>
      </c>
      <c r="J320">
        <f>H320-I320</f>
        <v>0.68126774559699754</v>
      </c>
      <c r="N320">
        <f>J320*100</f>
        <v>68.126774559699754</v>
      </c>
      <c r="P320" s="1">
        <f>1.2*N320+17</f>
        <v>98.752129471639705</v>
      </c>
      <c r="Q320" s="1">
        <f>SQRT((0.13*P320)^2 + (8)^2)</f>
        <v>15.1264177507631</v>
      </c>
    </row>
    <row r="321" spans="1:17" x14ac:dyDescent="0.35">
      <c r="A321">
        <v>109</v>
      </c>
      <c r="B321">
        <v>1</v>
      </c>
      <c r="C321">
        <v>128</v>
      </c>
      <c r="D321">
        <v>160</v>
      </c>
      <c r="E321">
        <v>1</v>
      </c>
      <c r="G321">
        <v>200</v>
      </c>
      <c r="H321">
        <v>52.352970859999999</v>
      </c>
      <c r="I321">
        <v>51.627211664402999</v>
      </c>
      <c r="J321">
        <f>H321-I321</f>
        <v>0.72575919559699997</v>
      </c>
      <c r="N321">
        <f>J321*100</f>
        <v>72.575919559699997</v>
      </c>
      <c r="P321" s="1">
        <f>1.2*N321+17</f>
        <v>104.09110347164</v>
      </c>
      <c r="Q321" s="1">
        <f>SQRT((0.13*P321)^2 + (8)^2)</f>
        <v>15.719757860439453</v>
      </c>
    </row>
    <row r="322" spans="1:17" x14ac:dyDescent="0.35">
      <c r="A322">
        <v>344</v>
      </c>
      <c r="B322">
        <v>1</v>
      </c>
      <c r="C322">
        <v>1182</v>
      </c>
      <c r="D322">
        <v>161</v>
      </c>
      <c r="E322">
        <v>4</v>
      </c>
      <c r="G322">
        <v>100</v>
      </c>
      <c r="H322">
        <v>53.445050170000002</v>
      </c>
      <c r="I322">
        <v>52.769973808357904</v>
      </c>
      <c r="J322">
        <f>H322-I322</f>
        <v>0.67507636164209828</v>
      </c>
      <c r="N322">
        <f>J322*100</f>
        <v>67.507636164209828</v>
      </c>
      <c r="P322" s="1">
        <f>1.2*N322+17</f>
        <v>98.009163397051793</v>
      </c>
      <c r="Q322" s="1">
        <f>SQRT((0.13*P322)^2 + (8)^2)</f>
        <v>15.044532370780122</v>
      </c>
    </row>
    <row r="323" spans="1:17" x14ac:dyDescent="0.35">
      <c r="A323">
        <v>21</v>
      </c>
      <c r="B323">
        <v>1</v>
      </c>
      <c r="C323">
        <v>1182</v>
      </c>
      <c r="D323">
        <v>161</v>
      </c>
      <c r="E323">
        <v>4</v>
      </c>
      <c r="G323">
        <v>200</v>
      </c>
      <c r="H323">
        <v>53.53818673</v>
      </c>
      <c r="I323">
        <v>52.790894722971899</v>
      </c>
      <c r="J323">
        <f>H323-I323</f>
        <v>0.74729200702810061</v>
      </c>
      <c r="N323">
        <f>J323*100</f>
        <v>74.729200702810061</v>
      </c>
      <c r="P323" s="1">
        <f>1.2*N323+17</f>
        <v>106.67504084337207</v>
      </c>
      <c r="Q323" s="1">
        <f>SQRT((0.13*P323)^2 + (8)^2)</f>
        <v>16.009829397217299</v>
      </c>
    </row>
    <row r="324" spans="1:17" x14ac:dyDescent="0.35">
      <c r="A324">
        <v>299</v>
      </c>
      <c r="B324">
        <v>1</v>
      </c>
      <c r="C324">
        <v>182</v>
      </c>
      <c r="D324">
        <v>162</v>
      </c>
      <c r="E324">
        <v>2</v>
      </c>
      <c r="G324">
        <v>100</v>
      </c>
      <c r="H324">
        <v>52.749327890000004</v>
      </c>
      <c r="I324">
        <v>51.983698389485802</v>
      </c>
      <c r="J324">
        <f>H324-I324</f>
        <v>0.76562950051420131</v>
      </c>
      <c r="N324">
        <f>J324*100</f>
        <v>76.562950051420131</v>
      </c>
      <c r="P324" s="1">
        <f>1.2*N324+17</f>
        <v>108.87554006170416</v>
      </c>
      <c r="Q324" s="1">
        <f>SQRT((0.13*P324)^2 + (8)^2)</f>
        <v>16.258247952377861</v>
      </c>
    </row>
    <row r="325" spans="1:17" x14ac:dyDescent="0.35">
      <c r="A325">
        <v>118</v>
      </c>
      <c r="B325">
        <v>1</v>
      </c>
      <c r="C325">
        <v>182</v>
      </c>
      <c r="D325">
        <v>162</v>
      </c>
      <c r="E325">
        <v>2</v>
      </c>
      <c r="G325">
        <v>200</v>
      </c>
      <c r="H325">
        <v>52.72429477</v>
      </c>
      <c r="I325">
        <v>51.983698389485802</v>
      </c>
      <c r="J325">
        <f>H325-I325</f>
        <v>0.74059638051419796</v>
      </c>
      <c r="N325">
        <f>J325*100</f>
        <v>74.059638051419796</v>
      </c>
      <c r="P325" s="1">
        <f>1.2*N325+17</f>
        <v>105.87156566170376</v>
      </c>
      <c r="Q325" s="1">
        <f>SQRT((0.13*P325)^2 + (8)^2)</f>
        <v>15.919438564995364</v>
      </c>
    </row>
    <row r="326" spans="1:17" x14ac:dyDescent="0.35">
      <c r="A326">
        <v>381</v>
      </c>
      <c r="B326">
        <v>1</v>
      </c>
      <c r="C326">
        <v>1225</v>
      </c>
      <c r="D326">
        <v>163</v>
      </c>
      <c r="E326">
        <v>4</v>
      </c>
      <c r="G326">
        <v>100</v>
      </c>
      <c r="H326">
        <v>50.912055860000002</v>
      </c>
      <c r="I326">
        <v>50.187429055716201</v>
      </c>
      <c r="J326">
        <f>H326-I326</f>
        <v>0.72462680428380111</v>
      </c>
      <c r="N326">
        <f>J326*100</f>
        <v>72.462680428380111</v>
      </c>
      <c r="P326" s="1">
        <f>1.2*N326+17</f>
        <v>103.95521651405613</v>
      </c>
      <c r="Q326" s="1">
        <f>SQRT((0.13*P326)^2 + (8)^2)</f>
        <v>15.7045538295166</v>
      </c>
    </row>
    <row r="327" spans="1:17" x14ac:dyDescent="0.35">
      <c r="A327">
        <v>33</v>
      </c>
      <c r="B327">
        <v>1</v>
      </c>
      <c r="C327">
        <v>1225</v>
      </c>
      <c r="D327">
        <v>163</v>
      </c>
      <c r="E327">
        <v>4</v>
      </c>
      <c r="G327">
        <v>200</v>
      </c>
      <c r="H327">
        <v>50.988822839999997</v>
      </c>
      <c r="I327">
        <v>50.232860931907801</v>
      </c>
      <c r="J327">
        <f>H327-I327</f>
        <v>0.75596190809219621</v>
      </c>
      <c r="N327">
        <f>J327*100</f>
        <v>75.596190809219621</v>
      </c>
      <c r="P327" s="1">
        <f>1.2*N327+17</f>
        <v>107.71542897106355</v>
      </c>
      <c r="Q327" s="1">
        <f>SQRT((0.13*P327)^2 + (8)^2)</f>
        <v>16.127125301469633</v>
      </c>
    </row>
    <row r="328" spans="1:17" x14ac:dyDescent="0.35">
      <c r="A328">
        <v>423</v>
      </c>
      <c r="B328">
        <v>1</v>
      </c>
      <c r="C328">
        <v>104</v>
      </c>
      <c r="D328">
        <v>164</v>
      </c>
      <c r="E328">
        <v>1</v>
      </c>
      <c r="G328">
        <v>100</v>
      </c>
      <c r="H328">
        <v>50.983506220000002</v>
      </c>
      <c r="I328">
        <v>50.2512320994717</v>
      </c>
      <c r="J328">
        <f>H328-I328</f>
        <v>0.73227412052830232</v>
      </c>
      <c r="N328">
        <f>J328*100</f>
        <v>73.227412052830232</v>
      </c>
      <c r="P328" s="1">
        <f>1.2*N328+17</f>
        <v>104.87289446339628</v>
      </c>
      <c r="Q328" s="1">
        <f>SQRT((0.13*P328)^2 + (8)^2)</f>
        <v>15.807329802465313</v>
      </c>
    </row>
    <row r="329" spans="1:17" x14ac:dyDescent="0.35">
      <c r="A329">
        <v>206</v>
      </c>
      <c r="B329">
        <v>1</v>
      </c>
      <c r="C329">
        <v>104</v>
      </c>
      <c r="D329">
        <v>164</v>
      </c>
      <c r="E329">
        <v>1</v>
      </c>
      <c r="G329">
        <v>200</v>
      </c>
      <c r="H329">
        <v>51.175434629999998</v>
      </c>
      <c r="I329">
        <v>50.2512320994717</v>
      </c>
      <c r="J329">
        <f>H329-I329</f>
        <v>0.92420253052829793</v>
      </c>
      <c r="N329">
        <f>J329*100</f>
        <v>92.420253052829793</v>
      </c>
      <c r="P329" s="1">
        <f>1.2*N329+17</f>
        <v>127.90430366339575</v>
      </c>
      <c r="Q329" s="1">
        <f>SQRT((0.13*P329)^2 + (8)^2)</f>
        <v>18.451984558197168</v>
      </c>
    </row>
    <row r="330" spans="1:17" x14ac:dyDescent="0.35">
      <c r="A330">
        <v>261</v>
      </c>
      <c r="B330">
        <v>1</v>
      </c>
      <c r="C330">
        <v>119</v>
      </c>
      <c r="D330">
        <v>165</v>
      </c>
      <c r="E330">
        <v>1</v>
      </c>
      <c r="G330">
        <v>100</v>
      </c>
      <c r="H330">
        <v>51.767340320000002</v>
      </c>
      <c r="I330">
        <v>51.070195158849998</v>
      </c>
      <c r="J330">
        <f>H330-I330</f>
        <v>0.69714516115000436</v>
      </c>
      <c r="N330">
        <f>J330*100</f>
        <v>69.714516115000436</v>
      </c>
      <c r="P330" s="1">
        <f>1.2*N330+17</f>
        <v>100.65741933800052</v>
      </c>
      <c r="Q330" s="1">
        <f>SQRT((0.13*P330)^2 + (8)^2)</f>
        <v>15.337189493045484</v>
      </c>
    </row>
    <row r="331" spans="1:17" x14ac:dyDescent="0.35">
      <c r="A331">
        <v>90</v>
      </c>
      <c r="B331">
        <v>1</v>
      </c>
      <c r="C331">
        <v>119</v>
      </c>
      <c r="D331">
        <v>165</v>
      </c>
      <c r="E331">
        <v>1</v>
      </c>
      <c r="G331">
        <v>200</v>
      </c>
      <c r="H331">
        <v>51.89952255</v>
      </c>
      <c r="I331">
        <v>51.070195158849998</v>
      </c>
      <c r="J331">
        <f>H331-I331</f>
        <v>0.82932739115000231</v>
      </c>
      <c r="N331">
        <f>J331*100</f>
        <v>82.932739115000231</v>
      </c>
      <c r="P331" s="1">
        <f>1.2*N331+17</f>
        <v>116.51928693800028</v>
      </c>
      <c r="Q331" s="1">
        <f>SQRT((0.13*P331)^2 + (8)^2)</f>
        <v>17.130294144069058</v>
      </c>
    </row>
    <row r="332" spans="1:17" x14ac:dyDescent="0.35">
      <c r="A332">
        <v>258</v>
      </c>
      <c r="B332">
        <v>1</v>
      </c>
      <c r="C332">
        <v>116</v>
      </c>
      <c r="D332">
        <v>166</v>
      </c>
      <c r="E332">
        <v>1</v>
      </c>
      <c r="G332">
        <v>100</v>
      </c>
      <c r="H332">
        <v>51.605812989999997</v>
      </c>
      <c r="I332">
        <v>50.8781352330315</v>
      </c>
      <c r="J332">
        <f>H332-I332</f>
        <v>0.72767775696849668</v>
      </c>
      <c r="K332">
        <v>166</v>
      </c>
      <c r="L332">
        <v>116</v>
      </c>
      <c r="M332">
        <v>110</v>
      </c>
      <c r="N332">
        <f>J332*100</f>
        <v>72.767775696849668</v>
      </c>
      <c r="P332" s="1">
        <f>1.2*N332+17</f>
        <v>104.3213308362196</v>
      </c>
      <c r="Q332" s="1">
        <f>SQRT((0.13*P332)^2 + (8)^2)</f>
        <v>15.745529115902574</v>
      </c>
    </row>
    <row r="333" spans="1:17" x14ac:dyDescent="0.35">
      <c r="A333">
        <v>87</v>
      </c>
      <c r="B333">
        <v>1</v>
      </c>
      <c r="C333">
        <v>116</v>
      </c>
      <c r="D333">
        <v>166</v>
      </c>
      <c r="E333">
        <v>1</v>
      </c>
      <c r="G333">
        <v>200</v>
      </c>
      <c r="H333">
        <v>51.761982609999997</v>
      </c>
      <c r="I333">
        <v>50.8781352330315</v>
      </c>
      <c r="J333">
        <f>H333-I333</f>
        <v>0.88384737696849669</v>
      </c>
      <c r="M333">
        <v>140</v>
      </c>
      <c r="N333">
        <f>J333*100</f>
        <v>88.384737696849669</v>
      </c>
      <c r="P333" s="1">
        <f>1.2*N333+17</f>
        <v>123.0616852362196</v>
      </c>
      <c r="Q333" s="1">
        <f>SQRT((0.13*P333)^2 + (8)^2)</f>
        <v>17.886772053859097</v>
      </c>
    </row>
    <row r="334" spans="1:17" x14ac:dyDescent="0.35">
      <c r="A334">
        <v>289</v>
      </c>
      <c r="B334">
        <v>1</v>
      </c>
      <c r="C334">
        <v>187</v>
      </c>
      <c r="D334">
        <v>167</v>
      </c>
      <c r="E334">
        <v>2</v>
      </c>
      <c r="G334">
        <v>100</v>
      </c>
      <c r="H334">
        <v>52.406523900000003</v>
      </c>
      <c r="I334">
        <v>51.627211664402999</v>
      </c>
      <c r="J334">
        <f>H334-I334</f>
        <v>0.77931223559700413</v>
      </c>
      <c r="N334">
        <f>J334*100</f>
        <v>77.931223559700413</v>
      </c>
      <c r="P334" s="1">
        <f>1.2*N334+17</f>
        <v>110.5174682716405</v>
      </c>
      <c r="Q334" s="1">
        <f>SQRT((0.13*P334)^2 + (8)^2)</f>
        <v>16.44440550474917</v>
      </c>
    </row>
    <row r="335" spans="1:17" x14ac:dyDescent="0.35">
      <c r="A335">
        <v>111</v>
      </c>
      <c r="B335">
        <v>1</v>
      </c>
      <c r="C335">
        <v>187</v>
      </c>
      <c r="D335">
        <v>167</v>
      </c>
      <c r="E335">
        <v>2</v>
      </c>
      <c r="G335">
        <v>200</v>
      </c>
      <c r="H335">
        <v>52.45348027</v>
      </c>
      <c r="I335">
        <v>51.627211664402999</v>
      </c>
      <c r="J335">
        <f>H335-I335</f>
        <v>0.82626860559700077</v>
      </c>
      <c r="N335">
        <f>J335*100</f>
        <v>82.626860559700077</v>
      </c>
      <c r="P335" s="1">
        <f>1.2*N335+17</f>
        <v>116.15223267164009</v>
      </c>
      <c r="Q335" s="1">
        <f>SQRT((0.13*P335)^2 + (8)^2)</f>
        <v>17.088114744255879</v>
      </c>
    </row>
    <row r="336" spans="1:17" x14ac:dyDescent="0.35">
      <c r="A336">
        <v>432</v>
      </c>
      <c r="B336">
        <v>1</v>
      </c>
      <c r="C336">
        <v>199</v>
      </c>
      <c r="D336">
        <v>168</v>
      </c>
      <c r="E336">
        <v>2</v>
      </c>
      <c r="G336">
        <v>100</v>
      </c>
      <c r="H336">
        <v>51.643995160000003</v>
      </c>
      <c r="I336">
        <v>50.8781352330315</v>
      </c>
      <c r="J336">
        <f>H336-I336</f>
        <v>0.76585992696850269</v>
      </c>
      <c r="N336">
        <f>J336*100</f>
        <v>76.585992696850269</v>
      </c>
      <c r="P336" s="1">
        <f>1.2*N336+17</f>
        <v>108.90319123622032</v>
      </c>
      <c r="Q336" s="1">
        <f>SQRT((0.13*P336)^2 + (8)^2)</f>
        <v>16.261377418232872</v>
      </c>
    </row>
    <row r="337" spans="1:17" x14ac:dyDescent="0.35">
      <c r="A337">
        <v>211</v>
      </c>
      <c r="B337">
        <v>1</v>
      </c>
      <c r="C337">
        <v>199</v>
      </c>
      <c r="D337">
        <v>168</v>
      </c>
      <c r="E337">
        <v>2</v>
      </c>
      <c r="G337">
        <v>200</v>
      </c>
      <c r="H337">
        <v>51.665521920000003</v>
      </c>
      <c r="I337">
        <v>50.8781352330315</v>
      </c>
      <c r="J337">
        <f>H337-I337</f>
        <v>0.78738668696850311</v>
      </c>
      <c r="N337">
        <f>J337*100</f>
        <v>78.738668696850311</v>
      </c>
      <c r="P337" s="1">
        <f>1.2*N337+17</f>
        <v>111.48640243622037</v>
      </c>
      <c r="Q337" s="1">
        <f>SQRT((0.13*P337)^2 + (8)^2)</f>
        <v>16.554569852040494</v>
      </c>
    </row>
    <row r="338" spans="1:17" x14ac:dyDescent="0.35">
      <c r="A338">
        <v>314</v>
      </c>
      <c r="B338">
        <v>1</v>
      </c>
      <c r="C338">
        <v>1192</v>
      </c>
      <c r="D338">
        <v>169</v>
      </c>
      <c r="E338">
        <v>4</v>
      </c>
      <c r="G338">
        <v>100</v>
      </c>
      <c r="H338">
        <v>53.106594489999999</v>
      </c>
      <c r="I338">
        <v>52.123768170928201</v>
      </c>
      <c r="J338">
        <f>H338-I338</f>
        <v>0.98282631907179763</v>
      </c>
      <c r="N338">
        <f>J338*100</f>
        <v>98.282631907179763</v>
      </c>
      <c r="P338" s="1">
        <f>1.2*N338+17</f>
        <v>134.93915828861572</v>
      </c>
      <c r="Q338" s="1">
        <f>SQRT((0.13*P338)^2 + (8)^2)</f>
        <v>19.280169652519074</v>
      </c>
    </row>
    <row r="339" spans="1:17" x14ac:dyDescent="0.35">
      <c r="A339">
        <v>15</v>
      </c>
      <c r="B339">
        <v>1</v>
      </c>
      <c r="C339">
        <v>1192</v>
      </c>
      <c r="D339">
        <v>169</v>
      </c>
      <c r="E339">
        <v>4</v>
      </c>
      <c r="G339">
        <v>200</v>
      </c>
      <c r="H339">
        <v>53.211316840000002</v>
      </c>
      <c r="I339">
        <v>52.2045804903182</v>
      </c>
      <c r="J339">
        <f>H339-I339</f>
        <v>1.0067363496818018</v>
      </c>
      <c r="N339">
        <f>J339*100</f>
        <v>100.67363496818018</v>
      </c>
      <c r="P339" s="1">
        <f>1.2*N339+17</f>
        <v>137.80836196181622</v>
      </c>
      <c r="Q339" s="1">
        <f>SQRT((0.13*P339)^2 + (8)^2)</f>
        <v>19.62015148232863</v>
      </c>
    </row>
    <row r="340" spans="1:17" x14ac:dyDescent="0.35">
      <c r="A340">
        <v>417</v>
      </c>
      <c r="B340">
        <v>1</v>
      </c>
      <c r="C340">
        <v>163</v>
      </c>
      <c r="D340">
        <v>170</v>
      </c>
      <c r="E340">
        <v>2</v>
      </c>
      <c r="G340">
        <v>100</v>
      </c>
      <c r="H340">
        <v>53.407430939999998</v>
      </c>
      <c r="I340">
        <v>52.945304541405697</v>
      </c>
      <c r="J340">
        <f>H340-I340</f>
        <v>0.46212639859430027</v>
      </c>
      <c r="N340">
        <f>J340*100</f>
        <v>46.212639859430027</v>
      </c>
      <c r="P340" s="1">
        <f>1.2*N340+17</f>
        <v>72.455167831316032</v>
      </c>
      <c r="Q340" s="1">
        <f>SQRT((0.13*P340)^2 + (8)^2)</f>
        <v>12.358025640786822</v>
      </c>
    </row>
    <row r="341" spans="1:17" x14ac:dyDescent="0.35">
      <c r="A341">
        <v>202</v>
      </c>
      <c r="B341">
        <v>1</v>
      </c>
      <c r="C341">
        <v>163</v>
      </c>
      <c r="D341">
        <v>170</v>
      </c>
      <c r="E341">
        <v>2</v>
      </c>
      <c r="G341">
        <v>200</v>
      </c>
      <c r="H341">
        <v>53.474706779999998</v>
      </c>
      <c r="I341">
        <v>52.945304541405697</v>
      </c>
      <c r="J341">
        <f>H341-I341</f>
        <v>0.52940223859430091</v>
      </c>
      <c r="N341">
        <f>J341*100</f>
        <v>52.940223859430091</v>
      </c>
      <c r="P341" s="1">
        <f>1.2*N341+17</f>
        <v>80.528268631316109</v>
      </c>
      <c r="Q341" s="1">
        <f>SQRT((0.13*P341)^2 + (8)^2)</f>
        <v>13.175475498971574</v>
      </c>
    </row>
    <row r="342" spans="1:17" x14ac:dyDescent="0.35">
      <c r="A342">
        <v>323</v>
      </c>
      <c r="B342">
        <v>1</v>
      </c>
      <c r="C342">
        <v>1190</v>
      </c>
      <c r="D342">
        <v>171</v>
      </c>
      <c r="E342">
        <v>4</v>
      </c>
      <c r="G342">
        <v>100</v>
      </c>
      <c r="H342">
        <v>53.075289140000002</v>
      </c>
      <c r="I342">
        <v>52.336762381678497</v>
      </c>
      <c r="J342">
        <f>H342-I342</f>
        <v>0.73852675832150538</v>
      </c>
      <c r="N342">
        <f>J342*100</f>
        <v>73.852675832150538</v>
      </c>
      <c r="P342" s="1">
        <f>1.2*N342+17</f>
        <v>105.62321099858065</v>
      </c>
      <c r="Q342" s="1">
        <f>SQRT((0.13*P342)^2 + (8)^2)</f>
        <v>15.891533584204408</v>
      </c>
    </row>
    <row r="343" spans="1:17" x14ac:dyDescent="0.35">
      <c r="A343">
        <v>17</v>
      </c>
      <c r="B343">
        <v>1</v>
      </c>
      <c r="C343">
        <v>1190</v>
      </c>
      <c r="D343">
        <v>171</v>
      </c>
      <c r="E343">
        <v>4</v>
      </c>
      <c r="G343">
        <v>200</v>
      </c>
      <c r="H343">
        <v>53.146366610000001</v>
      </c>
      <c r="I343">
        <v>52.417617915434597</v>
      </c>
      <c r="J343">
        <f>H343-I343</f>
        <v>0.72874869456540381</v>
      </c>
      <c r="N343">
        <f>J343*100</f>
        <v>72.874869456540381</v>
      </c>
      <c r="P343" s="1">
        <f>1.2*N343+17</f>
        <v>104.44984334784846</v>
      </c>
      <c r="Q343" s="1">
        <f>SQRT((0.13*P343)^2 + (8)^2)</f>
        <v>15.759920977089079</v>
      </c>
    </row>
    <row r="344" spans="1:17" x14ac:dyDescent="0.35">
      <c r="A344">
        <v>288</v>
      </c>
      <c r="B344">
        <v>1</v>
      </c>
      <c r="C344">
        <v>1203</v>
      </c>
      <c r="D344">
        <v>172</v>
      </c>
      <c r="E344">
        <v>4</v>
      </c>
      <c r="G344">
        <v>100</v>
      </c>
      <c r="H344">
        <v>52.076181390000002</v>
      </c>
      <c r="I344">
        <v>51.460059538828602</v>
      </c>
      <c r="J344">
        <f>H344-I344</f>
        <v>0.61612185117139973</v>
      </c>
      <c r="N344">
        <f>J344*100</f>
        <v>61.612185117139973</v>
      </c>
      <c r="P344" s="1">
        <f>1.2*N344+17</f>
        <v>90.934622140567967</v>
      </c>
      <c r="Q344" s="1">
        <f>SQRT((0.13*P344)^2 + (8)^2)</f>
        <v>14.274028268678364</v>
      </c>
    </row>
    <row r="345" spans="1:17" x14ac:dyDescent="0.35">
      <c r="A345">
        <v>7</v>
      </c>
      <c r="B345">
        <v>1</v>
      </c>
      <c r="C345">
        <v>1203</v>
      </c>
      <c r="D345">
        <v>172</v>
      </c>
      <c r="E345">
        <v>4</v>
      </c>
      <c r="G345">
        <v>200</v>
      </c>
      <c r="H345">
        <v>52.168243920000002</v>
      </c>
      <c r="I345">
        <v>51.502777283148099</v>
      </c>
      <c r="J345">
        <f>H345-I345</f>
        <v>0.6654666368519031</v>
      </c>
      <c r="N345">
        <f>J345*100</f>
        <v>66.54666368519031</v>
      </c>
      <c r="P345" s="1">
        <f>1.2*N345+17</f>
        <v>96.855996422228372</v>
      </c>
      <c r="Q345" s="1">
        <f>SQRT((0.13*P345)^2 + (8)^2)</f>
        <v>14.917785369341251</v>
      </c>
    </row>
    <row r="346" spans="1:17" x14ac:dyDescent="0.35">
      <c r="A346">
        <v>440</v>
      </c>
      <c r="B346">
        <v>1</v>
      </c>
      <c r="C346">
        <v>1200</v>
      </c>
      <c r="D346">
        <v>173</v>
      </c>
      <c r="E346">
        <v>4</v>
      </c>
      <c r="G346">
        <v>100</v>
      </c>
      <c r="H346">
        <v>52.411273489999999</v>
      </c>
      <c r="I346">
        <v>51.627211664402999</v>
      </c>
      <c r="J346">
        <f>H346-I346</f>
        <v>0.784061825597</v>
      </c>
      <c r="N346">
        <f>J346*100</f>
        <v>78.4061825597</v>
      </c>
      <c r="P346" s="1">
        <f>1.2*N346+17</f>
        <v>111.08741907164</v>
      </c>
      <c r="Q346" s="1">
        <f>SQRT((0.13*P346)^2 + (8)^2)</f>
        <v>16.509179507909199</v>
      </c>
    </row>
    <row r="347" spans="1:17" x14ac:dyDescent="0.35">
      <c r="A347">
        <v>54</v>
      </c>
      <c r="B347">
        <v>1</v>
      </c>
      <c r="C347">
        <v>1200</v>
      </c>
      <c r="D347">
        <v>173</v>
      </c>
      <c r="E347">
        <v>4</v>
      </c>
      <c r="G347">
        <v>200</v>
      </c>
      <c r="H347">
        <v>52.480451129999999</v>
      </c>
      <c r="I347">
        <v>51.708788349853002</v>
      </c>
      <c r="J347">
        <f>H347-I347</f>
        <v>0.77166278014699685</v>
      </c>
      <c r="N347">
        <f>J347*100</f>
        <v>77.166278014699685</v>
      </c>
      <c r="P347" s="1">
        <f>1.2*N347+17</f>
        <v>109.59953361763962</v>
      </c>
      <c r="Q347" s="1">
        <f>SQRT((0.13*P347)^2 + (8)^2)</f>
        <v>16.340250190849268</v>
      </c>
    </row>
    <row r="348" spans="1:17" x14ac:dyDescent="0.35">
      <c r="A348">
        <v>379</v>
      </c>
      <c r="B348">
        <v>1</v>
      </c>
      <c r="C348">
        <v>1113</v>
      </c>
      <c r="D348">
        <v>174</v>
      </c>
      <c r="E348">
        <v>2</v>
      </c>
      <c r="G348">
        <v>100</v>
      </c>
      <c r="H348">
        <v>51.055939879999997</v>
      </c>
      <c r="I348">
        <v>50.187429055716201</v>
      </c>
      <c r="J348">
        <f>H348-I348</f>
        <v>0.86851082428379556</v>
      </c>
      <c r="N348">
        <f>J348*100</f>
        <v>86.851082428379556</v>
      </c>
      <c r="P348" s="1">
        <f>1.2*N348+17</f>
        <v>121.22129891405547</v>
      </c>
      <c r="Q348" s="1">
        <f>SQRT((0.13*P348)^2 + (8)^2)</f>
        <v>17.673109402307855</v>
      </c>
    </row>
    <row r="349" spans="1:17" x14ac:dyDescent="0.35">
      <c r="A349">
        <v>177</v>
      </c>
      <c r="B349">
        <v>1</v>
      </c>
      <c r="C349">
        <v>1113</v>
      </c>
      <c r="D349">
        <v>174</v>
      </c>
      <c r="E349">
        <v>2</v>
      </c>
      <c r="G349">
        <v>200</v>
      </c>
      <c r="H349">
        <v>51.038639310000001</v>
      </c>
      <c r="I349">
        <v>50.187429055716201</v>
      </c>
      <c r="J349">
        <f>H349-I349</f>
        <v>0.85121025428379937</v>
      </c>
      <c r="N349">
        <f>J349*100</f>
        <v>85.121025428379937</v>
      </c>
      <c r="P349" s="1">
        <f>1.2*N349+17</f>
        <v>119.14523051405592</v>
      </c>
      <c r="Q349" s="1">
        <f>SQRT((0.13*P349)^2 + (8)^2)</f>
        <v>17.4328827973684</v>
      </c>
    </row>
    <row r="350" spans="1:17" x14ac:dyDescent="0.35">
      <c r="A350">
        <v>401</v>
      </c>
      <c r="B350">
        <v>1</v>
      </c>
      <c r="C350">
        <v>195</v>
      </c>
      <c r="D350">
        <v>175</v>
      </c>
      <c r="E350">
        <v>2</v>
      </c>
      <c r="G350">
        <v>100</v>
      </c>
      <c r="H350">
        <v>51.895343760000003</v>
      </c>
      <c r="I350">
        <v>51.100013166258798</v>
      </c>
      <c r="J350">
        <f>H350-I350</f>
        <v>0.7953305937412054</v>
      </c>
      <c r="N350">
        <f>J350*100</f>
        <v>79.53305937412054</v>
      </c>
      <c r="P350" s="1">
        <f>1.2*N350+17</f>
        <v>112.43967124894465</v>
      </c>
      <c r="Q350" s="1">
        <f>SQRT((0.13*P350)^2 + (8)^2)</f>
        <v>16.663171559839551</v>
      </c>
    </row>
    <row r="351" spans="1:17" x14ac:dyDescent="0.35">
      <c r="A351">
        <v>189</v>
      </c>
      <c r="B351">
        <v>1</v>
      </c>
      <c r="C351">
        <v>195</v>
      </c>
      <c r="D351">
        <v>175</v>
      </c>
      <c r="E351">
        <v>2</v>
      </c>
      <c r="G351">
        <v>200</v>
      </c>
      <c r="H351">
        <v>51.925080829999999</v>
      </c>
      <c r="I351">
        <v>51.100013166258798</v>
      </c>
      <c r="J351">
        <f>H351-I351</f>
        <v>0.82506766374120133</v>
      </c>
      <c r="N351">
        <f>J351*100</f>
        <v>82.506766374120133</v>
      </c>
      <c r="P351" s="1">
        <f>1.2*N351+17</f>
        <v>116.00811964894416</v>
      </c>
      <c r="Q351" s="1">
        <f>SQRT((0.13*P351)^2 + (8)^2)</f>
        <v>17.071562220071581</v>
      </c>
    </row>
    <row r="352" spans="1:17" x14ac:dyDescent="0.35">
      <c r="A352">
        <v>269</v>
      </c>
      <c r="B352">
        <v>1</v>
      </c>
      <c r="C352">
        <v>194</v>
      </c>
      <c r="D352">
        <v>176</v>
      </c>
      <c r="E352">
        <v>2</v>
      </c>
      <c r="G352">
        <v>100</v>
      </c>
      <c r="H352">
        <v>52.215143329999997</v>
      </c>
      <c r="I352">
        <v>51.187416415463197</v>
      </c>
      <c r="J352">
        <f>H352-I352</f>
        <v>1.0277269145367995</v>
      </c>
      <c r="N352">
        <f>J352*100</f>
        <v>102.77269145367995</v>
      </c>
      <c r="P352" s="1">
        <f>1.2*N352+17</f>
        <v>140.32722974441594</v>
      </c>
      <c r="Q352" s="1">
        <f>SQRT((0.13*P352)^2 + (8)^2)</f>
        <v>19.919594895249286</v>
      </c>
    </row>
    <row r="353" spans="1:17" x14ac:dyDescent="0.35">
      <c r="A353">
        <v>96</v>
      </c>
      <c r="B353">
        <v>1</v>
      </c>
      <c r="C353">
        <v>194</v>
      </c>
      <c r="D353">
        <v>176</v>
      </c>
      <c r="E353">
        <v>2</v>
      </c>
      <c r="G353">
        <v>200</v>
      </c>
      <c r="H353">
        <v>52.196221209999997</v>
      </c>
      <c r="I353">
        <v>51.187416415463197</v>
      </c>
      <c r="J353">
        <f>H353-I353</f>
        <v>1.0088047945368004</v>
      </c>
      <c r="N353">
        <f>J353*100</f>
        <v>100.88047945368004</v>
      </c>
      <c r="P353" s="1">
        <f>1.2*N353+17</f>
        <v>138.05657534441605</v>
      </c>
      <c r="Q353" s="1">
        <f>SQRT((0.13*P353)^2 + (8)^2)</f>
        <v>19.649619439813595</v>
      </c>
    </row>
    <row r="354" spans="1:17" x14ac:dyDescent="0.35">
      <c r="A354">
        <v>397</v>
      </c>
      <c r="B354">
        <v>1</v>
      </c>
      <c r="C354">
        <v>118</v>
      </c>
      <c r="D354">
        <v>177</v>
      </c>
      <c r="E354">
        <v>1</v>
      </c>
      <c r="G354">
        <v>100</v>
      </c>
      <c r="H354">
        <v>51.678987249999999</v>
      </c>
      <c r="I354">
        <v>51.001912902793897</v>
      </c>
      <c r="J354">
        <f>H354-I354</f>
        <v>0.67707434720610138</v>
      </c>
      <c r="N354">
        <f>J354*100</f>
        <v>67.707434720610138</v>
      </c>
      <c r="P354" s="1">
        <f>1.2*N354+17</f>
        <v>98.248921664732165</v>
      </c>
      <c r="Q354" s="1">
        <f>SQRT((0.13*P354)^2 + (8)^2)</f>
        <v>15.070938102187842</v>
      </c>
    </row>
    <row r="355" spans="1:17" x14ac:dyDescent="0.35">
      <c r="A355">
        <v>185</v>
      </c>
      <c r="B355">
        <v>1</v>
      </c>
      <c r="C355">
        <v>118</v>
      </c>
      <c r="D355">
        <v>177</v>
      </c>
      <c r="E355">
        <v>1</v>
      </c>
      <c r="G355">
        <v>200</v>
      </c>
      <c r="H355">
        <v>51.479138020000001</v>
      </c>
      <c r="I355">
        <v>51.001912902793897</v>
      </c>
      <c r="J355">
        <f>H355-I355</f>
        <v>0.47722511720610328</v>
      </c>
      <c r="N355">
        <f>J355*100</f>
        <v>47.722511720610328</v>
      </c>
      <c r="P355" s="1">
        <f>1.2*N355+17</f>
        <v>74.267014064732393</v>
      </c>
      <c r="Q355" s="1">
        <f>SQRT((0.13*P355)^2 + (8)^2)</f>
        <v>12.538479193655848</v>
      </c>
    </row>
    <row r="356" spans="1:17" x14ac:dyDescent="0.35">
      <c r="A356">
        <v>411</v>
      </c>
      <c r="B356">
        <v>1</v>
      </c>
      <c r="C356">
        <v>1187</v>
      </c>
      <c r="D356">
        <v>178</v>
      </c>
      <c r="E356">
        <v>4</v>
      </c>
      <c r="G356">
        <v>100</v>
      </c>
      <c r="H356">
        <v>52.885155480000002</v>
      </c>
      <c r="I356">
        <v>52.506659968152903</v>
      </c>
      <c r="J356">
        <f>H356-I356</f>
        <v>0.37849551184709895</v>
      </c>
      <c r="N356">
        <f>J356*100</f>
        <v>37.849551184709895</v>
      </c>
      <c r="P356" s="1">
        <f>1.2*N356+17</f>
        <v>62.419461421651874</v>
      </c>
      <c r="Q356" s="1">
        <f>SQRT((0.13*P356)^2 + (8)^2)</f>
        <v>11.394981214309112</v>
      </c>
    </row>
    <row r="357" spans="1:17" x14ac:dyDescent="0.35">
      <c r="A357">
        <v>42</v>
      </c>
      <c r="B357">
        <v>1</v>
      </c>
      <c r="C357">
        <v>1187</v>
      </c>
      <c r="D357">
        <v>178</v>
      </c>
      <c r="E357">
        <v>4</v>
      </c>
      <c r="G357">
        <v>200</v>
      </c>
      <c r="H357">
        <v>53.019118460000001</v>
      </c>
      <c r="I357">
        <v>52.558053905889999</v>
      </c>
      <c r="J357">
        <f>H357-I357</f>
        <v>0.46106455411000269</v>
      </c>
      <c r="N357">
        <f>J357*100</f>
        <v>46.106455411000269</v>
      </c>
      <c r="P357" s="1">
        <f>1.2*N357+17</f>
        <v>72.327746493200323</v>
      </c>
      <c r="Q357" s="1">
        <f>SQRT((0.13*P357)^2 + (8)^2)</f>
        <v>12.345404781782596</v>
      </c>
    </row>
    <row r="358" spans="1:17" x14ac:dyDescent="0.35">
      <c r="A358">
        <v>265</v>
      </c>
      <c r="B358">
        <v>1</v>
      </c>
      <c r="C358">
        <v>120</v>
      </c>
      <c r="D358">
        <v>179</v>
      </c>
      <c r="E358">
        <v>1</v>
      </c>
      <c r="G358">
        <v>100</v>
      </c>
      <c r="H358">
        <v>51.873905209999997</v>
      </c>
      <c r="I358">
        <v>51.100013166258798</v>
      </c>
      <c r="J358">
        <f>H358-I358</f>
        <v>0.77389204374119913</v>
      </c>
      <c r="N358">
        <f>J358*100</f>
        <v>77.389204374119913</v>
      </c>
      <c r="P358" s="1">
        <f>1.2*N358+17</f>
        <v>109.8670452489439</v>
      </c>
      <c r="Q358" s="1">
        <f>SQRT((0.13*P358)^2 + (8)^2)</f>
        <v>16.370582548470775</v>
      </c>
    </row>
    <row r="359" spans="1:17" x14ac:dyDescent="0.35">
      <c r="A359">
        <v>93</v>
      </c>
      <c r="B359">
        <v>1</v>
      </c>
      <c r="C359">
        <v>120</v>
      </c>
      <c r="D359">
        <v>179</v>
      </c>
      <c r="E359">
        <v>1</v>
      </c>
      <c r="G359">
        <v>200</v>
      </c>
      <c r="H359">
        <v>51.9344739</v>
      </c>
      <c r="I359">
        <v>51.100013166258798</v>
      </c>
      <c r="J359">
        <f>H359-I359</f>
        <v>0.83446073374120289</v>
      </c>
      <c r="N359">
        <f>J359*100</f>
        <v>83.446073374120289</v>
      </c>
      <c r="P359" s="1">
        <f>1.2*N359+17</f>
        <v>117.13528804894435</v>
      </c>
      <c r="Q359" s="1">
        <f>SQRT((0.13*P359)^2 + (8)^2)</f>
        <v>17.201145875685864</v>
      </c>
    </row>
    <row r="360" spans="1:17" x14ac:dyDescent="0.35">
      <c r="A360">
        <v>278</v>
      </c>
      <c r="B360">
        <v>1</v>
      </c>
      <c r="C360">
        <v>1206</v>
      </c>
      <c r="D360">
        <v>180</v>
      </c>
      <c r="E360">
        <v>4</v>
      </c>
      <c r="G360">
        <v>100</v>
      </c>
      <c r="H360">
        <v>51.970223969999999</v>
      </c>
      <c r="I360">
        <v>51.2485566722847</v>
      </c>
      <c r="J360">
        <f>H360-I360</f>
        <v>0.72166729771529958</v>
      </c>
      <c r="N360">
        <f>J360*100</f>
        <v>72.166729771529958</v>
      </c>
      <c r="P360" s="1">
        <f>1.2*N360+17</f>
        <v>103.60007572583595</v>
      </c>
      <c r="Q360" s="1">
        <f>SQRT((0.13*P360)^2 + (8)^2)</f>
        <v>15.664842455886435</v>
      </c>
    </row>
    <row r="361" spans="1:17" x14ac:dyDescent="0.35">
      <c r="A361">
        <v>4</v>
      </c>
      <c r="B361">
        <v>1</v>
      </c>
      <c r="C361">
        <v>1206</v>
      </c>
      <c r="D361">
        <v>180</v>
      </c>
      <c r="E361">
        <v>4</v>
      </c>
      <c r="G361">
        <v>200</v>
      </c>
      <c r="H361">
        <v>52.02398762</v>
      </c>
      <c r="I361">
        <v>51.308343864812201</v>
      </c>
      <c r="J361">
        <f>H361-I361</f>
        <v>0.71564375518779855</v>
      </c>
      <c r="N361">
        <f>J361*100</f>
        <v>71.564375518779855</v>
      </c>
      <c r="P361" s="1">
        <f>1.2*N361+17</f>
        <v>102.87725062253583</v>
      </c>
      <c r="Q361" s="1">
        <f>SQRT((0.13*P361)^2 + (8)^2)</f>
        <v>15.584127019391225</v>
      </c>
    </row>
    <row r="362" spans="1:17" x14ac:dyDescent="0.35">
      <c r="A362">
        <v>405</v>
      </c>
      <c r="B362">
        <v>1</v>
      </c>
      <c r="C362">
        <v>1140</v>
      </c>
      <c r="D362">
        <v>181</v>
      </c>
      <c r="E362">
        <v>3</v>
      </c>
      <c r="G362">
        <v>100</v>
      </c>
      <c r="H362">
        <v>52.177708819999999</v>
      </c>
      <c r="I362">
        <v>51.502777283148099</v>
      </c>
      <c r="J362">
        <f>H362-I362</f>
        <v>0.67493153685190066</v>
      </c>
      <c r="N362">
        <f>J362*100</f>
        <v>67.493153685190066</v>
      </c>
      <c r="P362" s="1">
        <f>1.2*N362+17</f>
        <v>97.991784422228079</v>
      </c>
      <c r="Q362" s="1">
        <f>SQRT((0.13*P362)^2 + (8)^2)</f>
        <v>15.042619049250233</v>
      </c>
    </row>
    <row r="363" spans="1:17" x14ac:dyDescent="0.35">
      <c r="A363">
        <v>193</v>
      </c>
      <c r="B363">
        <v>1</v>
      </c>
      <c r="C363">
        <v>1140</v>
      </c>
      <c r="D363">
        <v>181</v>
      </c>
      <c r="E363">
        <v>3</v>
      </c>
      <c r="G363">
        <v>200</v>
      </c>
      <c r="H363">
        <v>52.124840710000001</v>
      </c>
      <c r="I363">
        <v>51.502777283148099</v>
      </c>
      <c r="J363">
        <f>H363-I363</f>
        <v>0.62206342685190208</v>
      </c>
      <c r="N363">
        <f>J363*100</f>
        <v>62.206342685190208</v>
      </c>
      <c r="P363" s="1">
        <f>1.2*N363+17</f>
        <v>91.64761122222825</v>
      </c>
      <c r="Q363" s="1">
        <f>SQRT((0.13*P363)^2 + (8)^2)</f>
        <v>14.350885354650346</v>
      </c>
    </row>
    <row r="364" spans="1:17" x14ac:dyDescent="0.35">
      <c r="A364">
        <v>302</v>
      </c>
      <c r="B364">
        <v>1</v>
      </c>
      <c r="C364">
        <v>135</v>
      </c>
      <c r="D364">
        <v>182</v>
      </c>
      <c r="E364">
        <v>1</v>
      </c>
      <c r="G364">
        <v>100</v>
      </c>
      <c r="H364">
        <v>52.637095440000003</v>
      </c>
      <c r="I364">
        <v>52.123768170928201</v>
      </c>
      <c r="J364">
        <f>H364-I364</f>
        <v>0.5133272690718016</v>
      </c>
      <c r="N364">
        <f>J364*100</f>
        <v>51.33272690718016</v>
      </c>
      <c r="P364" s="1">
        <f>1.2*N364+17</f>
        <v>78.599272288616191</v>
      </c>
      <c r="Q364" s="1">
        <f>SQRT((0.13*P364)^2 + (8)^2)</f>
        <v>12.977117966354106</v>
      </c>
    </row>
    <row r="365" spans="1:17" x14ac:dyDescent="0.35">
      <c r="A365">
        <v>120</v>
      </c>
      <c r="B365">
        <v>1</v>
      </c>
      <c r="C365">
        <v>135</v>
      </c>
      <c r="D365">
        <v>182</v>
      </c>
      <c r="E365">
        <v>1</v>
      </c>
      <c r="G365">
        <v>200</v>
      </c>
      <c r="H365">
        <v>52.745451090000003</v>
      </c>
      <c r="I365">
        <v>52.123768170928201</v>
      </c>
      <c r="J365">
        <f>H365-I365</f>
        <v>0.62168291907180162</v>
      </c>
      <c r="N365">
        <f>J365*100</f>
        <v>62.168291907180162</v>
      </c>
      <c r="P365" s="1">
        <f>1.2*N365+17</f>
        <v>91.601950288616194</v>
      </c>
      <c r="Q365" s="1">
        <f>SQRT((0.13*P365)^2 + (8)^2)</f>
        <v>14.345957699430878</v>
      </c>
    </row>
    <row r="366" spans="1:17" x14ac:dyDescent="0.35">
      <c r="A366">
        <v>431</v>
      </c>
      <c r="B366">
        <v>1</v>
      </c>
      <c r="C366">
        <v>1100</v>
      </c>
      <c r="D366">
        <v>183</v>
      </c>
      <c r="E366">
        <v>2</v>
      </c>
      <c r="G366">
        <v>100</v>
      </c>
      <c r="H366">
        <v>51.471124160000002</v>
      </c>
      <c r="I366">
        <v>50.824307929524302</v>
      </c>
      <c r="J366">
        <f>H366-I366</f>
        <v>0.64681623047570014</v>
      </c>
      <c r="N366">
        <f>J366*100</f>
        <v>64.681623047570014</v>
      </c>
      <c r="P366" s="1">
        <f>1.2*N366+17</f>
        <v>94.617947657084017</v>
      </c>
      <c r="Q366" s="1">
        <f>SQRT((0.13*P366)^2 + (8)^2)</f>
        <v>14.673043198954124</v>
      </c>
    </row>
    <row r="367" spans="1:17" x14ac:dyDescent="0.35">
      <c r="A367">
        <v>210</v>
      </c>
      <c r="B367">
        <v>1</v>
      </c>
      <c r="C367">
        <v>1100</v>
      </c>
      <c r="D367">
        <v>183</v>
      </c>
      <c r="E367">
        <v>2</v>
      </c>
      <c r="G367">
        <v>200</v>
      </c>
      <c r="H367">
        <v>51.522811330000003</v>
      </c>
      <c r="I367">
        <v>50.824307929524302</v>
      </c>
      <c r="J367">
        <f>H367-I367</f>
        <v>0.69850340047570114</v>
      </c>
      <c r="N367">
        <f>J367*100</f>
        <v>69.850340047570114</v>
      </c>
      <c r="P367" s="1">
        <f>1.2*N367+17</f>
        <v>100.82040805708414</v>
      </c>
      <c r="Q367" s="1">
        <f>SQRT((0.13*P367)^2 + (8)^2)</f>
        <v>15.355271215627178</v>
      </c>
    </row>
    <row r="368" spans="1:17" x14ac:dyDescent="0.35">
      <c r="A368">
        <v>427</v>
      </c>
      <c r="B368">
        <v>1</v>
      </c>
      <c r="C368">
        <v>1122</v>
      </c>
      <c r="D368">
        <v>184</v>
      </c>
      <c r="E368">
        <v>3</v>
      </c>
      <c r="G368">
        <v>100</v>
      </c>
      <c r="H368">
        <v>51.189743870000001</v>
      </c>
      <c r="I368">
        <v>50.506682865224498</v>
      </c>
      <c r="J368">
        <f>H368-I368</f>
        <v>0.68306100477550302</v>
      </c>
      <c r="N368">
        <f>J368*100</f>
        <v>68.306100477550302</v>
      </c>
      <c r="P368" s="1">
        <f>1.2*N368+17</f>
        <v>98.967320573060363</v>
      </c>
      <c r="Q368" s="1">
        <f>SQRT((0.13*P368)^2 + (8)^2)</f>
        <v>15.150167198742203</v>
      </c>
    </row>
    <row r="369" spans="1:17" x14ac:dyDescent="0.35">
      <c r="A369">
        <v>207</v>
      </c>
      <c r="B369">
        <v>1</v>
      </c>
      <c r="C369">
        <v>1122</v>
      </c>
      <c r="D369">
        <v>184</v>
      </c>
      <c r="E369">
        <v>3</v>
      </c>
      <c r="G369">
        <v>200</v>
      </c>
      <c r="H369">
        <v>51.228637849999998</v>
      </c>
      <c r="I369">
        <v>50.506682865224498</v>
      </c>
      <c r="J369">
        <f>H369-I369</f>
        <v>0.72195498477550046</v>
      </c>
      <c r="N369">
        <f>J369*100</f>
        <v>72.195498477550046</v>
      </c>
      <c r="P369" s="1">
        <f>1.2*N369+17</f>
        <v>103.63459817306006</v>
      </c>
      <c r="Q369" s="1">
        <f>SQRT((0.13*P369)^2 + (8)^2)</f>
        <v>15.668701157419157</v>
      </c>
    </row>
    <row r="370" spans="1:17" x14ac:dyDescent="0.35">
      <c r="A370">
        <v>243</v>
      </c>
      <c r="B370">
        <v>1</v>
      </c>
      <c r="C370">
        <v>109</v>
      </c>
      <c r="D370">
        <v>185</v>
      </c>
      <c r="E370">
        <v>1</v>
      </c>
      <c r="G370">
        <v>100</v>
      </c>
      <c r="H370">
        <v>51.303569580000001</v>
      </c>
      <c r="I370">
        <v>50.539132654461397</v>
      </c>
      <c r="J370">
        <f>H370-I370</f>
        <v>0.76443692553860387</v>
      </c>
      <c r="N370">
        <f>J370*100</f>
        <v>76.443692553860387</v>
      </c>
      <c r="P370" s="1">
        <f>1.2*N370+17</f>
        <v>108.73243106463246</v>
      </c>
      <c r="Q370" s="1">
        <f>SQRT((0.13*P370)^2 + (8)^2)</f>
        <v>16.242054440627374</v>
      </c>
    </row>
    <row r="371" spans="1:17" x14ac:dyDescent="0.35">
      <c r="A371">
        <v>72</v>
      </c>
      <c r="B371">
        <v>1</v>
      </c>
      <c r="C371">
        <v>109</v>
      </c>
      <c r="D371">
        <v>185</v>
      </c>
      <c r="E371">
        <v>1</v>
      </c>
      <c r="G371">
        <v>200</v>
      </c>
      <c r="H371">
        <v>51.121456870000003</v>
      </c>
      <c r="I371">
        <v>50.539132654461397</v>
      </c>
      <c r="J371">
        <f>H371-I371</f>
        <v>0.58232421553860547</v>
      </c>
      <c r="N371">
        <f>J371*100</f>
        <v>58.232421553860547</v>
      </c>
      <c r="P371" s="1">
        <f>1.2*N371+17</f>
        <v>86.878905864632657</v>
      </c>
      <c r="Q371" s="1">
        <f>SQRT((0.13*P371)^2 + (8)^2)</f>
        <v>13.840529556472303</v>
      </c>
    </row>
    <row r="372" spans="1:17" x14ac:dyDescent="0.35">
      <c r="A372">
        <v>445</v>
      </c>
      <c r="B372">
        <v>1</v>
      </c>
      <c r="C372">
        <v>178</v>
      </c>
      <c r="D372">
        <v>186</v>
      </c>
      <c r="E372">
        <v>2</v>
      </c>
      <c r="G372">
        <v>100</v>
      </c>
      <c r="H372">
        <v>52.775526650000003</v>
      </c>
      <c r="I372">
        <v>52.266362434507798</v>
      </c>
      <c r="J372">
        <f>H372-I372</f>
        <v>0.50916421549220559</v>
      </c>
      <c r="N372">
        <f>J372*100</f>
        <v>50.916421549220559</v>
      </c>
      <c r="P372" s="1">
        <f>1.2*N372+17</f>
        <v>78.09970585906467</v>
      </c>
      <c r="Q372" s="1">
        <f>SQRT((0.13*P372)^2 + (8)^2)</f>
        <v>12.926044736658769</v>
      </c>
    </row>
    <row r="373" spans="1:17" x14ac:dyDescent="0.35">
      <c r="A373">
        <v>219</v>
      </c>
      <c r="B373">
        <v>1</v>
      </c>
      <c r="C373">
        <v>178</v>
      </c>
      <c r="D373">
        <v>186</v>
      </c>
      <c r="E373">
        <v>2</v>
      </c>
      <c r="G373">
        <v>200</v>
      </c>
      <c r="H373">
        <v>52.849022130000002</v>
      </c>
      <c r="I373">
        <v>52.266362434507798</v>
      </c>
      <c r="J373">
        <f>H373-I373</f>
        <v>0.58265969549220387</v>
      </c>
      <c r="N373">
        <f>J373*100</f>
        <v>58.265969549220387</v>
      </c>
      <c r="P373" s="1">
        <f>1.2*N373+17</f>
        <v>86.919163459064464</v>
      </c>
      <c r="Q373" s="1">
        <f>SQRT((0.13*P373)^2 + (8)^2)</f>
        <v>13.844800558388636</v>
      </c>
    </row>
    <row r="374" spans="1:17" x14ac:dyDescent="0.35">
      <c r="A374">
        <v>402</v>
      </c>
      <c r="B374">
        <v>1</v>
      </c>
      <c r="C374">
        <v>1134</v>
      </c>
      <c r="D374">
        <v>187</v>
      </c>
      <c r="E374">
        <v>3</v>
      </c>
      <c r="G374">
        <v>100</v>
      </c>
      <c r="H374">
        <v>51.607716250000003</v>
      </c>
      <c r="I374">
        <v>51.100013166258798</v>
      </c>
      <c r="J374">
        <f>H374-I374</f>
        <v>0.50770308374120532</v>
      </c>
      <c r="N374">
        <f>J374*100</f>
        <v>50.770308374120532</v>
      </c>
      <c r="P374" s="1">
        <f>1.2*N374+17</f>
        <v>77.924370048944638</v>
      </c>
      <c r="Q374" s="1">
        <f>SQRT((0.13*P374)^2 + (8)^2)</f>
        <v>12.908148816277652</v>
      </c>
    </row>
    <row r="375" spans="1:17" x14ac:dyDescent="0.35">
      <c r="A375">
        <v>190</v>
      </c>
      <c r="B375">
        <v>1</v>
      </c>
      <c r="C375">
        <v>1134</v>
      </c>
      <c r="D375">
        <v>187</v>
      </c>
      <c r="E375">
        <v>3</v>
      </c>
      <c r="G375">
        <v>200</v>
      </c>
      <c r="H375">
        <v>51.682971969999997</v>
      </c>
      <c r="I375">
        <v>51.100013166258798</v>
      </c>
      <c r="J375">
        <f>H375-I375</f>
        <v>0.58295880374119946</v>
      </c>
      <c r="N375">
        <f>J375*100</f>
        <v>58.295880374119946</v>
      </c>
      <c r="P375" s="1">
        <f>1.2*N375+17</f>
        <v>86.955056448943935</v>
      </c>
      <c r="Q375" s="1">
        <f>SQRT((0.13*P375)^2 + (8)^2)</f>
        <v>13.848609068439313</v>
      </c>
    </row>
    <row r="376" spans="1:17" x14ac:dyDescent="0.35">
      <c r="A376">
        <v>395</v>
      </c>
      <c r="B376">
        <v>1</v>
      </c>
      <c r="C376">
        <v>1129</v>
      </c>
      <c r="D376">
        <v>188</v>
      </c>
      <c r="E376">
        <v>3</v>
      </c>
      <c r="G376">
        <v>100</v>
      </c>
      <c r="H376">
        <v>51.411676020000002</v>
      </c>
      <c r="I376">
        <v>50.824307929524302</v>
      </c>
      <c r="J376">
        <f>H376-I376</f>
        <v>0.58736809047569949</v>
      </c>
      <c r="N376">
        <f>J376*100</f>
        <v>58.736809047569949</v>
      </c>
      <c r="P376" s="1">
        <f>1.2*N376+17</f>
        <v>87.484170857083939</v>
      </c>
      <c r="Q376" s="1">
        <f>SQRT((0.13*P376)^2 + (8)^2)</f>
        <v>13.904812639669748</v>
      </c>
    </row>
    <row r="377" spans="1:17" x14ac:dyDescent="0.35">
      <c r="A377">
        <v>183</v>
      </c>
      <c r="B377">
        <v>1</v>
      </c>
      <c r="C377">
        <v>1129</v>
      </c>
      <c r="D377">
        <v>188</v>
      </c>
      <c r="E377">
        <v>3</v>
      </c>
      <c r="G377">
        <v>200</v>
      </c>
      <c r="H377">
        <v>51.511737420000003</v>
      </c>
      <c r="I377">
        <v>50.824307929524302</v>
      </c>
      <c r="J377">
        <f>H377-I377</f>
        <v>0.68742949047570079</v>
      </c>
      <c r="N377">
        <f>J377*100</f>
        <v>68.742949047570079</v>
      </c>
      <c r="P377" s="1">
        <f>1.2*N377+17</f>
        <v>99.491538857084095</v>
      </c>
      <c r="Q377" s="1">
        <f>SQRT((0.13*P377)^2 + (8)^2)</f>
        <v>15.208082408382275</v>
      </c>
    </row>
    <row r="378" spans="1:17" x14ac:dyDescent="0.35">
      <c r="A378">
        <v>456</v>
      </c>
      <c r="B378">
        <v>1</v>
      </c>
      <c r="C378">
        <v>131</v>
      </c>
      <c r="D378">
        <v>189</v>
      </c>
      <c r="E378">
        <v>1</v>
      </c>
      <c r="G378">
        <v>100</v>
      </c>
      <c r="H378">
        <v>52.578178919999999</v>
      </c>
      <c r="I378">
        <v>51.8549976091047</v>
      </c>
      <c r="J378">
        <f>H378-I378</f>
        <v>0.72318131089529913</v>
      </c>
      <c r="N378">
        <f>J378*100</f>
        <v>72.318131089529913</v>
      </c>
      <c r="P378" s="1">
        <f>1.2*N378+17</f>
        <v>103.7817573074359</v>
      </c>
      <c r="Q378" s="1">
        <f>SQRT((0.13*P378)^2 + (8)^2)</f>
        <v>15.68515343348448</v>
      </c>
    </row>
    <row r="379" spans="1:17" x14ac:dyDescent="0.35">
      <c r="A379">
        <v>228</v>
      </c>
      <c r="B379">
        <v>1</v>
      </c>
      <c r="C379">
        <v>131</v>
      </c>
      <c r="D379">
        <v>189</v>
      </c>
      <c r="E379">
        <v>1</v>
      </c>
      <c r="G379">
        <v>200</v>
      </c>
      <c r="H379">
        <v>52.73775131</v>
      </c>
      <c r="I379">
        <v>51.8549976091047</v>
      </c>
      <c r="J379">
        <f>H379-I379</f>
        <v>0.88275370089530014</v>
      </c>
      <c r="N379">
        <f>J379*100</f>
        <v>88.275370089530014</v>
      </c>
      <c r="P379" s="1">
        <f>1.2*N379+17</f>
        <v>122.93044410743602</v>
      </c>
      <c r="Q379" s="1">
        <f>SQRT((0.13*P379)^2 + (8)^2)</f>
        <v>17.871513928451321</v>
      </c>
    </row>
    <row r="380" spans="1:17" x14ac:dyDescent="0.35">
      <c r="A380">
        <v>311</v>
      </c>
      <c r="B380">
        <v>1</v>
      </c>
      <c r="C380">
        <v>1150</v>
      </c>
      <c r="D380">
        <v>190</v>
      </c>
      <c r="E380">
        <v>3</v>
      </c>
      <c r="G380">
        <v>100</v>
      </c>
      <c r="H380">
        <v>52.870940130000001</v>
      </c>
      <c r="I380">
        <v>52.2045804903182</v>
      </c>
      <c r="J380">
        <f>H380-I380</f>
        <v>0.66635963968180079</v>
      </c>
      <c r="K380">
        <v>190</v>
      </c>
      <c r="L380">
        <v>1150</v>
      </c>
      <c r="M380">
        <v>110</v>
      </c>
      <c r="N380">
        <f>J380*100</f>
        <v>66.635963968180079</v>
      </c>
      <c r="P380" s="1">
        <f>1.2*N380+17</f>
        <v>96.963156761816094</v>
      </c>
      <c r="Q380" s="1">
        <f>SQRT((0.13*P380)^2 + (8)^2)</f>
        <v>14.929545495418113</v>
      </c>
    </row>
    <row r="381" spans="1:17" x14ac:dyDescent="0.35">
      <c r="A381">
        <v>127</v>
      </c>
      <c r="B381">
        <v>1</v>
      </c>
      <c r="C381">
        <v>1150</v>
      </c>
      <c r="D381">
        <v>190</v>
      </c>
      <c r="E381">
        <v>3</v>
      </c>
      <c r="G381">
        <v>200</v>
      </c>
      <c r="H381">
        <v>52.877613250000003</v>
      </c>
      <c r="I381">
        <v>52.2045804903182</v>
      </c>
      <c r="J381">
        <f>H381-I381</f>
        <v>0.67303275968180287</v>
      </c>
      <c r="M381">
        <v>110</v>
      </c>
      <c r="N381">
        <f>J381*100</f>
        <v>67.303275968180287</v>
      </c>
      <c r="P381" s="1">
        <f>1.2*N381+17</f>
        <v>97.763931161816345</v>
      </c>
      <c r="Q381" s="1">
        <f>SQRT((0.13*P381)^2 + (8)^2)</f>
        <v>15.01754265490826</v>
      </c>
    </row>
    <row r="382" spans="1:17" x14ac:dyDescent="0.35">
      <c r="A382">
        <v>369</v>
      </c>
      <c r="B382">
        <v>1</v>
      </c>
      <c r="C382">
        <v>1174</v>
      </c>
      <c r="D382">
        <v>1000</v>
      </c>
      <c r="E382">
        <v>4</v>
      </c>
      <c r="G382">
        <v>100</v>
      </c>
      <c r="H382">
        <v>53.41859402</v>
      </c>
      <c r="I382">
        <v>52.942759920580301</v>
      </c>
      <c r="J382">
        <f>H382-I382</f>
        <v>0.4758340994196999</v>
      </c>
      <c r="N382">
        <f>J382*100</f>
        <v>47.58340994196999</v>
      </c>
      <c r="P382" s="1">
        <f>1.2*N382+17</f>
        <v>74.100091930363988</v>
      </c>
      <c r="Q382" s="1">
        <f>SQRT((0.13*P382)^2 + (8)^2)</f>
        <v>12.521777798982614</v>
      </c>
    </row>
    <row r="383" spans="1:17" x14ac:dyDescent="0.35">
      <c r="A383">
        <v>28</v>
      </c>
      <c r="B383">
        <v>1</v>
      </c>
      <c r="C383">
        <v>1174</v>
      </c>
      <c r="D383">
        <v>1000</v>
      </c>
      <c r="E383">
        <v>4</v>
      </c>
      <c r="G383">
        <v>200</v>
      </c>
      <c r="H383">
        <v>53.47195026</v>
      </c>
      <c r="I383">
        <v>52.957959453814098</v>
      </c>
      <c r="J383">
        <f>H383-I383</f>
        <v>0.51399080618590176</v>
      </c>
      <c r="N383">
        <f>J383*100</f>
        <v>51.399080618590176</v>
      </c>
      <c r="P383" s="1">
        <f>1.2*N383+17</f>
        <v>78.678896742308211</v>
      </c>
      <c r="Q383" s="1">
        <f>SQRT((0.13*P383)^2 + (8)^2)</f>
        <v>12.985269831417323</v>
      </c>
    </row>
    <row r="384" spans="1:17" x14ac:dyDescent="0.35">
      <c r="A384">
        <v>238</v>
      </c>
      <c r="B384">
        <v>1</v>
      </c>
      <c r="C384">
        <v>107</v>
      </c>
      <c r="D384">
        <v>10000</v>
      </c>
      <c r="E384">
        <v>1</v>
      </c>
      <c r="G384">
        <v>100</v>
      </c>
      <c r="H384">
        <v>50.877220459999997</v>
      </c>
      <c r="I384">
        <v>50.459726184744</v>
      </c>
      <c r="J384">
        <f>H384-I384</f>
        <v>0.41749427525599714</v>
      </c>
      <c r="N384">
        <f>J384*100</f>
        <v>41.749427525599714</v>
      </c>
      <c r="P384" s="1">
        <f>1.2*N384+17</f>
        <v>67.099313030719657</v>
      </c>
      <c r="Q384" s="1">
        <f>SQRT((0.13*P384)^2 + (8)^2)</f>
        <v>11.835927127833591</v>
      </c>
    </row>
    <row r="385" spans="1:17" x14ac:dyDescent="0.35">
      <c r="A385">
        <v>304</v>
      </c>
      <c r="B385">
        <v>1</v>
      </c>
      <c r="C385">
        <v>136</v>
      </c>
      <c r="D385">
        <v>10000</v>
      </c>
      <c r="E385">
        <v>1</v>
      </c>
      <c r="G385">
        <v>100</v>
      </c>
      <c r="H385">
        <v>52.722649730000001</v>
      </c>
      <c r="I385">
        <v>52.2045804903182</v>
      </c>
      <c r="J385">
        <f>H385-I385</f>
        <v>0.5180692396818003</v>
      </c>
      <c r="K385" t="s">
        <v>11</v>
      </c>
      <c r="L385">
        <v>136</v>
      </c>
      <c r="M385">
        <v>85</v>
      </c>
      <c r="N385">
        <f>J385*100</f>
        <v>51.80692396818003</v>
      </c>
      <c r="P385" s="1">
        <f>1.2*N385+17</f>
        <v>79.168308761816036</v>
      </c>
      <c r="Q385" s="1">
        <f>SQRT((0.13*P385)^2 + (8)^2)</f>
        <v>13.035443866485153</v>
      </c>
    </row>
    <row r="386" spans="1:17" x14ac:dyDescent="0.35">
      <c r="A386">
        <v>320</v>
      </c>
      <c r="B386">
        <v>1</v>
      </c>
      <c r="C386">
        <v>141</v>
      </c>
      <c r="D386">
        <v>10000</v>
      </c>
      <c r="E386">
        <v>1</v>
      </c>
      <c r="G386">
        <v>100</v>
      </c>
      <c r="H386">
        <v>52.981841060000001</v>
      </c>
      <c r="I386">
        <v>52.506659968152903</v>
      </c>
      <c r="J386">
        <f>H386-I386</f>
        <v>0.475181091847098</v>
      </c>
      <c r="N386">
        <f>J386*100</f>
        <v>47.5181091847098</v>
      </c>
      <c r="P386" s="1">
        <f>1.2*N386+17</f>
        <v>74.02173102165176</v>
      </c>
      <c r="Q386" s="1">
        <f>SQRT((0.13*P386)^2 + (8)^2)</f>
        <v>12.513942688544079</v>
      </c>
    </row>
    <row r="387" spans="1:17" x14ac:dyDescent="0.35">
      <c r="A387">
        <v>454</v>
      </c>
      <c r="B387">
        <v>1</v>
      </c>
      <c r="C387">
        <v>166</v>
      </c>
      <c r="D387">
        <v>10000</v>
      </c>
      <c r="E387">
        <v>2</v>
      </c>
      <c r="G387">
        <v>100</v>
      </c>
      <c r="H387">
        <v>53.435864049999999</v>
      </c>
      <c r="I387">
        <v>52.861840716838103</v>
      </c>
      <c r="J387">
        <f>H387-I387</f>
        <v>0.57402333316189669</v>
      </c>
      <c r="K387" t="s">
        <v>13</v>
      </c>
      <c r="L387">
        <v>166</v>
      </c>
      <c r="M387">
        <v>90</v>
      </c>
      <c r="N387">
        <f>J387*100</f>
        <v>57.402333316189669</v>
      </c>
      <c r="P387" s="1">
        <f>1.2*N387+17</f>
        <v>85.882799979427602</v>
      </c>
      <c r="Q387" s="1">
        <f>SQRT((0.13*P387)^2 + (8)^2)</f>
        <v>13.735062981871529</v>
      </c>
    </row>
    <row r="388" spans="1:17" x14ac:dyDescent="0.35">
      <c r="A388">
        <v>317</v>
      </c>
      <c r="B388">
        <v>1</v>
      </c>
      <c r="C388">
        <v>176</v>
      </c>
      <c r="D388">
        <v>10000</v>
      </c>
      <c r="E388">
        <v>2</v>
      </c>
      <c r="G388">
        <v>100</v>
      </c>
      <c r="H388">
        <v>52.906493840000003</v>
      </c>
      <c r="I388">
        <v>52.417617915434597</v>
      </c>
      <c r="J388">
        <f>H388-I388</f>
        <v>0.48887592456540574</v>
      </c>
      <c r="N388">
        <f>J388*100</f>
        <v>48.887592456540574</v>
      </c>
      <c r="P388" s="1">
        <f>1.2*N388+17</f>
        <v>75.665110947848689</v>
      </c>
      <c r="Q388" s="1">
        <f>SQRT((0.13*P388)^2 + (8)^2)</f>
        <v>12.678960223507259</v>
      </c>
    </row>
    <row r="389" spans="1:17" x14ac:dyDescent="0.35">
      <c r="A389">
        <v>283</v>
      </c>
      <c r="B389">
        <v>1</v>
      </c>
      <c r="C389">
        <v>189</v>
      </c>
      <c r="D389">
        <v>10000</v>
      </c>
      <c r="E389">
        <v>2</v>
      </c>
      <c r="G389">
        <v>100</v>
      </c>
      <c r="H389">
        <v>52.051712469999998</v>
      </c>
      <c r="I389">
        <v>51.502777283148099</v>
      </c>
      <c r="J389">
        <f>H389-I389</f>
        <v>0.54893518685189946</v>
      </c>
      <c r="K389" t="s">
        <v>15</v>
      </c>
      <c r="L389">
        <v>189</v>
      </c>
      <c r="M389">
        <v>90</v>
      </c>
      <c r="N389">
        <f>J389*100</f>
        <v>54.893518685189946</v>
      </c>
      <c r="P389" s="1">
        <f>1.2*N389+17</f>
        <v>82.872222422227935</v>
      </c>
      <c r="Q389" s="1">
        <f>SQRT((0.13*P389)^2 + (8)^2)</f>
        <v>13.418863912845483</v>
      </c>
    </row>
    <row r="390" spans="1:17" x14ac:dyDescent="0.35">
      <c r="A390">
        <v>272</v>
      </c>
      <c r="B390">
        <v>1</v>
      </c>
      <c r="C390">
        <v>193</v>
      </c>
      <c r="D390">
        <v>10000</v>
      </c>
      <c r="E390">
        <v>2</v>
      </c>
      <c r="G390">
        <v>100</v>
      </c>
      <c r="H390">
        <v>51.95183334</v>
      </c>
      <c r="I390">
        <v>51.2485566722847</v>
      </c>
      <c r="J390">
        <f>H390-I390</f>
        <v>0.70327666771530062</v>
      </c>
      <c r="K390" t="s">
        <v>16</v>
      </c>
      <c r="L390">
        <v>193</v>
      </c>
      <c r="M390">
        <v>86</v>
      </c>
      <c r="N390">
        <f>J390*100</f>
        <v>70.327666771530062</v>
      </c>
      <c r="P390" s="1">
        <f>1.2*N390+17</f>
        <v>101.39320012583607</v>
      </c>
      <c r="Q390" s="1">
        <f>SQRT((0.13*P390)^2 + (8)^2)</f>
        <v>15.418878669887366</v>
      </c>
    </row>
    <row r="391" spans="1:17" x14ac:dyDescent="0.35">
      <c r="A391">
        <v>241</v>
      </c>
      <c r="B391">
        <v>1</v>
      </c>
      <c r="C391">
        <v>1120</v>
      </c>
      <c r="D391">
        <v>10000</v>
      </c>
      <c r="E391">
        <v>3</v>
      </c>
      <c r="G391">
        <v>100</v>
      </c>
      <c r="H391">
        <v>50.937877299999997</v>
      </c>
      <c r="I391">
        <v>50.4116436972608</v>
      </c>
      <c r="J391">
        <f>H391-I391</f>
        <v>0.52623360273919673</v>
      </c>
      <c r="N391">
        <f>J391*100</f>
        <v>52.623360273919673</v>
      </c>
      <c r="P391" s="1">
        <f>1.2*N391+17</f>
        <v>80.148032328703607</v>
      </c>
      <c r="Q391" s="1">
        <f>SQRT((0.13*P391)^2 + (8)^2)</f>
        <v>13.136234230408398</v>
      </c>
    </row>
    <row r="392" spans="1:17" x14ac:dyDescent="0.35">
      <c r="A392">
        <v>398</v>
      </c>
      <c r="B392">
        <v>1</v>
      </c>
      <c r="C392">
        <v>1132</v>
      </c>
      <c r="D392">
        <v>10000</v>
      </c>
      <c r="E392">
        <v>3</v>
      </c>
      <c r="G392">
        <v>100</v>
      </c>
      <c r="H392">
        <v>51.485245579999997</v>
      </c>
      <c r="I392">
        <v>51.001912902793897</v>
      </c>
      <c r="J392">
        <f>H392-I392</f>
        <v>0.48333267720609996</v>
      </c>
      <c r="K392" t="s">
        <v>17</v>
      </c>
      <c r="L392">
        <v>1133</v>
      </c>
      <c r="M392">
        <v>82</v>
      </c>
      <c r="N392">
        <f>J392*100</f>
        <v>48.333267720609996</v>
      </c>
      <c r="P392" s="1">
        <f>1.2*N392+17</f>
        <v>74.999921264731995</v>
      </c>
      <c r="Q392" s="1">
        <f>SQRT((0.13*P392)^2 + (8)^2)</f>
        <v>12.611990342773039</v>
      </c>
    </row>
    <row r="393" spans="1:17" x14ac:dyDescent="0.35">
      <c r="A393">
        <v>399</v>
      </c>
      <c r="B393">
        <v>1</v>
      </c>
      <c r="C393">
        <v>1133</v>
      </c>
      <c r="D393">
        <v>10000</v>
      </c>
      <c r="E393">
        <v>3</v>
      </c>
      <c r="G393">
        <v>100</v>
      </c>
      <c r="H393">
        <v>51.538372850000002</v>
      </c>
      <c r="I393">
        <v>51.070195158849998</v>
      </c>
      <c r="J393">
        <f>H393-I393</f>
        <v>0.46817769115000374</v>
      </c>
      <c r="N393">
        <f>J393*100</f>
        <v>46.817769115000374</v>
      </c>
      <c r="P393" s="1">
        <f>1.2*N393+17</f>
        <v>73.181322938000449</v>
      </c>
      <c r="Q393" s="1">
        <f>SQRT((0.13*P393)^2 + (8)^2)</f>
        <v>12.430126783567209</v>
      </c>
    </row>
    <row r="394" spans="1:17" x14ac:dyDescent="0.35">
      <c r="A394">
        <v>328</v>
      </c>
      <c r="B394">
        <v>1</v>
      </c>
      <c r="C394">
        <v>1155</v>
      </c>
      <c r="D394">
        <v>10000</v>
      </c>
      <c r="E394">
        <v>3</v>
      </c>
      <c r="G394">
        <v>100</v>
      </c>
      <c r="H394">
        <v>53.06349762</v>
      </c>
      <c r="I394">
        <v>52.506659968152903</v>
      </c>
      <c r="J394">
        <f>H394-I394</f>
        <v>0.55683765184709699</v>
      </c>
      <c r="N394">
        <f>J394*100</f>
        <v>55.683765184709699</v>
      </c>
      <c r="P394" s="1">
        <f>1.2*N394+17</f>
        <v>83.820518221651639</v>
      </c>
      <c r="Q394" s="1">
        <f>SQRT((0.13*P394)^2 + (8)^2)</f>
        <v>13.518038309850708</v>
      </c>
    </row>
    <row r="395" spans="1:17" x14ac:dyDescent="0.35">
      <c r="A395">
        <v>332</v>
      </c>
      <c r="B395">
        <v>1</v>
      </c>
      <c r="C395">
        <v>1156</v>
      </c>
      <c r="D395">
        <v>10000</v>
      </c>
      <c r="E395">
        <v>3</v>
      </c>
      <c r="G395">
        <v>100</v>
      </c>
      <c r="H395">
        <v>53.089969000000004</v>
      </c>
      <c r="I395">
        <v>52.558053905889999</v>
      </c>
      <c r="J395">
        <f>H395-I395</f>
        <v>0.53191509411000482</v>
      </c>
      <c r="N395">
        <f>J395*100</f>
        <v>53.191509411000482</v>
      </c>
      <c r="P395" s="1">
        <f>1.2*N395+17</f>
        <v>80.829811293200578</v>
      </c>
      <c r="Q395" s="1">
        <f>SQRT((0.13*P395)^2 + (8)^2)</f>
        <v>13.20664404205079</v>
      </c>
    </row>
    <row r="396" spans="1:17" x14ac:dyDescent="0.35">
      <c r="A396">
        <v>336</v>
      </c>
      <c r="B396">
        <v>1</v>
      </c>
      <c r="C396">
        <v>1158</v>
      </c>
      <c r="D396">
        <v>10000</v>
      </c>
      <c r="E396">
        <v>3</v>
      </c>
      <c r="G396">
        <v>100</v>
      </c>
      <c r="H396">
        <v>53.197231170000002</v>
      </c>
      <c r="I396">
        <v>52.6552698451883</v>
      </c>
      <c r="J396">
        <f>H396-I396</f>
        <v>0.54196132481170167</v>
      </c>
      <c r="N396">
        <f>J396*100</f>
        <v>54.196132481170167</v>
      </c>
      <c r="P396" s="1">
        <f>1.2*N396+17</f>
        <v>82.035358977404201</v>
      </c>
      <c r="Q396" s="1">
        <f>SQRT((0.13*P396)^2 + (8)^2)</f>
        <v>13.331677391503352</v>
      </c>
    </row>
    <row r="397" spans="1:17" x14ac:dyDescent="0.35">
      <c r="A397">
        <v>339</v>
      </c>
      <c r="B397">
        <v>1</v>
      </c>
      <c r="C397">
        <v>1160</v>
      </c>
      <c r="D397">
        <v>10000</v>
      </c>
      <c r="E397">
        <v>3</v>
      </c>
      <c r="G397">
        <v>100</v>
      </c>
      <c r="H397">
        <v>53.33788302</v>
      </c>
      <c r="I397">
        <v>52.769973808357904</v>
      </c>
      <c r="J397">
        <f>H397-I397</f>
        <v>0.56790921164209607</v>
      </c>
      <c r="K397" t="s">
        <v>20</v>
      </c>
      <c r="L397">
        <v>1160</v>
      </c>
      <c r="M397">
        <v>90</v>
      </c>
      <c r="N397">
        <f>J397*100</f>
        <v>56.790921164209607</v>
      </c>
      <c r="P397" s="1">
        <f>1.2*N397+17</f>
        <v>85.149105397051528</v>
      </c>
      <c r="Q397" s="1">
        <f>SQRT((0.13*P397)^2 + (8)^2)</f>
        <v>13.657644582197086</v>
      </c>
    </row>
    <row r="398" spans="1:17" x14ac:dyDescent="0.35">
      <c r="A398">
        <v>358</v>
      </c>
      <c r="B398">
        <v>1</v>
      </c>
      <c r="C398">
        <v>1166</v>
      </c>
      <c r="D398">
        <v>10000</v>
      </c>
      <c r="E398">
        <v>3</v>
      </c>
      <c r="G398">
        <v>100</v>
      </c>
      <c r="H398">
        <v>53.4994327</v>
      </c>
      <c r="I398">
        <v>52.945304541405697</v>
      </c>
      <c r="J398">
        <f>H398-I398</f>
        <v>0.55412815859430253</v>
      </c>
      <c r="N398">
        <f>J398*100</f>
        <v>55.412815859430253</v>
      </c>
      <c r="P398" s="1">
        <f>1.2*N398+17</f>
        <v>83.495379031316304</v>
      </c>
      <c r="Q398" s="1">
        <f>SQRT((0.13*P398)^2 + (8)^2)</f>
        <v>13.483989899171375</v>
      </c>
    </row>
    <row r="399" spans="1:17" x14ac:dyDescent="0.35">
      <c r="A399">
        <v>372</v>
      </c>
      <c r="B399">
        <v>1</v>
      </c>
      <c r="C399">
        <v>1172</v>
      </c>
      <c r="D399">
        <v>10000</v>
      </c>
      <c r="E399">
        <v>4</v>
      </c>
      <c r="G399">
        <v>100</v>
      </c>
      <c r="H399">
        <v>53.456921229999999</v>
      </c>
      <c r="I399">
        <v>52.951781682408097</v>
      </c>
      <c r="J399">
        <f>H399-I399</f>
        <v>0.50513954759190227</v>
      </c>
      <c r="N399">
        <f>J399*100</f>
        <v>50.513954759190227</v>
      </c>
      <c r="P399" s="1">
        <f>1.2*N399+17</f>
        <v>77.616745711028273</v>
      </c>
      <c r="Q399" s="1">
        <f>SQRT((0.13*P399)^2 + (8)^2)</f>
        <v>12.876788059513141</v>
      </c>
    </row>
    <row r="400" spans="1:17" x14ac:dyDescent="0.35">
      <c r="A400">
        <v>267</v>
      </c>
      <c r="B400">
        <v>1</v>
      </c>
      <c r="C400">
        <v>1210</v>
      </c>
      <c r="D400">
        <v>10000</v>
      </c>
      <c r="E400">
        <v>4</v>
      </c>
      <c r="G400">
        <v>100</v>
      </c>
      <c r="H400">
        <v>51.450628950000002</v>
      </c>
      <c r="I400">
        <v>51.001912902793897</v>
      </c>
      <c r="J400">
        <f>H400-I400</f>
        <v>0.44871604720610492</v>
      </c>
      <c r="N400">
        <f>J400*100</f>
        <v>44.871604720610492</v>
      </c>
      <c r="P400" s="1">
        <f>1.2*N400+17</f>
        <v>70.84592566473259</v>
      </c>
      <c r="Q400" s="1">
        <f>SQRT((0.13*P400)^2 + (8)^2)</f>
        <v>12.19932594849603</v>
      </c>
    </row>
    <row r="401" spans="1:17" x14ac:dyDescent="0.35">
      <c r="A401">
        <v>429</v>
      </c>
      <c r="B401">
        <v>1</v>
      </c>
      <c r="C401">
        <v>1217</v>
      </c>
      <c r="D401">
        <v>10000</v>
      </c>
      <c r="E401">
        <v>4</v>
      </c>
      <c r="G401">
        <v>100</v>
      </c>
      <c r="H401">
        <v>51.063108450000001</v>
      </c>
      <c r="I401">
        <v>50.626721310319603</v>
      </c>
      <c r="J401">
        <f>H401-I401</f>
        <v>0.43638713968039866</v>
      </c>
      <c r="N401">
        <f>J401*100</f>
        <v>43.638713968039866</v>
      </c>
      <c r="P401" s="1">
        <f>1.2*N401+17</f>
        <v>69.366456761647839</v>
      </c>
      <c r="Q401" s="1">
        <f>SQRT((0.13*P401)^2 + (8)^2)</f>
        <v>12.054784111295728</v>
      </c>
    </row>
    <row r="402" spans="1:17" x14ac:dyDescent="0.35">
      <c r="A402">
        <v>67</v>
      </c>
      <c r="B402">
        <v>1</v>
      </c>
      <c r="C402">
        <v>107</v>
      </c>
      <c r="D402">
        <v>10000</v>
      </c>
      <c r="E402">
        <v>1</v>
      </c>
      <c r="G402">
        <v>200</v>
      </c>
      <c r="H402">
        <v>51.092459730000002</v>
      </c>
      <c r="I402">
        <v>50.459726184744</v>
      </c>
      <c r="J402">
        <f>H402-I402</f>
        <v>0.63273354525600212</v>
      </c>
      <c r="N402">
        <f>J402*100</f>
        <v>63.273354525600212</v>
      </c>
      <c r="P402" s="1">
        <f>1.2*N402+17</f>
        <v>92.928025430720254</v>
      </c>
      <c r="Q402" s="1">
        <f>SQRT((0.13*P402)^2 + (8)^2)</f>
        <v>14.489373440099087</v>
      </c>
    </row>
    <row r="403" spans="1:17" x14ac:dyDescent="0.35">
      <c r="A403">
        <v>121</v>
      </c>
      <c r="B403">
        <v>1</v>
      </c>
      <c r="C403">
        <v>136</v>
      </c>
      <c r="D403">
        <v>10000</v>
      </c>
      <c r="E403">
        <v>1</v>
      </c>
      <c r="G403">
        <v>200</v>
      </c>
      <c r="H403">
        <v>52.755652259999998</v>
      </c>
      <c r="I403">
        <v>52.2045804903182</v>
      </c>
      <c r="J403">
        <f>H403-I403</f>
        <v>0.55107176968179772</v>
      </c>
      <c r="M403">
        <v>84</v>
      </c>
      <c r="N403">
        <f>J403*100</f>
        <v>55.107176968179772</v>
      </c>
      <c r="P403" s="1">
        <f>1.2*N403+17</f>
        <v>83.128612361815726</v>
      </c>
      <c r="Q403" s="1">
        <f>SQRT((0.13*P403)^2 + (8)^2)</f>
        <v>13.44563827659726</v>
      </c>
    </row>
    <row r="404" spans="1:17" x14ac:dyDescent="0.35">
      <c r="A404">
        <v>133</v>
      </c>
      <c r="B404">
        <v>1</v>
      </c>
      <c r="C404">
        <v>141</v>
      </c>
      <c r="D404">
        <v>10000</v>
      </c>
      <c r="E404">
        <v>1</v>
      </c>
      <c r="G404">
        <v>200</v>
      </c>
      <c r="H404">
        <v>52.979112010000001</v>
      </c>
      <c r="I404">
        <v>52.506659968152903</v>
      </c>
      <c r="J404">
        <f>H404-I404</f>
        <v>0.47245204184709877</v>
      </c>
      <c r="N404">
        <f>J404*100</f>
        <v>47.245204184709877</v>
      </c>
      <c r="P404" s="1">
        <f>1.2*N404+17</f>
        <v>73.694245021651852</v>
      </c>
      <c r="Q404" s="1">
        <f>SQRT((0.13*P404)^2 + (8)^2)</f>
        <v>12.481234937431484</v>
      </c>
    </row>
    <row r="405" spans="1:17" x14ac:dyDescent="0.35">
      <c r="A405">
        <v>226</v>
      </c>
      <c r="B405">
        <v>1</v>
      </c>
      <c r="C405">
        <v>166</v>
      </c>
      <c r="D405">
        <v>10000</v>
      </c>
      <c r="E405">
        <v>2</v>
      </c>
      <c r="G405">
        <v>200</v>
      </c>
      <c r="H405">
        <v>53.442349219999997</v>
      </c>
      <c r="I405">
        <v>52.861840716838103</v>
      </c>
      <c r="J405">
        <f>H405-I405</f>
        <v>0.5805085031618944</v>
      </c>
      <c r="M405">
        <v>75</v>
      </c>
      <c r="N405">
        <f>J405*100</f>
        <v>58.05085031618944</v>
      </c>
      <c r="P405" s="1">
        <f>1.2*N405+17</f>
        <v>86.661020379427327</v>
      </c>
      <c r="Q405" s="1">
        <f>SQRT((0.13*P405)^2 + (8)^2)</f>
        <v>13.817425174725553</v>
      </c>
    </row>
    <row r="406" spans="1:17" x14ac:dyDescent="0.35">
      <c r="A406">
        <v>131</v>
      </c>
      <c r="B406">
        <v>1</v>
      </c>
      <c r="C406">
        <v>176</v>
      </c>
      <c r="D406">
        <v>10000</v>
      </c>
      <c r="E406">
        <v>2</v>
      </c>
      <c r="G406">
        <v>200</v>
      </c>
      <c r="H406">
        <v>52.958235989999999</v>
      </c>
      <c r="I406">
        <v>52.417617915434597</v>
      </c>
      <c r="J406">
        <f>H406-I406</f>
        <v>0.54061807456540123</v>
      </c>
      <c r="N406">
        <f>J406*100</f>
        <v>54.061807456540123</v>
      </c>
      <c r="P406" s="1">
        <f>1.2*N406+17</f>
        <v>81.874168947848148</v>
      </c>
      <c r="Q406" s="1">
        <f>SQRT((0.13*P406)^2 + (8)^2)</f>
        <v>13.314920737324094</v>
      </c>
    </row>
    <row r="407" spans="1:17" x14ac:dyDescent="0.35">
      <c r="A407">
        <v>107</v>
      </c>
      <c r="B407">
        <v>1</v>
      </c>
      <c r="C407">
        <v>189</v>
      </c>
      <c r="D407">
        <v>10000</v>
      </c>
      <c r="E407">
        <v>2</v>
      </c>
      <c r="G407">
        <v>200</v>
      </c>
      <c r="H407">
        <v>52.057092410000003</v>
      </c>
      <c r="I407">
        <v>51.502777283148099</v>
      </c>
      <c r="J407">
        <f>H407-I407</f>
        <v>0.55431512685190398</v>
      </c>
      <c r="M407">
        <v>73</v>
      </c>
      <c r="N407">
        <f>J407*100</f>
        <v>55.431512685190398</v>
      </c>
      <c r="P407" s="1">
        <f>1.2*N407+17</f>
        <v>83.517815222228478</v>
      </c>
      <c r="Q407" s="1">
        <f>SQRT((0.13*P407)^2 + (8)^2)</f>
        <v>13.486337911584958</v>
      </c>
    </row>
    <row r="408" spans="1:17" x14ac:dyDescent="0.35">
      <c r="A408">
        <v>99</v>
      </c>
      <c r="B408">
        <v>1</v>
      </c>
      <c r="C408">
        <v>193</v>
      </c>
      <c r="D408">
        <v>10000</v>
      </c>
      <c r="E408">
        <v>2</v>
      </c>
      <c r="G408">
        <v>200</v>
      </c>
      <c r="H408">
        <v>51.963694940000003</v>
      </c>
      <c r="I408">
        <v>51.2485566722847</v>
      </c>
      <c r="J408">
        <f>H408-I408</f>
        <v>0.71513826771530375</v>
      </c>
      <c r="M408">
        <v>75</v>
      </c>
      <c r="N408">
        <f>J408*100</f>
        <v>71.513826771530375</v>
      </c>
      <c r="P408" s="1">
        <f>1.2*N408+17</f>
        <v>102.81659212583645</v>
      </c>
      <c r="Q408" s="1">
        <f>SQRT((0.13*P408)^2 + (8)^2)</f>
        <v>15.577360248664194</v>
      </c>
    </row>
    <row r="409" spans="1:17" x14ac:dyDescent="0.35">
      <c r="A409">
        <v>70</v>
      </c>
      <c r="B409">
        <v>1</v>
      </c>
      <c r="C409">
        <v>1120</v>
      </c>
      <c r="D409">
        <v>10000</v>
      </c>
      <c r="E409">
        <v>3</v>
      </c>
      <c r="G409">
        <v>200</v>
      </c>
      <c r="H409">
        <v>50.985328819999999</v>
      </c>
      <c r="I409">
        <v>50.4116436972608</v>
      </c>
      <c r="J409">
        <f>H409-I409</f>
        <v>0.57368512273919947</v>
      </c>
      <c r="N409">
        <f>J409*100</f>
        <v>57.368512273919947</v>
      </c>
      <c r="P409" s="1">
        <f>1.2*N409+17</f>
        <v>85.842214728703937</v>
      </c>
      <c r="Q409" s="1">
        <f>SQRT((0.13*P409)^2 + (8)^2)</f>
        <v>13.730774578261734</v>
      </c>
    </row>
    <row r="410" spans="1:17" x14ac:dyDescent="0.35">
      <c r="A410">
        <v>186</v>
      </c>
      <c r="B410">
        <v>1</v>
      </c>
      <c r="C410">
        <v>1132</v>
      </c>
      <c r="D410">
        <v>10000</v>
      </c>
      <c r="E410">
        <v>3</v>
      </c>
      <c r="G410">
        <v>200</v>
      </c>
      <c r="H410">
        <v>51.590638689999999</v>
      </c>
      <c r="I410">
        <v>51.001912902793897</v>
      </c>
      <c r="J410">
        <f>H410-I410</f>
        <v>0.58872578720610136</v>
      </c>
      <c r="M410">
        <v>75</v>
      </c>
      <c r="N410">
        <f>J410*100</f>
        <v>58.872578720610136</v>
      </c>
      <c r="P410" s="1">
        <f>1.2*N410+17</f>
        <v>87.647094464732163</v>
      </c>
      <c r="Q410" s="1">
        <f>SQRT((0.13*P410)^2 + (8)^2)</f>
        <v>13.922141449541938</v>
      </c>
    </row>
    <row r="411" spans="1:17" x14ac:dyDescent="0.35">
      <c r="A411">
        <v>187</v>
      </c>
      <c r="B411">
        <v>1</v>
      </c>
      <c r="C411">
        <v>1133</v>
      </c>
      <c r="D411">
        <v>10000</v>
      </c>
      <c r="E411">
        <v>3</v>
      </c>
      <c r="G411">
        <v>200</v>
      </c>
      <c r="H411">
        <v>51.612592100000001</v>
      </c>
      <c r="I411">
        <v>51.070195158849998</v>
      </c>
      <c r="J411">
        <f>H411-I411</f>
        <v>0.54239694115000248</v>
      </c>
      <c r="N411">
        <f>J411*100</f>
        <v>54.239694115000248</v>
      </c>
      <c r="P411" s="1">
        <f>1.2*N411+17</f>
        <v>82.087632938000297</v>
      </c>
      <c r="Q411" s="1">
        <f>SQRT((0.13*P411)^2 + (8)^2)</f>
        <v>13.337114126941009</v>
      </c>
    </row>
    <row r="412" spans="1:17" x14ac:dyDescent="0.35">
      <c r="A412">
        <v>140</v>
      </c>
      <c r="B412">
        <v>1</v>
      </c>
      <c r="C412">
        <v>1155</v>
      </c>
      <c r="D412">
        <v>10000</v>
      </c>
      <c r="E412">
        <v>3</v>
      </c>
      <c r="G412">
        <v>200</v>
      </c>
      <c r="H412">
        <v>52.958548659999998</v>
      </c>
      <c r="I412">
        <v>52.506659968152903</v>
      </c>
      <c r="J412">
        <f>H412-I412</f>
        <v>0.45188869184709546</v>
      </c>
      <c r="N412">
        <f>J412*100</f>
        <v>45.188869184709546</v>
      </c>
      <c r="P412" s="1">
        <f>1.2*N412+17</f>
        <v>71.226643021651455</v>
      </c>
      <c r="Q412" s="1">
        <f>SQRT((0.13*P412)^2 + (8)^2)</f>
        <v>12.23673428765456</v>
      </c>
    </row>
    <row r="413" spans="1:17" x14ac:dyDescent="0.35">
      <c r="A413">
        <v>143</v>
      </c>
      <c r="B413">
        <v>1</v>
      </c>
      <c r="C413">
        <v>1156</v>
      </c>
      <c r="D413">
        <v>10000</v>
      </c>
      <c r="E413">
        <v>3</v>
      </c>
      <c r="G413">
        <v>200</v>
      </c>
      <c r="H413">
        <v>53.027345259999997</v>
      </c>
      <c r="I413">
        <v>52.558053905889999</v>
      </c>
      <c r="J413">
        <f>H413-I413</f>
        <v>0.46929135410999834</v>
      </c>
      <c r="N413">
        <f>J413*100</f>
        <v>46.929135410999834</v>
      </c>
      <c r="P413" s="1">
        <f>1.2*N413+17</f>
        <v>73.314962493199801</v>
      </c>
      <c r="Q413" s="1">
        <f>SQRT((0.13*P413)^2 + (8)^2)</f>
        <v>12.443428585358221</v>
      </c>
    </row>
    <row r="414" spans="1:17" x14ac:dyDescent="0.35">
      <c r="A414">
        <v>146</v>
      </c>
      <c r="B414">
        <v>1</v>
      </c>
      <c r="C414">
        <v>1158</v>
      </c>
      <c r="D414">
        <v>10000</v>
      </c>
      <c r="E414">
        <v>3</v>
      </c>
      <c r="G414">
        <v>200</v>
      </c>
      <c r="H414">
        <v>53.192821670000001</v>
      </c>
      <c r="I414">
        <v>52.6552698451883</v>
      </c>
      <c r="J414">
        <f>H414-I414</f>
        <v>0.53755182481170038</v>
      </c>
      <c r="N414">
        <f>J414*100</f>
        <v>53.755182481170038</v>
      </c>
      <c r="P414" s="1">
        <f>1.2*N414+17</f>
        <v>81.506218977404046</v>
      </c>
      <c r="Q414" s="1">
        <f>SQRT((0.13*P414)^2 + (8)^2)</f>
        <v>13.276714844820384</v>
      </c>
    </row>
    <row r="415" spans="1:17" x14ac:dyDescent="0.35">
      <c r="A415">
        <v>149</v>
      </c>
      <c r="B415">
        <v>1</v>
      </c>
      <c r="C415">
        <v>1160</v>
      </c>
      <c r="D415">
        <v>10000</v>
      </c>
      <c r="E415">
        <v>3</v>
      </c>
      <c r="G415">
        <v>200</v>
      </c>
      <c r="H415">
        <v>53.347947009999999</v>
      </c>
      <c r="I415">
        <v>52.769973808357904</v>
      </c>
      <c r="J415">
        <f>H415-I415</f>
        <v>0.57797320164209509</v>
      </c>
      <c r="M415">
        <v>80</v>
      </c>
      <c r="N415">
        <f>J415*100</f>
        <v>57.797320164209509</v>
      </c>
      <c r="P415" s="1">
        <f>1.2*N415+17</f>
        <v>86.356784197051411</v>
      </c>
      <c r="Q415" s="1">
        <f>SQRT((0.13*P415)^2 + (8)^2)</f>
        <v>13.785196828078597</v>
      </c>
    </row>
    <row r="416" spans="1:17" x14ac:dyDescent="0.35">
      <c r="A416">
        <v>162</v>
      </c>
      <c r="B416">
        <v>1</v>
      </c>
      <c r="C416">
        <v>1166</v>
      </c>
      <c r="D416">
        <v>10000</v>
      </c>
      <c r="E416">
        <v>3</v>
      </c>
      <c r="G416">
        <v>200</v>
      </c>
      <c r="H416">
        <v>53.481077159999998</v>
      </c>
      <c r="I416">
        <v>52.945304541405697</v>
      </c>
      <c r="J416">
        <f>H416-I416</f>
        <v>0.53577261859430081</v>
      </c>
      <c r="N416">
        <f>J416*100</f>
        <v>53.577261859430081</v>
      </c>
      <c r="P416" s="1">
        <f>1.2*N416+17</f>
        <v>81.292714231316097</v>
      </c>
      <c r="Q416" s="1">
        <f>SQRT((0.13*P416)^2 + (8)^2)</f>
        <v>13.254574344048011</v>
      </c>
    </row>
    <row r="417" spans="1:17" x14ac:dyDescent="0.35">
      <c r="A417">
        <v>29</v>
      </c>
      <c r="B417">
        <v>1</v>
      </c>
      <c r="C417">
        <v>1172</v>
      </c>
      <c r="D417">
        <v>10000</v>
      </c>
      <c r="E417">
        <v>4</v>
      </c>
      <c r="G417">
        <v>200</v>
      </c>
      <c r="H417">
        <v>53.437668270000003</v>
      </c>
      <c r="I417">
        <v>52.934121164762303</v>
      </c>
      <c r="J417">
        <f>H417-I417</f>
        <v>0.50354710523770052</v>
      </c>
      <c r="N417">
        <f>J417*100</f>
        <v>50.354710523770052</v>
      </c>
      <c r="P417" s="1">
        <f>1.2*N417+17</f>
        <v>77.425652628524062</v>
      </c>
      <c r="Q417" s="1">
        <f>SQRT((0.13*P417)^2 + (8)^2)</f>
        <v>12.85733119569157</v>
      </c>
    </row>
    <row r="418" spans="1:17" x14ac:dyDescent="0.35">
      <c r="A418">
        <v>2</v>
      </c>
      <c r="B418">
        <v>1</v>
      </c>
      <c r="C418">
        <v>1210</v>
      </c>
      <c r="D418">
        <v>10000</v>
      </c>
      <c r="E418">
        <v>4</v>
      </c>
      <c r="G418">
        <v>200</v>
      </c>
      <c r="H418">
        <v>51.600143350000003</v>
      </c>
      <c r="I418">
        <v>51.070195158849998</v>
      </c>
      <c r="J418">
        <f>H418-I418</f>
        <v>0.52994819115000524</v>
      </c>
      <c r="N418">
        <f>J418*100</f>
        <v>52.994819115000524</v>
      </c>
      <c r="P418" s="1">
        <f>1.2*N418+17</f>
        <v>80.593782938000629</v>
      </c>
      <c r="Q418" s="1">
        <f>SQRT((0.13*P418)^2 + (8)^2)</f>
        <v>13.182243649529195</v>
      </c>
    </row>
    <row r="419" spans="1:17" x14ac:dyDescent="0.35">
      <c r="A419">
        <v>50</v>
      </c>
      <c r="B419">
        <v>1</v>
      </c>
      <c r="C419">
        <v>1217</v>
      </c>
      <c r="D419">
        <v>10000</v>
      </c>
      <c r="E419">
        <v>4</v>
      </c>
      <c r="G419">
        <v>200</v>
      </c>
      <c r="H419">
        <v>51.139943989999999</v>
      </c>
      <c r="I419">
        <v>50.664551806286497</v>
      </c>
      <c r="J419">
        <f>H419-I419</f>
        <v>0.47539218371350245</v>
      </c>
      <c r="N419">
        <f>J419*100</f>
        <v>47.539218371350245</v>
      </c>
      <c r="P419" s="1">
        <f>1.2*N419+17</f>
        <v>74.047062045620294</v>
      </c>
      <c r="Q419" s="1">
        <f>SQRT((0.13*P419)^2 + (8)^2)</f>
        <v>12.516475103607894</v>
      </c>
    </row>
    <row r="420" spans="1:17" x14ac:dyDescent="0.35">
      <c r="A420">
        <v>386</v>
      </c>
      <c r="B420">
        <v>1</v>
      </c>
      <c r="C420">
        <v>108</v>
      </c>
      <c r="D420">
        <v>10001</v>
      </c>
      <c r="E420">
        <v>1</v>
      </c>
      <c r="G420">
        <v>100</v>
      </c>
      <c r="H420">
        <v>50.881685570000002</v>
      </c>
      <c r="I420">
        <v>50.506682865224498</v>
      </c>
      <c r="J420">
        <f>H420-I420</f>
        <v>0.37500270477550401</v>
      </c>
      <c r="N420">
        <f>J420*100</f>
        <v>37.500270477550401</v>
      </c>
      <c r="P420" s="1">
        <f>1.2*N420+17</f>
        <v>62.000324573060482</v>
      </c>
      <c r="Q420" s="1">
        <f>SQRT((0.13*P420)^2 + (8)^2)</f>
        <v>11.356244105208637</v>
      </c>
    </row>
    <row r="421" spans="1:17" x14ac:dyDescent="0.35">
      <c r="A421">
        <v>279</v>
      </c>
      <c r="B421">
        <v>1</v>
      </c>
      <c r="C421">
        <v>126</v>
      </c>
      <c r="D421">
        <v>10001</v>
      </c>
      <c r="E421">
        <v>1</v>
      </c>
      <c r="G421">
        <v>100</v>
      </c>
      <c r="H421">
        <v>51.933197569999997</v>
      </c>
      <c r="I421">
        <v>51.502777283148099</v>
      </c>
      <c r="J421">
        <f>H421-I421</f>
        <v>0.43042028685189848</v>
      </c>
      <c r="K421" t="s">
        <v>10</v>
      </c>
      <c r="L421">
        <v>126</v>
      </c>
      <c r="M421">
        <v>75</v>
      </c>
      <c r="N421">
        <f>J421*100</f>
        <v>43.042028685189848</v>
      </c>
      <c r="P421" s="1">
        <f>1.2*N421+17</f>
        <v>68.650434422227818</v>
      </c>
      <c r="Q421" s="1">
        <f>SQRT((0.13*P421)^2 + (8)^2)</f>
        <v>11.985312189237883</v>
      </c>
    </row>
    <row r="422" spans="1:17" x14ac:dyDescent="0.35">
      <c r="A422">
        <v>416</v>
      </c>
      <c r="B422">
        <v>1</v>
      </c>
      <c r="C422">
        <v>162</v>
      </c>
      <c r="D422">
        <v>10001</v>
      </c>
      <c r="E422">
        <v>2</v>
      </c>
      <c r="G422">
        <v>100</v>
      </c>
      <c r="H422">
        <v>53.41387975</v>
      </c>
      <c r="I422">
        <v>52.944780944682002</v>
      </c>
      <c r="J422">
        <f>H422-I422</f>
        <v>0.46909880531799786</v>
      </c>
      <c r="K422" t="s">
        <v>12</v>
      </c>
      <c r="L422">
        <v>162</v>
      </c>
      <c r="M422">
        <v>80</v>
      </c>
      <c r="N422">
        <f>J422*100</f>
        <v>46.909880531799786</v>
      </c>
      <c r="P422" s="1">
        <f>1.2*N422+17</f>
        <v>73.291856638159743</v>
      </c>
      <c r="Q422" s="1">
        <f>SQRT((0.13*P422)^2 + (8)^2)</f>
        <v>12.441128028278573</v>
      </c>
    </row>
    <row r="423" spans="1:17" x14ac:dyDescent="0.35">
      <c r="A423">
        <v>353</v>
      </c>
      <c r="B423">
        <v>1</v>
      </c>
      <c r="C423">
        <v>164</v>
      </c>
      <c r="D423">
        <v>10001</v>
      </c>
      <c r="E423">
        <v>2</v>
      </c>
      <c r="G423">
        <v>100</v>
      </c>
      <c r="H423">
        <v>53.450223549999997</v>
      </c>
      <c r="I423">
        <v>52.920467363207997</v>
      </c>
      <c r="J423">
        <f>H423-I423</f>
        <v>0.52975618679199954</v>
      </c>
      <c r="N423">
        <f>J423*100</f>
        <v>52.975618679199954</v>
      </c>
      <c r="P423" s="1">
        <f>1.2*N423+17</f>
        <v>80.570742415039945</v>
      </c>
      <c r="Q423" s="1">
        <f>SQRT((0.13*P423)^2 + (8)^2)</f>
        <v>13.179863148491002</v>
      </c>
    </row>
    <row r="424" spans="1:17" x14ac:dyDescent="0.35">
      <c r="A424">
        <v>305</v>
      </c>
      <c r="B424">
        <v>1</v>
      </c>
      <c r="C424">
        <v>180</v>
      </c>
      <c r="D424">
        <v>10001</v>
      </c>
      <c r="E424">
        <v>2</v>
      </c>
      <c r="G424">
        <v>100</v>
      </c>
      <c r="H424">
        <v>52.704428370000002</v>
      </c>
      <c r="I424">
        <v>52.123768170928201</v>
      </c>
      <c r="J424">
        <f>H424-I424</f>
        <v>0.58066019907180078</v>
      </c>
      <c r="K424" t="s">
        <v>14</v>
      </c>
      <c r="L424">
        <v>180</v>
      </c>
      <c r="M424">
        <v>87</v>
      </c>
      <c r="N424">
        <f>J424*100</f>
        <v>58.066019907180078</v>
      </c>
      <c r="P424" s="1">
        <f>1.2*N424+17</f>
        <v>86.679223888616093</v>
      </c>
      <c r="Q424" s="1">
        <f>SQRT((0.13*P424)^2 + (8)^2)</f>
        <v>13.819354714727634</v>
      </c>
    </row>
    <row r="425" spans="1:17" x14ac:dyDescent="0.35">
      <c r="A425">
        <v>250</v>
      </c>
      <c r="B425">
        <v>1</v>
      </c>
      <c r="C425">
        <v>1104</v>
      </c>
      <c r="D425">
        <v>10001</v>
      </c>
      <c r="E425">
        <v>2</v>
      </c>
      <c r="G425">
        <v>100</v>
      </c>
      <c r="H425">
        <v>51.129629860000001</v>
      </c>
      <c r="I425">
        <v>50.626721310319603</v>
      </c>
      <c r="J425">
        <f>H425-I425</f>
        <v>0.50290854968039866</v>
      </c>
      <c r="N425">
        <f>J425*100</f>
        <v>50.290854968039866</v>
      </c>
      <c r="P425" s="1">
        <f>1.2*N425+17</f>
        <v>77.34902596164784</v>
      </c>
      <c r="Q425" s="1">
        <f>SQRT((0.13*P425)^2 + (8)^2)</f>
        <v>12.849534377203902</v>
      </c>
    </row>
    <row r="426" spans="1:17" x14ac:dyDescent="0.35">
      <c r="A426">
        <v>242</v>
      </c>
      <c r="B426">
        <v>1</v>
      </c>
      <c r="C426">
        <v>1108</v>
      </c>
      <c r="D426">
        <v>10001</v>
      </c>
      <c r="E426">
        <v>2</v>
      </c>
      <c r="G426">
        <v>100</v>
      </c>
      <c r="H426">
        <v>50.987712680000001</v>
      </c>
      <c r="I426">
        <v>50.459726184744</v>
      </c>
      <c r="J426">
        <f>H426-I426</f>
        <v>0.52798649525600183</v>
      </c>
      <c r="N426">
        <f>J426*100</f>
        <v>52.798649525600183</v>
      </c>
      <c r="P426" s="1">
        <f>1.2*N426+17</f>
        <v>80.35837943072022</v>
      </c>
      <c r="Q426" s="1">
        <f>SQRT((0.13*P426)^2 + (8)^2)</f>
        <v>13.157934053108947</v>
      </c>
    </row>
    <row r="427" spans="1:17" x14ac:dyDescent="0.35">
      <c r="A427">
        <v>407</v>
      </c>
      <c r="B427">
        <v>1</v>
      </c>
      <c r="C427">
        <v>1143</v>
      </c>
      <c r="D427">
        <v>10001</v>
      </c>
      <c r="E427">
        <v>3</v>
      </c>
      <c r="G427">
        <v>100</v>
      </c>
      <c r="H427">
        <v>52.261739200000001</v>
      </c>
      <c r="I427">
        <v>51.708788349853002</v>
      </c>
      <c r="J427">
        <f>H427-I427</f>
        <v>0.55295085014699907</v>
      </c>
      <c r="K427" t="s">
        <v>18</v>
      </c>
      <c r="L427">
        <v>1143</v>
      </c>
      <c r="M427">
        <v>85</v>
      </c>
      <c r="N427">
        <f>J427*100</f>
        <v>55.295085014699907</v>
      </c>
      <c r="P427" s="1">
        <f>1.2*N427+17</f>
        <v>83.354102017639889</v>
      </c>
      <c r="Q427" s="1">
        <f>SQRT((0.13*P427)^2 + (8)^2)</f>
        <v>13.469209956843212</v>
      </c>
    </row>
    <row r="428" spans="1:17" x14ac:dyDescent="0.35">
      <c r="A428">
        <v>443</v>
      </c>
      <c r="B428">
        <v>1</v>
      </c>
      <c r="C428">
        <v>1147</v>
      </c>
      <c r="D428">
        <v>10001</v>
      </c>
      <c r="E428">
        <v>3</v>
      </c>
      <c r="G428">
        <v>100</v>
      </c>
      <c r="H428">
        <v>52.508011279999998</v>
      </c>
      <c r="I428">
        <v>51.983698389485802</v>
      </c>
      <c r="J428">
        <f>H428-I428</f>
        <v>0.52431289051419583</v>
      </c>
      <c r="K428" t="s">
        <v>19</v>
      </c>
      <c r="L428">
        <v>1147</v>
      </c>
      <c r="M428">
        <v>85</v>
      </c>
      <c r="N428">
        <f>J428*100</f>
        <v>52.431289051419583</v>
      </c>
      <c r="P428" s="1">
        <f>1.2*N428+17</f>
        <v>79.917546861703499</v>
      </c>
      <c r="Q428" s="1">
        <f>SQRT((0.13*P428)^2 + (8)^2)</f>
        <v>13.112481138557818</v>
      </c>
    </row>
    <row r="429" spans="1:17" x14ac:dyDescent="0.35">
      <c r="A429">
        <v>321</v>
      </c>
      <c r="B429">
        <v>1</v>
      </c>
      <c r="C429">
        <v>1153</v>
      </c>
      <c r="D429">
        <v>10001</v>
      </c>
      <c r="E429">
        <v>3</v>
      </c>
      <c r="G429">
        <v>100</v>
      </c>
      <c r="H429">
        <v>52.945186679999999</v>
      </c>
      <c r="I429">
        <v>52.417617915434597</v>
      </c>
      <c r="J429">
        <f>H429-I429</f>
        <v>0.52756876456540169</v>
      </c>
      <c r="N429">
        <f>J429*100</f>
        <v>52.756876456540169</v>
      </c>
      <c r="P429" s="1">
        <f>1.2*N429+17</f>
        <v>80.308251747848203</v>
      </c>
      <c r="Q429" s="1">
        <f>SQRT((0.13*P429)^2 + (8)^2)</f>
        <v>13.152760871758007</v>
      </c>
    </row>
    <row r="430" spans="1:17" x14ac:dyDescent="0.35">
      <c r="A430">
        <v>371</v>
      </c>
      <c r="B430">
        <v>1</v>
      </c>
      <c r="C430">
        <v>1171</v>
      </c>
      <c r="D430">
        <v>10001</v>
      </c>
      <c r="E430">
        <v>3</v>
      </c>
      <c r="G430">
        <v>100</v>
      </c>
      <c r="H430">
        <v>53.403264059999998</v>
      </c>
      <c r="I430">
        <v>52.934121164762303</v>
      </c>
      <c r="J430">
        <f>H430-I430</f>
        <v>0.46914289523769526</v>
      </c>
      <c r="N430">
        <f>J430*100</f>
        <v>46.914289523769526</v>
      </c>
      <c r="P430" s="1">
        <f>1.2*N430+17</f>
        <v>73.297147428523431</v>
      </c>
      <c r="Q430" s="1">
        <f>SQRT((0.13*P430)^2 + (8)^2)</f>
        <v>12.441654784536581</v>
      </c>
    </row>
    <row r="431" spans="1:17" x14ac:dyDescent="0.35">
      <c r="A431">
        <v>354</v>
      </c>
      <c r="B431">
        <v>1</v>
      </c>
      <c r="C431">
        <v>1179</v>
      </c>
      <c r="D431">
        <v>10001</v>
      </c>
      <c r="E431">
        <v>4</v>
      </c>
      <c r="G431">
        <v>100</v>
      </c>
      <c r="H431">
        <v>53.352991950000003</v>
      </c>
      <c r="I431">
        <v>52.861840716838103</v>
      </c>
      <c r="J431">
        <f>H431-I431</f>
        <v>0.49115123316190079</v>
      </c>
      <c r="N431">
        <f>J431*100</f>
        <v>49.115123316190079</v>
      </c>
      <c r="P431" s="1">
        <f>1.2*N431+17</f>
        <v>75.938147979428095</v>
      </c>
      <c r="Q431" s="1">
        <f>SQRT((0.13*P431)^2 + (8)^2)</f>
        <v>12.706517193291766</v>
      </c>
    </row>
    <row r="432" spans="1:17" x14ac:dyDescent="0.35">
      <c r="A432">
        <v>340</v>
      </c>
      <c r="B432">
        <v>1</v>
      </c>
      <c r="C432">
        <v>1183</v>
      </c>
      <c r="D432">
        <v>10001</v>
      </c>
      <c r="E432">
        <v>4</v>
      </c>
      <c r="G432">
        <v>100</v>
      </c>
      <c r="H432">
        <v>53.214601340000002</v>
      </c>
      <c r="I432">
        <v>52.724402354268001</v>
      </c>
      <c r="J432">
        <f>H432-I432</f>
        <v>0.49019898573200038</v>
      </c>
      <c r="N432">
        <f>J432*100</f>
        <v>49.019898573200038</v>
      </c>
      <c r="P432" s="1">
        <f>1.2*N432+17</f>
        <v>75.823878287840046</v>
      </c>
      <c r="Q432" s="1">
        <f>SQRT((0.13*P432)^2 + (8)^2)</f>
        <v>12.694979431432536</v>
      </c>
    </row>
    <row r="433" spans="1:17" x14ac:dyDescent="0.35">
      <c r="A433">
        <v>306</v>
      </c>
      <c r="B433">
        <v>1</v>
      </c>
      <c r="C433">
        <v>1195</v>
      </c>
      <c r="D433">
        <v>10001</v>
      </c>
      <c r="E433">
        <v>4</v>
      </c>
      <c r="G433">
        <v>100</v>
      </c>
      <c r="H433">
        <v>52.45498422</v>
      </c>
      <c r="I433">
        <v>51.983698389485802</v>
      </c>
      <c r="J433">
        <f>H433-I433</f>
        <v>0.47128583051419781</v>
      </c>
      <c r="K433" t="s">
        <v>21</v>
      </c>
      <c r="L433">
        <v>1195</v>
      </c>
      <c r="M433">
        <v>75</v>
      </c>
      <c r="N433">
        <f>J433*100</f>
        <v>47.128583051419781</v>
      </c>
      <c r="P433" s="1">
        <f>1.2*N433+17</f>
        <v>73.554299661703737</v>
      </c>
      <c r="Q433" s="1">
        <f>SQRT((0.13*P433)^2 + (8)^2)</f>
        <v>12.467276024795099</v>
      </c>
    </row>
    <row r="434" spans="1:17" x14ac:dyDescent="0.35">
      <c r="A434">
        <v>297</v>
      </c>
      <c r="B434">
        <v>1</v>
      </c>
      <c r="C434">
        <v>1198</v>
      </c>
      <c r="D434">
        <v>10001</v>
      </c>
      <c r="E434">
        <v>4</v>
      </c>
      <c r="G434">
        <v>100</v>
      </c>
      <c r="H434">
        <v>52.262662290000002</v>
      </c>
      <c r="I434">
        <v>51.789988370849898</v>
      </c>
      <c r="J434">
        <f>H434-I434</f>
        <v>0.47267391915010393</v>
      </c>
      <c r="N434">
        <f>J434*100</f>
        <v>47.267391915010393</v>
      </c>
      <c r="P434" s="1">
        <f>1.2*N434+17</f>
        <v>73.720870298012471</v>
      </c>
      <c r="Q434" s="1">
        <f>SQRT((0.13*P434)^2 + (8)^2)</f>
        <v>12.483891922220762</v>
      </c>
    </row>
    <row r="435" spans="1:17" x14ac:dyDescent="0.35">
      <c r="A435">
        <v>439</v>
      </c>
      <c r="B435">
        <v>1</v>
      </c>
      <c r="C435">
        <v>1202</v>
      </c>
      <c r="D435">
        <v>10001</v>
      </c>
      <c r="E435">
        <v>4</v>
      </c>
      <c r="G435">
        <v>100</v>
      </c>
      <c r="H435">
        <v>52.010582710000001</v>
      </c>
      <c r="I435">
        <v>51.502777283148099</v>
      </c>
      <c r="J435">
        <f>H435-I435</f>
        <v>0.50780542685190255</v>
      </c>
      <c r="N435">
        <f>J435*100</f>
        <v>50.780542685190255</v>
      </c>
      <c r="P435" s="1">
        <f>1.2*N435+17</f>
        <v>77.936651222228306</v>
      </c>
      <c r="Q435" s="1">
        <f>SQRT((0.13*P435)^2 + (8)^2)</f>
        <v>12.909401810429712</v>
      </c>
    </row>
    <row r="436" spans="1:17" x14ac:dyDescent="0.35">
      <c r="A436">
        <v>285</v>
      </c>
      <c r="B436">
        <v>1</v>
      </c>
      <c r="C436">
        <v>1204</v>
      </c>
      <c r="D436">
        <v>10001</v>
      </c>
      <c r="E436">
        <v>4</v>
      </c>
      <c r="G436">
        <v>100</v>
      </c>
      <c r="H436">
        <v>51.875177350000001</v>
      </c>
      <c r="I436">
        <v>51.364100265927398</v>
      </c>
      <c r="J436">
        <f>H436-I436</f>
        <v>0.51107708407260333</v>
      </c>
      <c r="N436">
        <f>J436*100</f>
        <v>51.107708407260333</v>
      </c>
      <c r="P436" s="1">
        <f>1.2*N436+17</f>
        <v>78.329250088712399</v>
      </c>
      <c r="Q436" s="1">
        <f>SQRT((0.13*P436)^2 + (8)^2)</f>
        <v>12.949496785160219</v>
      </c>
    </row>
    <row r="437" spans="1:17" x14ac:dyDescent="0.35">
      <c r="A437">
        <v>391</v>
      </c>
      <c r="B437">
        <v>1</v>
      </c>
      <c r="C437">
        <v>1216</v>
      </c>
      <c r="D437">
        <v>10001</v>
      </c>
      <c r="E437">
        <v>4</v>
      </c>
      <c r="G437">
        <v>100</v>
      </c>
      <c r="H437">
        <v>51.069340439999998</v>
      </c>
      <c r="I437">
        <v>50.664551806286497</v>
      </c>
      <c r="J437">
        <f>H437-I437</f>
        <v>0.40478863371350116</v>
      </c>
      <c r="N437">
        <f>J437*100</f>
        <v>40.478863371350116</v>
      </c>
      <c r="P437" s="1">
        <f>1.2*N437+17</f>
        <v>65.574636045620139</v>
      </c>
      <c r="Q437" s="1">
        <f>SQRT((0.13*P437)^2 + (8)^2)</f>
        <v>11.690618284911739</v>
      </c>
    </row>
    <row r="438" spans="1:17" x14ac:dyDescent="0.35">
      <c r="A438">
        <v>388</v>
      </c>
      <c r="B438">
        <v>1</v>
      </c>
      <c r="C438">
        <v>1218</v>
      </c>
      <c r="D438">
        <v>10001</v>
      </c>
      <c r="E438">
        <v>4</v>
      </c>
      <c r="G438">
        <v>100</v>
      </c>
      <c r="H438">
        <v>50.952014380000001</v>
      </c>
      <c r="I438">
        <v>50.585659104544099</v>
      </c>
      <c r="J438">
        <f>H438-I438</f>
        <v>0.36635527545590207</v>
      </c>
      <c r="N438">
        <f>J438*100</f>
        <v>36.635527545590207</v>
      </c>
      <c r="P438" s="1">
        <f>1.2*N438+17</f>
        <v>60.962633054708249</v>
      </c>
      <c r="Q438" s="1">
        <f>SQRT((0.13*P438)^2 + (8)^2)</f>
        <v>11.260900515921222</v>
      </c>
    </row>
    <row r="439" spans="1:17" x14ac:dyDescent="0.35">
      <c r="A439">
        <v>180</v>
      </c>
      <c r="B439">
        <v>1</v>
      </c>
      <c r="C439">
        <v>108</v>
      </c>
      <c r="D439">
        <v>10001</v>
      </c>
      <c r="E439">
        <v>1</v>
      </c>
      <c r="G439">
        <v>200</v>
      </c>
      <c r="H439">
        <v>51.066828080000001</v>
      </c>
      <c r="I439">
        <v>50.506682865224498</v>
      </c>
      <c r="J439">
        <f>H439-I439</f>
        <v>0.56014521477550261</v>
      </c>
      <c r="N439">
        <f>J439*100</f>
        <v>56.014521477550261</v>
      </c>
      <c r="P439" s="1">
        <f>1.2*N439+17</f>
        <v>84.217425773060313</v>
      </c>
      <c r="Q439" s="1">
        <f>SQRT((0.13*P439)^2 + (8)^2)</f>
        <v>13.559664973180997</v>
      </c>
    </row>
    <row r="440" spans="1:17" x14ac:dyDescent="0.35">
      <c r="A440">
        <v>104</v>
      </c>
      <c r="B440">
        <v>1</v>
      </c>
      <c r="C440">
        <v>126</v>
      </c>
      <c r="D440">
        <v>10001</v>
      </c>
      <c r="E440">
        <v>1</v>
      </c>
      <c r="G440">
        <v>200</v>
      </c>
      <c r="H440">
        <v>52.13677354</v>
      </c>
      <c r="I440">
        <v>51.502777283148099</v>
      </c>
      <c r="J440">
        <f>H440-I440</f>
        <v>0.63399625685190131</v>
      </c>
      <c r="M440">
        <v>80</v>
      </c>
      <c r="N440">
        <f>J440*100</f>
        <v>63.399625685190131</v>
      </c>
      <c r="P440" s="1">
        <f>1.2*N440+17</f>
        <v>93.079550822228157</v>
      </c>
      <c r="Q440" s="1">
        <f>SQRT((0.13*P440)^2 + (8)^2)</f>
        <v>14.505801150002887</v>
      </c>
    </row>
    <row r="441" spans="1:17" x14ac:dyDescent="0.35">
      <c r="A441">
        <v>201</v>
      </c>
      <c r="B441">
        <v>1</v>
      </c>
      <c r="C441">
        <v>162</v>
      </c>
      <c r="D441">
        <v>10001</v>
      </c>
      <c r="E441">
        <v>2</v>
      </c>
      <c r="G441">
        <v>200</v>
      </c>
      <c r="H441">
        <v>53.478982449999997</v>
      </c>
      <c r="I441">
        <v>52.944780944682002</v>
      </c>
      <c r="J441">
        <f>H441-I441</f>
        <v>0.53420150531799493</v>
      </c>
      <c r="M441">
        <v>75</v>
      </c>
      <c r="N441">
        <f>J441*100</f>
        <v>53.420150531799493</v>
      </c>
      <c r="P441" s="1">
        <f>1.2*N441+17</f>
        <v>81.104180638159391</v>
      </c>
      <c r="Q441" s="1">
        <f>SQRT((0.13*P441)^2 + (8)^2)</f>
        <v>13.235040958647749</v>
      </c>
    </row>
    <row r="442" spans="1:17" x14ac:dyDescent="0.35">
      <c r="A442">
        <v>159</v>
      </c>
      <c r="B442">
        <v>1</v>
      </c>
      <c r="C442">
        <v>164</v>
      </c>
      <c r="D442">
        <v>10001</v>
      </c>
      <c r="E442">
        <v>2</v>
      </c>
      <c r="G442">
        <v>200</v>
      </c>
      <c r="H442">
        <v>53.455202069999999</v>
      </c>
      <c r="I442">
        <v>52.920467363207997</v>
      </c>
      <c r="J442">
        <f>H442-I442</f>
        <v>0.53473470679200119</v>
      </c>
      <c r="N442">
        <f>J442*100</f>
        <v>53.473470679200119</v>
      </c>
      <c r="P442" s="1">
        <f>1.2*N442+17</f>
        <v>81.168164815040143</v>
      </c>
      <c r="Q442" s="1">
        <f>SQRT((0.13*P442)^2 + (8)^2)</f>
        <v>13.241668306998243</v>
      </c>
    </row>
    <row r="443" spans="1:17" x14ac:dyDescent="0.35">
      <c r="A443">
        <v>122</v>
      </c>
      <c r="B443">
        <v>1</v>
      </c>
      <c r="C443">
        <v>180</v>
      </c>
      <c r="D443">
        <v>10001</v>
      </c>
      <c r="E443">
        <v>2</v>
      </c>
      <c r="G443">
        <v>200</v>
      </c>
      <c r="H443">
        <v>52.661925629999999</v>
      </c>
      <c r="I443">
        <v>52.123768170928201</v>
      </c>
      <c r="J443">
        <f>H443-I443</f>
        <v>0.53815745907179746</v>
      </c>
      <c r="M443">
        <v>75</v>
      </c>
      <c r="N443">
        <f>J443*100</f>
        <v>53.815745907179746</v>
      </c>
      <c r="P443" s="1">
        <f>1.2*N443+17</f>
        <v>81.578895088615695</v>
      </c>
      <c r="Q443" s="1">
        <f>SQRT((0.13*P443)^2 + (8)^2)</f>
        <v>13.284256188946422</v>
      </c>
    </row>
    <row r="444" spans="1:17" x14ac:dyDescent="0.35">
      <c r="A444">
        <v>79</v>
      </c>
      <c r="B444">
        <v>1</v>
      </c>
      <c r="C444">
        <v>1104</v>
      </c>
      <c r="D444">
        <v>10001</v>
      </c>
      <c r="E444">
        <v>2</v>
      </c>
      <c r="G444">
        <v>200</v>
      </c>
      <c r="H444">
        <v>51.226315200000002</v>
      </c>
      <c r="I444">
        <v>50.626721310319603</v>
      </c>
      <c r="J444">
        <f>H444-I444</f>
        <v>0.59959388968039917</v>
      </c>
      <c r="N444">
        <f>J444*100</f>
        <v>59.959388968039917</v>
      </c>
      <c r="P444" s="1">
        <f>1.2*N444+17</f>
        <v>88.951266761647901</v>
      </c>
      <c r="Q444" s="1">
        <f>SQRT((0.13*P444)^2 + (8)^2)</f>
        <v>14.06123539411389</v>
      </c>
    </row>
    <row r="445" spans="1:17" x14ac:dyDescent="0.35">
      <c r="A445">
        <v>71</v>
      </c>
      <c r="B445">
        <v>1</v>
      </c>
      <c r="C445">
        <v>1108</v>
      </c>
      <c r="D445">
        <v>10001</v>
      </c>
      <c r="E445">
        <v>2</v>
      </c>
      <c r="G445">
        <v>200</v>
      </c>
      <c r="H445">
        <v>51.034892599999999</v>
      </c>
      <c r="I445">
        <v>50.459726184744</v>
      </c>
      <c r="J445">
        <f>H445-I445</f>
        <v>0.57516641525599965</v>
      </c>
      <c r="N445">
        <f>J445*100</f>
        <v>57.516641525599965</v>
      </c>
      <c r="P445" s="1">
        <f>1.2*N445+17</f>
        <v>86.019969830719958</v>
      </c>
      <c r="Q445" s="1">
        <f>SQRT((0.13*P445)^2 + (8)^2)</f>
        <v>13.749561994607602</v>
      </c>
    </row>
    <row r="446" spans="1:17" x14ac:dyDescent="0.35">
      <c r="A446">
        <v>195</v>
      </c>
      <c r="B446">
        <v>1</v>
      </c>
      <c r="C446">
        <v>1143</v>
      </c>
      <c r="D446">
        <v>10001</v>
      </c>
      <c r="E446">
        <v>3</v>
      </c>
      <c r="G446">
        <v>200</v>
      </c>
      <c r="H446">
        <v>52.281044270000002</v>
      </c>
      <c r="I446">
        <v>51.708788349853002</v>
      </c>
      <c r="J446">
        <f>H446-I446</f>
        <v>0.57225592014700055</v>
      </c>
      <c r="M446">
        <v>75</v>
      </c>
      <c r="N446">
        <f>J446*100</f>
        <v>57.225592014700055</v>
      </c>
      <c r="P446" s="1">
        <f>1.2*N446+17</f>
        <v>85.670710417640066</v>
      </c>
      <c r="Q446" s="1">
        <f>SQRT((0.13*P446)^2 + (8)^2)</f>
        <v>13.712660337677992</v>
      </c>
    </row>
    <row r="447" spans="1:17" x14ac:dyDescent="0.35">
      <c r="A447">
        <v>218</v>
      </c>
      <c r="B447">
        <v>1</v>
      </c>
      <c r="C447">
        <v>1147</v>
      </c>
      <c r="D447">
        <v>10001</v>
      </c>
      <c r="E447">
        <v>3</v>
      </c>
      <c r="G447">
        <v>200</v>
      </c>
      <c r="H447">
        <v>52.508810339999997</v>
      </c>
      <c r="I447">
        <v>51.983698389485802</v>
      </c>
      <c r="J447">
        <f>H447-I447</f>
        <v>0.52511195051419435</v>
      </c>
      <c r="M447">
        <v>80</v>
      </c>
      <c r="N447">
        <f>J447*100</f>
        <v>52.511195051419435</v>
      </c>
      <c r="P447" s="1">
        <f>1.2*N447+17</f>
        <v>80.013434061703322</v>
      </c>
      <c r="Q447" s="1">
        <f>SQRT((0.13*P447)^2 + (8)^2)</f>
        <v>13.122359877432741</v>
      </c>
    </row>
    <row r="448" spans="1:17" x14ac:dyDescent="0.35">
      <c r="A448">
        <v>134</v>
      </c>
      <c r="B448">
        <v>1</v>
      </c>
      <c r="C448">
        <v>1153</v>
      </c>
      <c r="D448">
        <v>10001</v>
      </c>
      <c r="E448">
        <v>3</v>
      </c>
      <c r="G448">
        <v>200</v>
      </c>
      <c r="H448">
        <v>52.870343579999997</v>
      </c>
      <c r="I448">
        <v>52.417617915434597</v>
      </c>
      <c r="J448">
        <f>H448-I448</f>
        <v>0.4527256645653992</v>
      </c>
      <c r="N448">
        <f>J448*100</f>
        <v>45.27256645653992</v>
      </c>
      <c r="P448" s="1">
        <f>1.2*N448+17</f>
        <v>71.327079747847904</v>
      </c>
      <c r="Q448" s="1">
        <f>SQRT((0.13*P448)^2 + (8)^2)</f>
        <v>12.246617245611702</v>
      </c>
    </row>
    <row r="449" spans="1:17" x14ac:dyDescent="0.35">
      <c r="A449">
        <v>172</v>
      </c>
      <c r="B449">
        <v>1</v>
      </c>
      <c r="C449">
        <v>1171</v>
      </c>
      <c r="D449">
        <v>10001</v>
      </c>
      <c r="E449">
        <v>3</v>
      </c>
      <c r="G449">
        <v>200</v>
      </c>
      <c r="H449">
        <v>53.490755389999997</v>
      </c>
      <c r="I449">
        <v>52.934121164762303</v>
      </c>
      <c r="J449">
        <f>H449-I449</f>
        <v>0.55663422523769412</v>
      </c>
      <c r="N449">
        <f>J449*100</f>
        <v>55.663422523769412</v>
      </c>
      <c r="P449" s="1">
        <f>1.2*N449+17</f>
        <v>83.796107028523295</v>
      </c>
      <c r="Q449" s="1">
        <f>SQRT((0.13*P449)^2 + (8)^2)</f>
        <v>13.515480370597039</v>
      </c>
    </row>
    <row r="450" spans="1:17" x14ac:dyDescent="0.35">
      <c r="A450">
        <v>24</v>
      </c>
      <c r="B450">
        <v>1</v>
      </c>
      <c r="C450">
        <v>1179</v>
      </c>
      <c r="D450">
        <v>10001</v>
      </c>
      <c r="E450">
        <v>4</v>
      </c>
      <c r="G450">
        <v>200</v>
      </c>
      <c r="H450">
        <v>53.393311490000002</v>
      </c>
      <c r="I450">
        <v>52.906846241377004</v>
      </c>
      <c r="J450">
        <f>H450-I450</f>
        <v>0.48646524862299856</v>
      </c>
      <c r="N450">
        <f>J450*100</f>
        <v>48.646524862299856</v>
      </c>
      <c r="P450" s="1">
        <f>1.2*N450+17</f>
        <v>75.375829834759827</v>
      </c>
      <c r="Q450" s="1">
        <f>SQRT((0.13*P450)^2 + (8)^2)</f>
        <v>12.649806944116163</v>
      </c>
    </row>
    <row r="451" spans="1:17" x14ac:dyDescent="0.35">
      <c r="A451">
        <v>20</v>
      </c>
      <c r="B451">
        <v>1</v>
      </c>
      <c r="C451">
        <v>1183</v>
      </c>
      <c r="D451">
        <v>10001</v>
      </c>
      <c r="E451">
        <v>4</v>
      </c>
      <c r="G451">
        <v>200</v>
      </c>
      <c r="H451">
        <v>53.252826820000003</v>
      </c>
      <c r="I451">
        <v>52.769973808357904</v>
      </c>
      <c r="J451">
        <f>H451-I451</f>
        <v>0.48285301164209926</v>
      </c>
      <c r="N451">
        <f>J451*100</f>
        <v>48.285301164209926</v>
      </c>
      <c r="P451" s="1">
        <f>1.2*N451+17</f>
        <v>74.942361397051911</v>
      </c>
      <c r="Q451" s="1">
        <f>SQRT((0.13*P451)^2 + (8)^2)</f>
        <v>12.606206498659743</v>
      </c>
    </row>
    <row r="452" spans="1:17" x14ac:dyDescent="0.35">
      <c r="A452">
        <v>13</v>
      </c>
      <c r="B452">
        <v>1</v>
      </c>
      <c r="C452">
        <v>1195</v>
      </c>
      <c r="D452">
        <v>10001</v>
      </c>
      <c r="E452">
        <v>4</v>
      </c>
      <c r="G452">
        <v>200</v>
      </c>
      <c r="H452">
        <v>52.553940470000001</v>
      </c>
      <c r="I452">
        <v>52.0449918934574</v>
      </c>
      <c r="J452">
        <f>H452-I452</f>
        <v>0.50894857654260051</v>
      </c>
      <c r="M452">
        <v>75</v>
      </c>
      <c r="N452">
        <f>J452*100</f>
        <v>50.894857654260051</v>
      </c>
      <c r="P452" s="1">
        <f>1.2*N452+17</f>
        <v>78.073829185112061</v>
      </c>
      <c r="Q452" s="1">
        <f>SQRT((0.13*P452)^2 + (8)^2)</f>
        <v>12.923402623971768</v>
      </c>
    </row>
    <row r="453" spans="1:17" x14ac:dyDescent="0.35">
      <c r="A453">
        <v>10</v>
      </c>
      <c r="B453">
        <v>1</v>
      </c>
      <c r="C453">
        <v>1198</v>
      </c>
      <c r="D453">
        <v>10001</v>
      </c>
      <c r="E453">
        <v>4</v>
      </c>
      <c r="G453">
        <v>200</v>
      </c>
      <c r="H453">
        <v>52.332882140000002</v>
      </c>
      <c r="I453">
        <v>51.8549976091047</v>
      </c>
      <c r="J453">
        <f>H453-I453</f>
        <v>0.47788453089530236</v>
      </c>
      <c r="N453">
        <f>J453*100</f>
        <v>47.788453089530236</v>
      </c>
      <c r="P453" s="1">
        <f>1.2*N453+17</f>
        <v>74.346143707436283</v>
      </c>
      <c r="Q453" s="1">
        <f>SQRT((0.13*P453)^2 + (8)^2)</f>
        <v>12.546401855608579</v>
      </c>
    </row>
    <row r="454" spans="1:17" x14ac:dyDescent="0.35">
      <c r="A454">
        <v>53</v>
      </c>
      <c r="B454">
        <v>1</v>
      </c>
      <c r="C454">
        <v>1202</v>
      </c>
      <c r="D454">
        <v>10001</v>
      </c>
      <c r="E454">
        <v>4</v>
      </c>
      <c r="G454">
        <v>200</v>
      </c>
      <c r="H454">
        <v>52.09806923</v>
      </c>
      <c r="I454">
        <v>51.564708875919102</v>
      </c>
      <c r="J454">
        <f>H454-I454</f>
        <v>0.53336035408089799</v>
      </c>
      <c r="N454">
        <f>J454*100</f>
        <v>53.336035408089799</v>
      </c>
      <c r="P454" s="1">
        <f>1.2*N454+17</f>
        <v>81.003242489707759</v>
      </c>
      <c r="Q454" s="1">
        <f>SQRT((0.13*P454)^2 + (8)^2)</f>
        <v>13.224589878934019</v>
      </c>
    </row>
    <row r="455" spans="1:17" x14ac:dyDescent="0.35">
      <c r="A455">
        <v>6</v>
      </c>
      <c r="B455">
        <v>1</v>
      </c>
      <c r="C455">
        <v>1204</v>
      </c>
      <c r="D455">
        <v>10001</v>
      </c>
      <c r="E455">
        <v>4</v>
      </c>
      <c r="G455">
        <v>200</v>
      </c>
      <c r="H455">
        <v>51.93528207</v>
      </c>
      <c r="I455">
        <v>51.460059538828602</v>
      </c>
      <c r="J455">
        <f>H455-I455</f>
        <v>0.47522253117139712</v>
      </c>
      <c r="N455">
        <f>J455*100</f>
        <v>47.522253117139712</v>
      </c>
      <c r="P455" s="1">
        <f>1.2*N455+17</f>
        <v>74.026703740567655</v>
      </c>
      <c r="Q455" s="1">
        <f>SQRT((0.13*P455)^2 + (8)^2)</f>
        <v>12.51443979757483</v>
      </c>
    </row>
    <row r="456" spans="1:17" x14ac:dyDescent="0.35">
      <c r="A456">
        <v>38</v>
      </c>
      <c r="B456">
        <v>1</v>
      </c>
      <c r="C456">
        <v>1216</v>
      </c>
      <c r="D456">
        <v>10001</v>
      </c>
      <c r="E456">
        <v>4</v>
      </c>
      <c r="G456">
        <v>200</v>
      </c>
      <c r="H456">
        <v>51.267889070000003</v>
      </c>
      <c r="I456">
        <v>50.703746614216001</v>
      </c>
      <c r="J456">
        <f>H456-I456</f>
        <v>0.56414245578400113</v>
      </c>
      <c r="N456">
        <f>J456*100</f>
        <v>56.414245578400113</v>
      </c>
      <c r="P456" s="1">
        <f>1.2*N456+17</f>
        <v>84.697094694080135</v>
      </c>
      <c r="Q456" s="1">
        <f>SQRT((0.13*P456)^2 + (8)^2)</f>
        <v>13.610062588340432</v>
      </c>
    </row>
    <row r="457" spans="1:17" x14ac:dyDescent="0.35">
      <c r="A457">
        <v>37</v>
      </c>
      <c r="B457">
        <v>1</v>
      </c>
      <c r="C457">
        <v>1218</v>
      </c>
      <c r="D457">
        <v>10001</v>
      </c>
      <c r="E457">
        <v>4</v>
      </c>
      <c r="G457">
        <v>200</v>
      </c>
      <c r="H457">
        <v>51.105063639999997</v>
      </c>
      <c r="I457">
        <v>50.626721310319603</v>
      </c>
      <c r="J457">
        <f>H457-I457</f>
        <v>0.47834232968039458</v>
      </c>
      <c r="N457">
        <f>J457*100</f>
        <v>47.834232968039458</v>
      </c>
      <c r="P457" s="1">
        <f>1.2*N457+17</f>
        <v>74.40107956164735</v>
      </c>
      <c r="Q457" s="1">
        <f>SQRT((0.13*P457)^2 + (8)^2)</f>
        <v>12.551904190797586</v>
      </c>
    </row>
  </sheetData>
  <sortState xmlns:xlrd2="http://schemas.microsoft.com/office/spreadsheetml/2017/richdata2" ref="A2:Q457">
    <sortCondition ref="D2:D4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D5EA-851F-4282-853E-0CB91D50371E}">
  <dimension ref="A1:G44"/>
  <sheetViews>
    <sheetView workbookViewId="0">
      <selection activeCell="B2" sqref="B2"/>
    </sheetView>
  </sheetViews>
  <sheetFormatPr baseColWidth="10" defaultColWidth="8.7265625" defaultRowHeight="14.5" x14ac:dyDescent="0.35"/>
  <sheetData>
    <row r="1" spans="1:2" x14ac:dyDescent="0.35">
      <c r="A1" t="s">
        <v>24</v>
      </c>
      <c r="B1" t="s">
        <v>25</v>
      </c>
    </row>
    <row r="2" spans="1:2" x14ac:dyDescent="0.35">
      <c r="A2">
        <v>90</v>
      </c>
      <c r="B2">
        <v>56.53209404757007</v>
      </c>
    </row>
    <row r="3" spans="1:2" x14ac:dyDescent="0.35">
      <c r="A3">
        <v>110</v>
      </c>
      <c r="B3">
        <v>72.767775696849668</v>
      </c>
    </row>
    <row r="4" spans="1:2" x14ac:dyDescent="0.35">
      <c r="A4">
        <v>75</v>
      </c>
      <c r="B4">
        <v>43.042028685189848</v>
      </c>
    </row>
    <row r="5" spans="1:2" x14ac:dyDescent="0.35">
      <c r="A5">
        <v>85</v>
      </c>
      <c r="B5">
        <v>51.80692396818003</v>
      </c>
    </row>
    <row r="6" spans="1:2" x14ac:dyDescent="0.35">
      <c r="A6">
        <v>80</v>
      </c>
      <c r="B6">
        <v>46.909880531799786</v>
      </c>
    </row>
    <row r="7" spans="1:2" x14ac:dyDescent="0.35">
      <c r="A7">
        <v>90</v>
      </c>
      <c r="B7">
        <v>57.402333316189669</v>
      </c>
    </row>
    <row r="8" spans="1:2" x14ac:dyDescent="0.35">
      <c r="A8">
        <v>95</v>
      </c>
      <c r="B8">
        <v>68.467202796019677</v>
      </c>
    </row>
    <row r="9" spans="1:2" x14ac:dyDescent="0.35">
      <c r="A9">
        <v>130</v>
      </c>
      <c r="B9">
        <v>82.636520832150495</v>
      </c>
    </row>
    <row r="10" spans="1:2" x14ac:dyDescent="0.35">
      <c r="A10">
        <v>87</v>
      </c>
      <c r="B10">
        <v>58.066019907180078</v>
      </c>
    </row>
    <row r="11" spans="1:2" x14ac:dyDescent="0.35">
      <c r="A11">
        <v>90</v>
      </c>
      <c r="B11">
        <v>54.893518685189946</v>
      </c>
    </row>
    <row r="12" spans="1:2" x14ac:dyDescent="0.35">
      <c r="A12">
        <v>86</v>
      </c>
      <c r="B12">
        <v>70.327666771530062</v>
      </c>
    </row>
    <row r="13" spans="1:2" x14ac:dyDescent="0.35">
      <c r="A13">
        <v>130</v>
      </c>
      <c r="B13">
        <v>93.704987786149729</v>
      </c>
    </row>
    <row r="14" spans="1:2" x14ac:dyDescent="0.35">
      <c r="A14">
        <v>95</v>
      </c>
      <c r="B14">
        <v>59.89881955386025</v>
      </c>
    </row>
    <row r="15" spans="1:2" x14ac:dyDescent="0.35">
      <c r="A15">
        <v>110</v>
      </c>
      <c r="B15">
        <v>70.698603052829867</v>
      </c>
    </row>
    <row r="16" spans="1:2" x14ac:dyDescent="0.35">
      <c r="A16">
        <v>82</v>
      </c>
      <c r="B16">
        <v>48.333267720609996</v>
      </c>
    </row>
    <row r="17" spans="1:7" x14ac:dyDescent="0.35">
      <c r="A17">
        <v>85</v>
      </c>
      <c r="B17">
        <v>55.295085014699907</v>
      </c>
    </row>
    <row r="18" spans="1:7" x14ac:dyDescent="0.35">
      <c r="A18">
        <v>85</v>
      </c>
      <c r="B18">
        <v>52.431289051419583</v>
      </c>
    </row>
    <row r="19" spans="1:7" x14ac:dyDescent="0.35">
      <c r="A19">
        <v>90</v>
      </c>
      <c r="B19">
        <v>56.790921164209607</v>
      </c>
    </row>
    <row r="20" spans="1:7" x14ac:dyDescent="0.35">
      <c r="A20">
        <v>75</v>
      </c>
      <c r="B20">
        <v>47.128583051419781</v>
      </c>
    </row>
    <row r="21" spans="1:7" x14ac:dyDescent="0.35">
      <c r="A21">
        <v>87</v>
      </c>
      <c r="B21">
        <v>51.449659273919934</v>
      </c>
      <c r="F21" cm="1">
        <f t="array" ref="F21:G25">LINEST(A2:A44,B2:B44,1,1)</f>
        <v>1.2031728087001643</v>
      </c>
      <c r="G21">
        <v>16.802846409165397</v>
      </c>
    </row>
    <row r="22" spans="1:7" x14ac:dyDescent="0.35">
      <c r="A22">
        <v>95</v>
      </c>
      <c r="B22">
        <v>59.956305432649515</v>
      </c>
      <c r="F22">
        <v>0.12706042179678262</v>
      </c>
      <c r="G22">
        <v>8.0053495527250238</v>
      </c>
    </row>
    <row r="23" spans="1:7" x14ac:dyDescent="0.35">
      <c r="A23">
        <v>90</v>
      </c>
      <c r="B23">
        <v>81.695974047569564</v>
      </c>
      <c r="F23">
        <v>0.68622667435639328</v>
      </c>
      <c r="G23">
        <v>9.8703705565596564</v>
      </c>
    </row>
    <row r="24" spans="1:7" x14ac:dyDescent="0.35">
      <c r="A24">
        <v>140</v>
      </c>
      <c r="B24">
        <v>88.384737696849669</v>
      </c>
      <c r="F24">
        <v>89.667576397392821</v>
      </c>
      <c r="G24">
        <v>41</v>
      </c>
    </row>
    <row r="25" spans="1:7" x14ac:dyDescent="0.35">
      <c r="A25">
        <v>80</v>
      </c>
      <c r="B25">
        <v>63.399625685190131</v>
      </c>
      <c r="F25">
        <v>8735.7932346358339</v>
      </c>
      <c r="G25">
        <v>3994.3928118757904</v>
      </c>
    </row>
    <row r="26" spans="1:7" x14ac:dyDescent="0.35">
      <c r="A26">
        <v>84</v>
      </c>
      <c r="B26">
        <v>55.107176968179772</v>
      </c>
    </row>
    <row r="27" spans="1:7" x14ac:dyDescent="0.35">
      <c r="A27">
        <v>75</v>
      </c>
      <c r="B27">
        <v>53.420150531799493</v>
      </c>
    </row>
    <row r="28" spans="1:7" x14ac:dyDescent="0.35">
      <c r="A28">
        <v>75</v>
      </c>
      <c r="B28">
        <v>58.05085031618944</v>
      </c>
    </row>
    <row r="29" spans="1:7" x14ac:dyDescent="0.35">
      <c r="A29">
        <v>95</v>
      </c>
      <c r="B29">
        <v>68.595801796020339</v>
      </c>
    </row>
    <row r="30" spans="1:7" x14ac:dyDescent="0.35">
      <c r="A30">
        <v>125</v>
      </c>
      <c r="B30">
        <v>78.882306832150562</v>
      </c>
    </row>
    <row r="31" spans="1:7" x14ac:dyDescent="0.35">
      <c r="A31">
        <v>75</v>
      </c>
      <c r="B31">
        <v>53.815745907179746</v>
      </c>
    </row>
    <row r="32" spans="1:7" x14ac:dyDescent="0.35">
      <c r="A32">
        <v>73</v>
      </c>
      <c r="B32">
        <v>55.431512685190398</v>
      </c>
    </row>
    <row r="33" spans="1:2" x14ac:dyDescent="0.35">
      <c r="A33">
        <v>75</v>
      </c>
      <c r="B33">
        <v>71.513826771530375</v>
      </c>
    </row>
    <row r="34" spans="1:2" x14ac:dyDescent="0.35">
      <c r="A34">
        <v>130</v>
      </c>
      <c r="B34">
        <v>87.36956178615003</v>
      </c>
    </row>
    <row r="35" spans="1:2" x14ac:dyDescent="0.35">
      <c r="A35">
        <v>90</v>
      </c>
      <c r="B35">
        <v>61.790877553860213</v>
      </c>
    </row>
    <row r="36" spans="1:2" x14ac:dyDescent="0.35">
      <c r="A36">
        <v>95</v>
      </c>
      <c r="B36">
        <v>68.306757052830136</v>
      </c>
    </row>
    <row r="37" spans="1:2" x14ac:dyDescent="0.35">
      <c r="A37">
        <v>75</v>
      </c>
      <c r="B37">
        <v>58.872578720610136</v>
      </c>
    </row>
    <row r="38" spans="1:2" x14ac:dyDescent="0.35">
      <c r="A38">
        <v>75</v>
      </c>
      <c r="B38">
        <v>57.225592014700055</v>
      </c>
    </row>
    <row r="39" spans="1:2" x14ac:dyDescent="0.35">
      <c r="A39">
        <v>80</v>
      </c>
      <c r="B39">
        <v>52.511195051419435</v>
      </c>
    </row>
    <row r="40" spans="1:2" x14ac:dyDescent="0.35">
      <c r="A40">
        <v>110</v>
      </c>
      <c r="B40">
        <v>67.303275968180287</v>
      </c>
    </row>
    <row r="41" spans="1:2" x14ac:dyDescent="0.35">
      <c r="A41">
        <v>80</v>
      </c>
      <c r="B41">
        <v>57.797320164209509</v>
      </c>
    </row>
    <row r="42" spans="1:2" x14ac:dyDescent="0.35">
      <c r="A42">
        <v>75</v>
      </c>
      <c r="B42">
        <v>50.894857654260051</v>
      </c>
    </row>
    <row r="43" spans="1:2" x14ac:dyDescent="0.35">
      <c r="A43">
        <v>85</v>
      </c>
      <c r="B43">
        <v>57.017287525599869</v>
      </c>
    </row>
    <row r="44" spans="1:2" x14ac:dyDescent="0.35">
      <c r="A44">
        <v>90</v>
      </c>
      <c r="B44">
        <v>54.936164428379897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2C27-CD54-4544-ADA4-2CA65BE71300}">
  <dimension ref="A1:R457"/>
  <sheetViews>
    <sheetView topLeftCell="I1" workbookViewId="0">
      <selection activeCell="K9" sqref="I2:K9"/>
    </sheetView>
  </sheetViews>
  <sheetFormatPr baseColWidth="10" defaultColWidth="8.7265625" defaultRowHeight="14.5" x14ac:dyDescent="0.35"/>
  <cols>
    <col min="17" max="17" width="25.7265625" style="1" customWidth="1"/>
    <col min="18" max="18" width="18.08984375" style="1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22</v>
      </c>
      <c r="M1" t="s">
        <v>23</v>
      </c>
      <c r="N1" t="s">
        <v>24</v>
      </c>
      <c r="O1" t="s">
        <v>25</v>
      </c>
      <c r="Q1" s="1" t="s">
        <v>26</v>
      </c>
      <c r="R1" s="1" t="s">
        <v>28</v>
      </c>
    </row>
    <row r="2" spans="1:18" x14ac:dyDescent="0.35">
      <c r="A2">
        <v>1</v>
      </c>
      <c r="B2">
        <v>1</v>
      </c>
      <c r="C2">
        <v>101</v>
      </c>
      <c r="D2">
        <v>10000</v>
      </c>
      <c r="E2">
        <v>1</v>
      </c>
      <c r="G2">
        <v>100</v>
      </c>
      <c r="H2">
        <v>53.137387629999999</v>
      </c>
      <c r="I2">
        <v>52.7941343560083</v>
      </c>
      <c r="J2">
        <v>0.34325327399169936</v>
      </c>
      <c r="O2">
        <f>J2*100</f>
        <v>34.325327399169936</v>
      </c>
      <c r="Q2" s="1">
        <f>O2*0.1+91</f>
        <v>94.432532739916994</v>
      </c>
      <c r="R2" s="1">
        <f>SQRT((0.09*O2)^2 + (3)^2)</f>
        <v>4.3062335768729119</v>
      </c>
    </row>
    <row r="3" spans="1:18" x14ac:dyDescent="0.35">
      <c r="A3">
        <v>161</v>
      </c>
      <c r="B3">
        <v>1</v>
      </c>
      <c r="C3">
        <v>102</v>
      </c>
      <c r="D3">
        <v>79</v>
      </c>
      <c r="E3">
        <v>1</v>
      </c>
      <c r="G3">
        <v>100</v>
      </c>
      <c r="H3">
        <v>53.16392827</v>
      </c>
      <c r="I3">
        <v>52.824042347800102</v>
      </c>
      <c r="J3">
        <v>0.33988592219989755</v>
      </c>
      <c r="O3">
        <f t="shared" ref="O3:O66" si="0">J3*100</f>
        <v>33.988592219989755</v>
      </c>
      <c r="Q3" s="1">
        <f>O3*0.1+91</f>
        <v>94.398859221998975</v>
      </c>
      <c r="R3" s="1">
        <f t="shared" ref="R3:R66" si="1">SQRT((0.09*O3)^2 + (3)^2)</f>
        <v>4.2845440421220617</v>
      </c>
    </row>
    <row r="4" spans="1:18" x14ac:dyDescent="0.35">
      <c r="A4">
        <v>163</v>
      </c>
      <c r="B4">
        <v>1</v>
      </c>
      <c r="C4">
        <v>103</v>
      </c>
      <c r="D4">
        <v>23</v>
      </c>
      <c r="E4">
        <v>1</v>
      </c>
      <c r="G4">
        <v>100</v>
      </c>
      <c r="H4">
        <v>53.207506250000002</v>
      </c>
      <c r="I4">
        <v>52.694078645342401</v>
      </c>
      <c r="J4">
        <v>0.51342760465760051</v>
      </c>
      <c r="O4">
        <f t="shared" si="0"/>
        <v>51.342760465760051</v>
      </c>
      <c r="Q4" s="1">
        <f t="shared" ref="Q4:Q66" si="2">O4*0.1+91</f>
        <v>96.134276046576005</v>
      </c>
      <c r="R4" s="1">
        <f t="shared" si="1"/>
        <v>5.5092867345219698</v>
      </c>
    </row>
    <row r="5" spans="1:18" x14ac:dyDescent="0.35">
      <c r="A5">
        <v>4</v>
      </c>
      <c r="B5">
        <v>1</v>
      </c>
      <c r="C5">
        <v>104</v>
      </c>
      <c r="D5">
        <v>48</v>
      </c>
      <c r="E5">
        <v>1</v>
      </c>
      <c r="G5">
        <v>100</v>
      </c>
      <c r="H5">
        <v>53.156864409999997</v>
      </c>
      <c r="I5">
        <v>52.5968463315916</v>
      </c>
      <c r="J5">
        <v>0.56001807840839746</v>
      </c>
      <c r="O5">
        <f t="shared" si="0"/>
        <v>56.001807840839746</v>
      </c>
      <c r="Q5" s="1">
        <f t="shared" si="2"/>
        <v>96.600180784083975</v>
      </c>
      <c r="R5" s="1">
        <f t="shared" si="1"/>
        <v>5.8654275291476372</v>
      </c>
    </row>
    <row r="6" spans="1:18" x14ac:dyDescent="0.35">
      <c r="A6">
        <v>165</v>
      </c>
      <c r="B6">
        <v>1</v>
      </c>
      <c r="C6">
        <v>105</v>
      </c>
      <c r="D6">
        <v>162</v>
      </c>
      <c r="E6">
        <v>1</v>
      </c>
      <c r="G6">
        <v>100</v>
      </c>
      <c r="H6">
        <v>53.040042460000002</v>
      </c>
      <c r="I6">
        <v>52.4932693736598</v>
      </c>
      <c r="J6">
        <v>0.5467730863402025</v>
      </c>
      <c r="O6">
        <f t="shared" si="0"/>
        <v>54.67730863402025</v>
      </c>
      <c r="Q6" s="1">
        <f t="shared" si="2"/>
        <v>96.467730863402025</v>
      </c>
      <c r="R6" s="1">
        <f t="shared" si="1"/>
        <v>5.7633172256631191</v>
      </c>
    </row>
    <row r="7" spans="1:18" x14ac:dyDescent="0.35">
      <c r="A7">
        <v>169</v>
      </c>
      <c r="B7">
        <v>1</v>
      </c>
      <c r="C7">
        <v>106</v>
      </c>
      <c r="D7">
        <v>10001</v>
      </c>
      <c r="E7">
        <v>1</v>
      </c>
      <c r="G7">
        <v>100</v>
      </c>
      <c r="H7">
        <v>52.872854680000003</v>
      </c>
      <c r="I7">
        <v>52.37888473844</v>
      </c>
      <c r="J7">
        <v>0.49396994156000318</v>
      </c>
      <c r="O7">
        <f t="shared" si="0"/>
        <v>49.396994156000318</v>
      </c>
      <c r="Q7" s="1">
        <f t="shared" si="2"/>
        <v>95.939699415600032</v>
      </c>
      <c r="R7" s="1">
        <f t="shared" si="1"/>
        <v>5.3632555930468415</v>
      </c>
    </row>
    <row r="8" spans="1:18" x14ac:dyDescent="0.35">
      <c r="A8">
        <v>9</v>
      </c>
      <c r="B8">
        <v>1</v>
      </c>
      <c r="C8">
        <v>107</v>
      </c>
      <c r="D8">
        <v>27</v>
      </c>
      <c r="E8">
        <v>1</v>
      </c>
      <c r="G8">
        <v>100</v>
      </c>
      <c r="H8">
        <v>52.653047960000002</v>
      </c>
      <c r="I8">
        <v>52.3101502079043</v>
      </c>
      <c r="J8">
        <v>0.34289775209570195</v>
      </c>
      <c r="O8">
        <f t="shared" si="0"/>
        <v>34.289775209570195</v>
      </c>
      <c r="Q8" s="1">
        <f t="shared" si="2"/>
        <v>94.428977520957019</v>
      </c>
      <c r="R8" s="1">
        <f t="shared" si="1"/>
        <v>4.3039387007455305</v>
      </c>
    </row>
    <row r="9" spans="1:18" x14ac:dyDescent="0.35">
      <c r="A9">
        <v>12</v>
      </c>
      <c r="B9">
        <v>1</v>
      </c>
      <c r="C9">
        <v>108</v>
      </c>
      <c r="D9">
        <v>101</v>
      </c>
      <c r="E9">
        <v>1</v>
      </c>
      <c r="G9">
        <v>100</v>
      </c>
      <c r="H9">
        <v>52.507916309999999</v>
      </c>
      <c r="I9">
        <v>52.1434298517337</v>
      </c>
      <c r="J9">
        <v>0.364486458266299</v>
      </c>
      <c r="L9">
        <v>108</v>
      </c>
      <c r="M9">
        <v>108</v>
      </c>
      <c r="N9">
        <v>75</v>
      </c>
      <c r="O9">
        <f t="shared" si="0"/>
        <v>36.4486458266299</v>
      </c>
      <c r="Q9" s="1">
        <f t="shared" si="2"/>
        <v>94.64486458266299</v>
      </c>
      <c r="R9" s="1">
        <f t="shared" si="1"/>
        <v>4.4453212076317214</v>
      </c>
    </row>
    <row r="10" spans="1:18" x14ac:dyDescent="0.35">
      <c r="A10">
        <v>172</v>
      </c>
      <c r="B10">
        <v>1</v>
      </c>
      <c r="C10">
        <v>109</v>
      </c>
      <c r="D10">
        <v>10000</v>
      </c>
      <c r="E10">
        <v>1</v>
      </c>
      <c r="G10">
        <v>100</v>
      </c>
      <c r="H10">
        <v>52.317240050000002</v>
      </c>
      <c r="I10">
        <v>52.002601499537299</v>
      </c>
      <c r="J10">
        <v>0.31463855046270339</v>
      </c>
      <c r="O10">
        <f t="shared" si="0"/>
        <v>31.463855046270339</v>
      </c>
      <c r="Q10" s="1">
        <f t="shared" si="2"/>
        <v>94.146385504627034</v>
      </c>
      <c r="R10" s="1">
        <f t="shared" si="1"/>
        <v>4.1253837169915437</v>
      </c>
    </row>
    <row r="11" spans="1:18" x14ac:dyDescent="0.35">
      <c r="A11">
        <v>173</v>
      </c>
      <c r="B11">
        <v>1</v>
      </c>
      <c r="C11">
        <v>110</v>
      </c>
      <c r="D11">
        <v>186</v>
      </c>
      <c r="E11">
        <v>1</v>
      </c>
      <c r="G11">
        <v>100</v>
      </c>
      <c r="H11">
        <v>52.250358480000003</v>
      </c>
      <c r="I11">
        <v>51.849207541317597</v>
      </c>
      <c r="J11">
        <v>0.40115093868240592</v>
      </c>
      <c r="O11">
        <f t="shared" si="0"/>
        <v>40.115093868240592</v>
      </c>
      <c r="Q11" s="1">
        <f t="shared" si="2"/>
        <v>95.011509386824059</v>
      </c>
      <c r="R11" s="1">
        <f t="shared" si="1"/>
        <v>4.6941120698240475</v>
      </c>
    </row>
    <row r="12" spans="1:18" x14ac:dyDescent="0.35">
      <c r="A12">
        <v>175</v>
      </c>
      <c r="B12">
        <v>1</v>
      </c>
      <c r="C12">
        <v>111</v>
      </c>
      <c r="D12">
        <v>113</v>
      </c>
      <c r="E12">
        <v>1</v>
      </c>
      <c r="G12">
        <v>100</v>
      </c>
      <c r="H12">
        <v>52.014917689999997</v>
      </c>
      <c r="I12">
        <v>51.661206051348699</v>
      </c>
      <c r="J12">
        <v>0.35371163865129773</v>
      </c>
      <c r="O12">
        <f t="shared" si="0"/>
        <v>35.371163865129773</v>
      </c>
      <c r="Q12" s="1">
        <f t="shared" si="2"/>
        <v>94.537116386512977</v>
      </c>
      <c r="R12" s="1">
        <f t="shared" si="1"/>
        <v>4.3742503116200702</v>
      </c>
    </row>
    <row r="13" spans="1:18" x14ac:dyDescent="0.35">
      <c r="A13">
        <v>176</v>
      </c>
      <c r="B13">
        <v>1</v>
      </c>
      <c r="C13">
        <v>112</v>
      </c>
      <c r="D13">
        <v>10000</v>
      </c>
      <c r="E13">
        <v>1</v>
      </c>
      <c r="G13">
        <v>100</v>
      </c>
      <c r="H13">
        <v>51.618749459999997</v>
      </c>
      <c r="I13">
        <v>51.455905600736301</v>
      </c>
      <c r="J13">
        <v>0.16284385926369538</v>
      </c>
      <c r="O13">
        <f t="shared" si="0"/>
        <v>16.284385926369538</v>
      </c>
      <c r="Q13" s="1">
        <f t="shared" si="2"/>
        <v>92.628438592636954</v>
      </c>
      <c r="R13" s="1">
        <f t="shared" si="1"/>
        <v>3.3388572779457695</v>
      </c>
    </row>
    <row r="14" spans="1:18" x14ac:dyDescent="0.35">
      <c r="A14">
        <v>26</v>
      </c>
      <c r="B14">
        <v>1</v>
      </c>
      <c r="C14">
        <v>113</v>
      </c>
      <c r="D14">
        <v>10001</v>
      </c>
      <c r="E14">
        <v>1</v>
      </c>
      <c r="G14">
        <v>100</v>
      </c>
      <c r="H14">
        <v>51.477905389999997</v>
      </c>
      <c r="I14">
        <v>51.313456417319003</v>
      </c>
      <c r="J14">
        <v>0.16444897268099368</v>
      </c>
      <c r="O14">
        <f t="shared" si="0"/>
        <v>16.444897268099368</v>
      </c>
      <c r="Q14" s="1">
        <f t="shared" si="2"/>
        <v>92.644489726809937</v>
      </c>
      <c r="R14" s="1">
        <f t="shared" si="1"/>
        <v>3.3452235551428502</v>
      </c>
    </row>
    <row r="15" spans="1:18" x14ac:dyDescent="0.35">
      <c r="A15">
        <v>29</v>
      </c>
      <c r="B15">
        <v>1</v>
      </c>
      <c r="C15">
        <v>114</v>
      </c>
      <c r="D15">
        <v>100</v>
      </c>
      <c r="E15">
        <v>1</v>
      </c>
      <c r="G15">
        <v>100</v>
      </c>
      <c r="H15">
        <v>51.330065490000003</v>
      </c>
      <c r="I15">
        <v>51.047024009087401</v>
      </c>
      <c r="J15">
        <v>0.28304148091260117</v>
      </c>
      <c r="O15">
        <f t="shared" si="0"/>
        <v>28.304148091260117</v>
      </c>
      <c r="Q15" s="1">
        <f t="shared" si="2"/>
        <v>93.830414809126012</v>
      </c>
      <c r="R15" s="1">
        <f t="shared" si="1"/>
        <v>3.9356207735620399</v>
      </c>
    </row>
    <row r="16" spans="1:18" x14ac:dyDescent="0.35">
      <c r="A16">
        <v>211</v>
      </c>
      <c r="B16">
        <v>1</v>
      </c>
      <c r="C16">
        <v>115</v>
      </c>
      <c r="D16">
        <v>159</v>
      </c>
      <c r="E16">
        <v>1</v>
      </c>
      <c r="G16">
        <v>100</v>
      </c>
      <c r="H16">
        <v>51.204374960000003</v>
      </c>
      <c r="I16">
        <v>50.8606235813429</v>
      </c>
      <c r="J16">
        <v>0.34375137865710315</v>
      </c>
      <c r="O16">
        <f t="shared" si="0"/>
        <v>34.375137865710315</v>
      </c>
      <c r="Q16" s="1">
        <f t="shared" si="2"/>
        <v>94.437513786571031</v>
      </c>
      <c r="R16" s="1">
        <f t="shared" si="1"/>
        <v>4.3094507581153989</v>
      </c>
    </row>
    <row r="17" spans="1:18" x14ac:dyDescent="0.35">
      <c r="A17">
        <v>212</v>
      </c>
      <c r="B17">
        <v>1</v>
      </c>
      <c r="C17">
        <v>116</v>
      </c>
      <c r="D17">
        <v>122</v>
      </c>
      <c r="E17">
        <v>1</v>
      </c>
      <c r="G17">
        <v>100</v>
      </c>
      <c r="H17">
        <v>50.821500120000003</v>
      </c>
      <c r="I17">
        <v>50.651197245926603</v>
      </c>
      <c r="J17">
        <v>0.17030287407339983</v>
      </c>
      <c r="L17">
        <v>122</v>
      </c>
      <c r="M17">
        <v>116</v>
      </c>
      <c r="N17">
        <v>115</v>
      </c>
      <c r="O17">
        <f t="shared" si="0"/>
        <v>17.030287407339983</v>
      </c>
      <c r="Q17" s="1">
        <f t="shared" si="2"/>
        <v>92.703028740733998</v>
      </c>
      <c r="R17" s="1">
        <f t="shared" si="1"/>
        <v>3.3688645835548927</v>
      </c>
    </row>
    <row r="18" spans="1:18" x14ac:dyDescent="0.35">
      <c r="A18">
        <v>37</v>
      </c>
      <c r="B18">
        <v>1</v>
      </c>
      <c r="C18">
        <v>117</v>
      </c>
      <c r="D18">
        <v>10000</v>
      </c>
      <c r="E18">
        <v>1</v>
      </c>
      <c r="G18">
        <v>100</v>
      </c>
      <c r="H18">
        <v>50.700150919999999</v>
      </c>
      <c r="I18">
        <v>50.540033243165198</v>
      </c>
      <c r="J18">
        <v>0.16011767683480116</v>
      </c>
      <c r="L18" t="s">
        <v>29</v>
      </c>
      <c r="M18">
        <v>117</v>
      </c>
      <c r="N18">
        <v>82</v>
      </c>
      <c r="O18">
        <f t="shared" si="0"/>
        <v>16.011767683480116</v>
      </c>
      <c r="Q18" s="1">
        <f t="shared" si="2"/>
        <v>92.601176768348012</v>
      </c>
      <c r="R18" s="1">
        <f t="shared" si="1"/>
        <v>3.3281603484857634</v>
      </c>
    </row>
    <row r="19" spans="1:18" x14ac:dyDescent="0.35">
      <c r="A19">
        <v>182</v>
      </c>
      <c r="B19">
        <v>1</v>
      </c>
      <c r="C19">
        <v>118</v>
      </c>
      <c r="D19">
        <v>115</v>
      </c>
      <c r="E19">
        <v>1</v>
      </c>
      <c r="G19">
        <v>100</v>
      </c>
      <c r="H19">
        <v>50.160998069999998</v>
      </c>
      <c r="I19">
        <v>50.0935180389599</v>
      </c>
      <c r="J19">
        <v>6.7480031040098254E-2</v>
      </c>
      <c r="O19">
        <f t="shared" si="0"/>
        <v>6.7480031040098254</v>
      </c>
      <c r="Q19" s="1">
        <f t="shared" si="2"/>
        <v>91.674800310400983</v>
      </c>
      <c r="R19" s="1">
        <f t="shared" si="1"/>
        <v>3.0608557499044258</v>
      </c>
    </row>
    <row r="20" spans="1:18" x14ac:dyDescent="0.35">
      <c r="A20">
        <v>183</v>
      </c>
      <c r="B20">
        <v>1</v>
      </c>
      <c r="C20">
        <v>119</v>
      </c>
      <c r="D20">
        <v>104</v>
      </c>
      <c r="E20">
        <v>1</v>
      </c>
      <c r="G20">
        <v>100</v>
      </c>
      <c r="H20">
        <v>50.061342879999998</v>
      </c>
      <c r="I20">
        <v>49.90527716802</v>
      </c>
      <c r="J20">
        <v>0.15606571197999841</v>
      </c>
      <c r="O20">
        <f t="shared" si="0"/>
        <v>15.606571197999841</v>
      </c>
      <c r="Q20" s="1">
        <f t="shared" si="2"/>
        <v>92.560657119799984</v>
      </c>
      <c r="R20" s="1">
        <f t="shared" si="1"/>
        <v>3.3125333240469792</v>
      </c>
    </row>
    <row r="21" spans="1:18" x14ac:dyDescent="0.35">
      <c r="A21">
        <v>184</v>
      </c>
      <c r="B21">
        <v>1</v>
      </c>
      <c r="C21">
        <v>120</v>
      </c>
      <c r="D21">
        <v>58</v>
      </c>
      <c r="E21">
        <v>1</v>
      </c>
      <c r="G21">
        <v>100</v>
      </c>
      <c r="H21">
        <v>49.854135479999997</v>
      </c>
      <c r="I21">
        <v>49.569893960001998</v>
      </c>
      <c r="J21">
        <v>0.28424151999799818</v>
      </c>
      <c r="O21">
        <f t="shared" si="0"/>
        <v>28.424151999799818</v>
      </c>
      <c r="Q21" s="1">
        <f t="shared" si="2"/>
        <v>93.842415199979982</v>
      </c>
      <c r="R21" s="1">
        <f t="shared" si="1"/>
        <v>3.9426200142738286</v>
      </c>
    </row>
    <row r="22" spans="1:18" x14ac:dyDescent="0.35">
      <c r="A22">
        <v>185</v>
      </c>
      <c r="B22">
        <v>1</v>
      </c>
      <c r="C22">
        <v>121</v>
      </c>
      <c r="D22">
        <v>6</v>
      </c>
      <c r="E22">
        <v>1</v>
      </c>
      <c r="G22">
        <v>100</v>
      </c>
      <c r="H22">
        <v>49.39264507</v>
      </c>
      <c r="I22">
        <v>49.341759929413001</v>
      </c>
      <c r="J22">
        <v>5.0885140586999E-2</v>
      </c>
      <c r="O22">
        <f t="shared" si="0"/>
        <v>5.0885140586999</v>
      </c>
      <c r="Q22" s="1">
        <f t="shared" si="2"/>
        <v>91.50885140586999</v>
      </c>
      <c r="R22" s="1">
        <f t="shared" si="1"/>
        <v>3.0347542075326714</v>
      </c>
    </row>
    <row r="23" spans="1:18" x14ac:dyDescent="0.35">
      <c r="A23">
        <v>221</v>
      </c>
      <c r="B23">
        <v>1</v>
      </c>
      <c r="C23">
        <v>122</v>
      </c>
      <c r="D23">
        <v>18</v>
      </c>
      <c r="E23">
        <v>1</v>
      </c>
      <c r="G23">
        <v>100</v>
      </c>
      <c r="H23">
        <v>48.853271839999998</v>
      </c>
      <c r="I23">
        <v>48.8115431016125</v>
      </c>
      <c r="J23">
        <v>4.1728738387497799E-2</v>
      </c>
      <c r="O23">
        <f t="shared" si="0"/>
        <v>4.1728738387497799</v>
      </c>
      <c r="Q23" s="1">
        <f t="shared" si="2"/>
        <v>91.417287383874978</v>
      </c>
      <c r="R23" s="1">
        <f t="shared" si="1"/>
        <v>3.0234159978739927</v>
      </c>
    </row>
    <row r="24" spans="1:18" x14ac:dyDescent="0.35">
      <c r="A24">
        <v>222</v>
      </c>
      <c r="B24">
        <v>1</v>
      </c>
      <c r="C24">
        <v>123</v>
      </c>
      <c r="D24">
        <v>41</v>
      </c>
      <c r="E24">
        <v>1</v>
      </c>
      <c r="G24">
        <v>100</v>
      </c>
      <c r="H24">
        <v>48.546729450000001</v>
      </c>
      <c r="I24">
        <v>48.427639824285698</v>
      </c>
      <c r="J24">
        <v>0.11908962571430237</v>
      </c>
      <c r="O24">
        <f t="shared" si="0"/>
        <v>11.908962571430237</v>
      </c>
      <c r="Q24" s="1">
        <f t="shared" si="2"/>
        <v>92.190896257143024</v>
      </c>
      <c r="R24" s="1">
        <f t="shared" si="1"/>
        <v>3.1857133353731912</v>
      </c>
    </row>
    <row r="25" spans="1:18" x14ac:dyDescent="0.35">
      <c r="A25">
        <v>51</v>
      </c>
      <c r="B25">
        <v>1</v>
      </c>
      <c r="C25">
        <v>124</v>
      </c>
      <c r="D25">
        <v>168</v>
      </c>
      <c r="E25">
        <v>1</v>
      </c>
      <c r="G25">
        <v>100</v>
      </c>
      <c r="H25">
        <v>48.165908979999998</v>
      </c>
      <c r="I25">
        <v>48.2576961922327</v>
      </c>
      <c r="J25">
        <v>-9.1787212232702586E-2</v>
      </c>
      <c r="O25">
        <f t="shared" si="0"/>
        <v>-9.1787212232702586</v>
      </c>
      <c r="Q25" s="1">
        <f t="shared" si="2"/>
        <v>90.082127877672974</v>
      </c>
      <c r="R25" s="1">
        <f t="shared" si="1"/>
        <v>3.1116581236835041</v>
      </c>
    </row>
    <row r="26" spans="1:18" x14ac:dyDescent="0.35">
      <c r="A26">
        <v>52</v>
      </c>
      <c r="B26">
        <v>1</v>
      </c>
      <c r="C26">
        <v>125</v>
      </c>
      <c r="D26">
        <v>187</v>
      </c>
      <c r="E26">
        <v>1</v>
      </c>
      <c r="G26">
        <v>100</v>
      </c>
      <c r="H26">
        <v>47.779975589999999</v>
      </c>
      <c r="I26">
        <v>47.891503169660702</v>
      </c>
      <c r="J26">
        <v>-0.11152757966070226</v>
      </c>
      <c r="O26">
        <f t="shared" si="0"/>
        <v>-11.152757966070226</v>
      </c>
      <c r="Q26" s="1">
        <f t="shared" si="2"/>
        <v>89.884724203392977</v>
      </c>
      <c r="R26" s="1">
        <f t="shared" si="1"/>
        <v>3.1634649489164435</v>
      </c>
    </row>
    <row r="27" spans="1:18" x14ac:dyDescent="0.35">
      <c r="A27">
        <v>53</v>
      </c>
      <c r="B27">
        <v>1</v>
      </c>
      <c r="C27">
        <v>126</v>
      </c>
      <c r="D27">
        <v>85</v>
      </c>
      <c r="E27">
        <v>1</v>
      </c>
      <c r="G27">
        <v>100</v>
      </c>
      <c r="H27">
        <v>47.303725329999999</v>
      </c>
      <c r="I27">
        <v>47.313825291979803</v>
      </c>
      <c r="J27">
        <v>-1.0099961979804561E-2</v>
      </c>
      <c r="O27">
        <f t="shared" si="0"/>
        <v>-1.0099961979804561</v>
      </c>
      <c r="Q27" s="1">
        <f t="shared" si="2"/>
        <v>90.899000380201954</v>
      </c>
      <c r="R27" s="1">
        <f t="shared" si="1"/>
        <v>3.0013768086982138</v>
      </c>
    </row>
    <row r="28" spans="1:18" x14ac:dyDescent="0.35">
      <c r="A28">
        <v>55</v>
      </c>
      <c r="B28">
        <v>1</v>
      </c>
      <c r="C28">
        <v>127</v>
      </c>
      <c r="D28">
        <v>39</v>
      </c>
      <c r="E28">
        <v>1</v>
      </c>
      <c r="G28">
        <v>100</v>
      </c>
      <c r="H28">
        <v>46.762266740000001</v>
      </c>
      <c r="I28">
        <v>46.559736031129802</v>
      </c>
      <c r="J28">
        <v>0.20253070887019931</v>
      </c>
      <c r="O28">
        <f t="shared" si="0"/>
        <v>20.253070887019931</v>
      </c>
      <c r="Q28" s="1">
        <f t="shared" si="2"/>
        <v>93.025307088701993</v>
      </c>
      <c r="R28" s="1">
        <f t="shared" si="1"/>
        <v>3.5103438194673608</v>
      </c>
    </row>
    <row r="29" spans="1:18" x14ac:dyDescent="0.35">
      <c r="A29">
        <v>56</v>
      </c>
      <c r="B29">
        <v>1</v>
      </c>
      <c r="C29">
        <v>128</v>
      </c>
      <c r="D29">
        <v>89</v>
      </c>
      <c r="E29">
        <v>1</v>
      </c>
      <c r="G29">
        <v>100</v>
      </c>
      <c r="H29">
        <v>45.952862260000003</v>
      </c>
      <c r="I29">
        <v>46.209766089408397</v>
      </c>
      <c r="J29">
        <v>-0.25690382940839385</v>
      </c>
      <c r="O29">
        <f t="shared" si="0"/>
        <v>-25.690382940839385</v>
      </c>
      <c r="Q29" s="1">
        <f t="shared" si="2"/>
        <v>88.430961705916062</v>
      </c>
      <c r="R29" s="1">
        <f t="shared" si="1"/>
        <v>3.7876068675009642</v>
      </c>
    </row>
    <row r="30" spans="1:18" x14ac:dyDescent="0.35">
      <c r="A30">
        <v>58</v>
      </c>
      <c r="B30">
        <v>1</v>
      </c>
      <c r="C30">
        <v>129</v>
      </c>
      <c r="D30">
        <v>10001</v>
      </c>
      <c r="E30">
        <v>1</v>
      </c>
      <c r="G30">
        <v>100</v>
      </c>
      <c r="H30">
        <v>45.439019700000003</v>
      </c>
      <c r="I30">
        <v>45.719703977084997</v>
      </c>
      <c r="J30">
        <v>-0.28068427708499399</v>
      </c>
      <c r="L30" t="s">
        <v>30</v>
      </c>
      <c r="M30">
        <v>129</v>
      </c>
      <c r="N30">
        <v>85</v>
      </c>
      <c r="O30">
        <f t="shared" si="0"/>
        <v>-28.068427708499399</v>
      </c>
      <c r="Q30" s="1">
        <f t="shared" si="2"/>
        <v>88.19315722915006</v>
      </c>
      <c r="R30" s="1">
        <f t="shared" si="1"/>
        <v>3.9219225815434933</v>
      </c>
    </row>
    <row r="31" spans="1:18" x14ac:dyDescent="0.35">
      <c r="A31">
        <v>62</v>
      </c>
      <c r="B31">
        <v>1</v>
      </c>
      <c r="C31">
        <v>130</v>
      </c>
      <c r="D31">
        <v>5</v>
      </c>
      <c r="E31">
        <v>1</v>
      </c>
      <c r="G31">
        <v>100</v>
      </c>
      <c r="H31">
        <v>44.869006980000002</v>
      </c>
      <c r="I31">
        <v>45.333178507928103</v>
      </c>
      <c r="J31">
        <v>-0.46417152792810157</v>
      </c>
      <c r="O31">
        <f t="shared" si="0"/>
        <v>-46.417152792810157</v>
      </c>
      <c r="Q31" s="1">
        <f t="shared" si="2"/>
        <v>86.358284720718984</v>
      </c>
      <c r="R31" s="1">
        <f t="shared" si="1"/>
        <v>5.1431383215375197</v>
      </c>
    </row>
    <row r="32" spans="1:18" x14ac:dyDescent="0.35">
      <c r="A32">
        <v>67</v>
      </c>
      <c r="B32">
        <v>1</v>
      </c>
      <c r="C32">
        <v>131</v>
      </c>
      <c r="D32">
        <v>80</v>
      </c>
      <c r="E32">
        <v>1</v>
      </c>
      <c r="G32">
        <v>100</v>
      </c>
      <c r="H32">
        <v>44.266195449999998</v>
      </c>
      <c r="I32">
        <v>44.275113940271702</v>
      </c>
      <c r="J32">
        <v>-8.9184902717036607E-3</v>
      </c>
      <c r="O32">
        <f t="shared" si="0"/>
        <v>-0.89184902717036607</v>
      </c>
      <c r="Q32" s="1">
        <f t="shared" si="2"/>
        <v>90.910815097282963</v>
      </c>
      <c r="R32" s="1">
        <f t="shared" si="1"/>
        <v>3.001073590728299</v>
      </c>
    </row>
    <row r="33" spans="1:18" x14ac:dyDescent="0.35">
      <c r="A33">
        <v>69</v>
      </c>
      <c r="B33">
        <v>1</v>
      </c>
      <c r="C33">
        <v>132</v>
      </c>
      <c r="D33">
        <v>157</v>
      </c>
      <c r="E33">
        <v>1</v>
      </c>
      <c r="G33">
        <v>100</v>
      </c>
      <c r="H33">
        <v>43.354382489999999</v>
      </c>
      <c r="I33">
        <v>43.722639472647799</v>
      </c>
      <c r="J33">
        <v>-0.36825698264780016</v>
      </c>
      <c r="O33">
        <f t="shared" si="0"/>
        <v>-36.825698264780016</v>
      </c>
      <c r="Q33" s="1">
        <f t="shared" si="2"/>
        <v>87.317430173521998</v>
      </c>
      <c r="R33" s="1">
        <f t="shared" si="1"/>
        <v>4.4704216385904623</v>
      </c>
    </row>
    <row r="34" spans="1:18" x14ac:dyDescent="0.35">
      <c r="A34">
        <v>73</v>
      </c>
      <c r="B34">
        <v>1</v>
      </c>
      <c r="C34">
        <v>133</v>
      </c>
      <c r="D34">
        <v>67</v>
      </c>
      <c r="E34">
        <v>1</v>
      </c>
      <c r="G34">
        <v>100</v>
      </c>
      <c r="H34">
        <v>42.620262689999997</v>
      </c>
      <c r="I34">
        <v>42.834777001381298</v>
      </c>
      <c r="J34">
        <v>-0.21451431138130062</v>
      </c>
      <c r="O34">
        <f t="shared" si="0"/>
        <v>-21.451431138130062</v>
      </c>
      <c r="Q34" s="1">
        <f t="shared" si="2"/>
        <v>88.854856886186994</v>
      </c>
      <c r="R34" s="1">
        <f t="shared" si="1"/>
        <v>3.5675380268160954</v>
      </c>
    </row>
    <row r="35" spans="1:18" x14ac:dyDescent="0.35">
      <c r="A35">
        <v>76</v>
      </c>
      <c r="B35">
        <v>1</v>
      </c>
      <c r="C35">
        <v>134</v>
      </c>
      <c r="D35">
        <v>17</v>
      </c>
      <c r="E35">
        <v>1</v>
      </c>
      <c r="G35">
        <v>100</v>
      </c>
      <c r="H35">
        <v>41.581526119999999</v>
      </c>
      <c r="I35">
        <v>42.004688453257401</v>
      </c>
      <c r="J35">
        <v>-0.42316233325740171</v>
      </c>
      <c r="O35">
        <f t="shared" si="0"/>
        <v>-42.316233325740171</v>
      </c>
      <c r="Q35" s="1">
        <f t="shared" si="2"/>
        <v>86.768376667425983</v>
      </c>
      <c r="R35" s="1">
        <f t="shared" si="1"/>
        <v>4.848131102117156</v>
      </c>
    </row>
    <row r="36" spans="1:18" x14ac:dyDescent="0.35">
      <c r="A36">
        <v>79</v>
      </c>
      <c r="B36">
        <v>1</v>
      </c>
      <c r="C36">
        <v>135</v>
      </c>
      <c r="D36">
        <v>143</v>
      </c>
      <c r="E36">
        <v>1</v>
      </c>
      <c r="G36">
        <v>100</v>
      </c>
      <c r="H36">
        <v>40.836512730000003</v>
      </c>
      <c r="I36">
        <v>41.055213484518198</v>
      </c>
      <c r="J36">
        <v>-0.21870075451819559</v>
      </c>
      <c r="O36">
        <f t="shared" si="0"/>
        <v>-21.870075451819559</v>
      </c>
      <c r="Q36" s="1">
        <f t="shared" si="2"/>
        <v>88.812992454818044</v>
      </c>
      <c r="R36" s="1">
        <f t="shared" si="1"/>
        <v>3.5880679511643967</v>
      </c>
    </row>
    <row r="37" spans="1:18" x14ac:dyDescent="0.35">
      <c r="A37">
        <v>81</v>
      </c>
      <c r="B37">
        <v>1</v>
      </c>
      <c r="C37">
        <v>136</v>
      </c>
      <c r="D37">
        <v>56</v>
      </c>
      <c r="E37">
        <v>1</v>
      </c>
      <c r="G37">
        <v>100</v>
      </c>
      <c r="H37">
        <v>39.695657230000002</v>
      </c>
      <c r="I37">
        <v>40.335785643109801</v>
      </c>
      <c r="J37">
        <v>-0.64012841310979951</v>
      </c>
      <c r="O37">
        <f t="shared" si="0"/>
        <v>-64.012841310979951</v>
      </c>
      <c r="Q37" s="1">
        <f t="shared" si="2"/>
        <v>84.598715868902005</v>
      </c>
      <c r="R37" s="1">
        <f t="shared" si="1"/>
        <v>6.4954534258131726</v>
      </c>
    </row>
    <row r="38" spans="1:18" x14ac:dyDescent="0.35">
      <c r="A38">
        <v>206</v>
      </c>
      <c r="B38">
        <v>1</v>
      </c>
      <c r="C38">
        <v>137</v>
      </c>
      <c r="D38">
        <v>3</v>
      </c>
      <c r="E38">
        <v>1</v>
      </c>
      <c r="G38">
        <v>100</v>
      </c>
      <c r="H38">
        <v>38.631968620000002</v>
      </c>
      <c r="I38">
        <v>39.074553297295097</v>
      </c>
      <c r="J38">
        <v>-0.44258467729509476</v>
      </c>
      <c r="O38">
        <f t="shared" si="0"/>
        <v>-44.258467729509476</v>
      </c>
      <c r="Q38" s="1">
        <f t="shared" si="2"/>
        <v>86.574153227049052</v>
      </c>
      <c r="R38" s="1">
        <f t="shared" si="1"/>
        <v>4.9866197892649344</v>
      </c>
    </row>
    <row r="39" spans="1:18" x14ac:dyDescent="0.35">
      <c r="A39">
        <v>207</v>
      </c>
      <c r="B39">
        <v>1</v>
      </c>
      <c r="C39">
        <v>138</v>
      </c>
      <c r="D39">
        <v>1000</v>
      </c>
      <c r="E39">
        <v>1</v>
      </c>
      <c r="G39">
        <v>100</v>
      </c>
      <c r="H39">
        <v>37.531355830000003</v>
      </c>
      <c r="I39">
        <v>37.837523947938699</v>
      </c>
      <c r="J39">
        <v>-0.30616811793869658</v>
      </c>
      <c r="L39" t="s">
        <v>31</v>
      </c>
      <c r="M39">
        <v>138</v>
      </c>
      <c r="N39">
        <v>80</v>
      </c>
      <c r="O39">
        <f t="shared" si="0"/>
        <v>-30.616811793869658</v>
      </c>
      <c r="Q39" s="1">
        <f t="shared" si="2"/>
        <v>87.938318820613034</v>
      </c>
      <c r="R39" s="1">
        <f t="shared" si="1"/>
        <v>4.0734324876953609</v>
      </c>
    </row>
    <row r="40" spans="1:18" x14ac:dyDescent="0.35">
      <c r="A40">
        <v>86</v>
      </c>
      <c r="B40">
        <v>1</v>
      </c>
      <c r="C40">
        <v>139</v>
      </c>
      <c r="D40">
        <v>7</v>
      </c>
      <c r="E40">
        <v>1</v>
      </c>
      <c r="G40">
        <v>100</v>
      </c>
      <c r="H40">
        <v>36.66477055</v>
      </c>
      <c r="I40">
        <v>36.868481392651802</v>
      </c>
      <c r="J40">
        <v>-0.20371084265180173</v>
      </c>
      <c r="O40">
        <f t="shared" si="0"/>
        <v>-20.371084265180173</v>
      </c>
      <c r="Q40" s="1">
        <f t="shared" si="2"/>
        <v>88.962891573481983</v>
      </c>
      <c r="R40" s="1">
        <f t="shared" si="1"/>
        <v>3.5158706888232505</v>
      </c>
    </row>
    <row r="41" spans="1:18" x14ac:dyDescent="0.35">
      <c r="A41">
        <v>91</v>
      </c>
      <c r="B41">
        <v>1</v>
      </c>
      <c r="C41">
        <v>140</v>
      </c>
      <c r="D41">
        <v>71</v>
      </c>
      <c r="E41">
        <v>1</v>
      </c>
      <c r="G41">
        <v>100</v>
      </c>
      <c r="H41">
        <v>35.599749920000001</v>
      </c>
      <c r="I41">
        <v>35.8204267902235</v>
      </c>
      <c r="J41">
        <v>-0.22067687022349958</v>
      </c>
      <c r="O41">
        <f t="shared" si="0"/>
        <v>-22.067687022349958</v>
      </c>
      <c r="Q41" s="1">
        <f t="shared" si="2"/>
        <v>88.793231297765004</v>
      </c>
      <c r="R41" s="1">
        <f t="shared" si="1"/>
        <v>3.5978550228132846</v>
      </c>
    </row>
    <row r="42" spans="1:18" x14ac:dyDescent="0.35">
      <c r="A42">
        <v>94</v>
      </c>
      <c r="B42">
        <v>1</v>
      </c>
      <c r="C42">
        <v>141</v>
      </c>
      <c r="D42">
        <v>182</v>
      </c>
      <c r="E42">
        <v>1</v>
      </c>
      <c r="G42">
        <v>100</v>
      </c>
      <c r="H42">
        <v>34.133800409999999</v>
      </c>
      <c r="I42">
        <v>34.301324479414603</v>
      </c>
      <c r="J42">
        <v>-0.16752406941460407</v>
      </c>
      <c r="O42">
        <f t="shared" si="0"/>
        <v>-16.752406941460407</v>
      </c>
      <c r="Q42" s="1">
        <f t="shared" si="2"/>
        <v>89.324759305853959</v>
      </c>
      <c r="R42" s="1">
        <f t="shared" si="1"/>
        <v>3.3575600397448673</v>
      </c>
    </row>
    <row r="43" spans="1:18" x14ac:dyDescent="0.35">
      <c r="A43">
        <v>98</v>
      </c>
      <c r="B43">
        <v>1</v>
      </c>
      <c r="C43">
        <v>142</v>
      </c>
      <c r="D43">
        <v>34</v>
      </c>
      <c r="E43">
        <v>1</v>
      </c>
      <c r="G43">
        <v>100</v>
      </c>
      <c r="H43">
        <v>32.866225270000001</v>
      </c>
      <c r="I43">
        <v>33.011968359678598</v>
      </c>
      <c r="J43">
        <v>-0.1457430896785965</v>
      </c>
      <c r="O43">
        <f t="shared" si="0"/>
        <v>-14.57430896785965</v>
      </c>
      <c r="Q43" s="1">
        <f t="shared" si="2"/>
        <v>89.542569103214035</v>
      </c>
      <c r="R43" s="1">
        <f t="shared" si="1"/>
        <v>3.2742212667005473</v>
      </c>
    </row>
    <row r="44" spans="1:18" x14ac:dyDescent="0.35">
      <c r="A44">
        <v>216</v>
      </c>
      <c r="B44">
        <v>1</v>
      </c>
      <c r="C44">
        <v>143</v>
      </c>
      <c r="D44">
        <v>10000</v>
      </c>
      <c r="E44">
        <v>1</v>
      </c>
      <c r="G44">
        <v>100</v>
      </c>
      <c r="H44">
        <v>31.254963180000001</v>
      </c>
      <c r="I44">
        <v>31.827346977158602</v>
      </c>
      <c r="J44">
        <v>-0.57238379715860077</v>
      </c>
      <c r="O44">
        <f t="shared" si="0"/>
        <v>-57.238379715860077</v>
      </c>
      <c r="Q44" s="1">
        <f t="shared" si="2"/>
        <v>85.276162028413992</v>
      </c>
      <c r="R44" s="1">
        <f t="shared" si="1"/>
        <v>5.9613320752349939</v>
      </c>
    </row>
    <row r="45" spans="1:18" x14ac:dyDescent="0.35">
      <c r="A45">
        <v>103</v>
      </c>
      <c r="B45">
        <v>1</v>
      </c>
      <c r="C45">
        <v>144</v>
      </c>
      <c r="D45">
        <v>78</v>
      </c>
      <c r="E45">
        <v>1</v>
      </c>
      <c r="G45">
        <v>100</v>
      </c>
      <c r="H45">
        <v>29.787573380000001</v>
      </c>
      <c r="I45">
        <v>30.0119670748341</v>
      </c>
      <c r="J45">
        <v>-0.22439369483409877</v>
      </c>
      <c r="O45">
        <f t="shared" si="0"/>
        <v>-22.439369483409877</v>
      </c>
      <c r="Q45" s="1">
        <f t="shared" si="2"/>
        <v>88.756063051659012</v>
      </c>
      <c r="R45" s="1">
        <f t="shared" si="1"/>
        <v>3.6164284802530231</v>
      </c>
    </row>
    <row r="46" spans="1:18" x14ac:dyDescent="0.35">
      <c r="A46">
        <v>108</v>
      </c>
      <c r="B46">
        <v>1</v>
      </c>
      <c r="C46">
        <v>145</v>
      </c>
      <c r="D46">
        <v>73</v>
      </c>
      <c r="E46">
        <v>1</v>
      </c>
      <c r="G46">
        <v>100</v>
      </c>
      <c r="H46">
        <v>28.34200646</v>
      </c>
      <c r="I46">
        <v>28.372993391329999</v>
      </c>
      <c r="J46">
        <v>-3.0986931329998413E-2</v>
      </c>
      <c r="O46">
        <f t="shared" si="0"/>
        <v>-3.0986931329998413</v>
      </c>
      <c r="Q46" s="1">
        <f t="shared" si="2"/>
        <v>90.690130686700016</v>
      </c>
      <c r="R46" s="1">
        <f t="shared" si="1"/>
        <v>3.0129346795065524</v>
      </c>
    </row>
    <row r="47" spans="1:18" x14ac:dyDescent="0.35">
      <c r="A47">
        <v>111</v>
      </c>
      <c r="B47">
        <v>1</v>
      </c>
      <c r="C47">
        <v>146</v>
      </c>
      <c r="D47">
        <v>53</v>
      </c>
      <c r="E47">
        <v>1</v>
      </c>
      <c r="G47">
        <v>100</v>
      </c>
      <c r="H47">
        <v>26.85922201</v>
      </c>
      <c r="I47">
        <v>26.843861074084302</v>
      </c>
      <c r="J47">
        <v>1.5360935915698093E-2</v>
      </c>
      <c r="O47">
        <f t="shared" si="0"/>
        <v>1.5360935915698093</v>
      </c>
      <c r="Q47" s="1">
        <f t="shared" si="2"/>
        <v>91.153609359156974</v>
      </c>
      <c r="R47" s="1">
        <f t="shared" si="1"/>
        <v>3.0031837483791599</v>
      </c>
    </row>
    <row r="48" spans="1:18" x14ac:dyDescent="0.35">
      <c r="A48">
        <v>114</v>
      </c>
      <c r="B48">
        <v>1</v>
      </c>
      <c r="C48">
        <v>147</v>
      </c>
      <c r="D48">
        <v>25</v>
      </c>
      <c r="E48">
        <v>1</v>
      </c>
      <c r="G48">
        <v>100</v>
      </c>
      <c r="H48">
        <v>25.85511962</v>
      </c>
      <c r="I48">
        <v>25.163279240489</v>
      </c>
      <c r="J48">
        <v>0.69184037951099953</v>
      </c>
      <c r="O48">
        <f t="shared" si="0"/>
        <v>69.184037951099953</v>
      </c>
      <c r="Q48" s="1">
        <f t="shared" si="2"/>
        <v>97.918403795109995</v>
      </c>
      <c r="R48" s="1">
        <f t="shared" si="1"/>
        <v>6.9115911314599501</v>
      </c>
    </row>
    <row r="49" spans="1:18" x14ac:dyDescent="0.35">
      <c r="A49">
        <v>119</v>
      </c>
      <c r="B49">
        <v>1</v>
      </c>
      <c r="C49">
        <v>148</v>
      </c>
      <c r="D49">
        <v>146</v>
      </c>
      <c r="E49">
        <v>1</v>
      </c>
      <c r="G49">
        <v>100</v>
      </c>
      <c r="H49">
        <v>23.709464229999998</v>
      </c>
      <c r="I49">
        <v>23.284547403639198</v>
      </c>
      <c r="J49">
        <v>0.42491682636079986</v>
      </c>
      <c r="O49">
        <f t="shared" si="0"/>
        <v>42.491682636079986</v>
      </c>
      <c r="Q49" s="1">
        <f t="shared" si="2"/>
        <v>95.249168263607999</v>
      </c>
      <c r="R49" s="1">
        <f t="shared" si="1"/>
        <v>4.8605451397232455</v>
      </c>
    </row>
    <row r="50" spans="1:18" x14ac:dyDescent="0.35">
      <c r="A50">
        <v>122</v>
      </c>
      <c r="B50">
        <v>1</v>
      </c>
      <c r="C50">
        <v>149</v>
      </c>
      <c r="D50">
        <v>133</v>
      </c>
      <c r="E50">
        <v>1</v>
      </c>
      <c r="G50">
        <v>100</v>
      </c>
      <c r="H50">
        <v>21.69768676</v>
      </c>
      <c r="I50">
        <v>21.352859483372701</v>
      </c>
      <c r="J50">
        <v>0.34482727662729928</v>
      </c>
      <c r="O50">
        <f t="shared" si="0"/>
        <v>34.482727662729928</v>
      </c>
      <c r="Q50" s="1">
        <f t="shared" si="2"/>
        <v>94.448272766272993</v>
      </c>
      <c r="R50" s="1">
        <f t="shared" si="1"/>
        <v>4.3164075233001569</v>
      </c>
    </row>
    <row r="51" spans="1:18" x14ac:dyDescent="0.35">
      <c r="A51">
        <v>125</v>
      </c>
      <c r="B51">
        <v>1</v>
      </c>
      <c r="C51">
        <v>150</v>
      </c>
      <c r="D51">
        <v>164</v>
      </c>
      <c r="E51">
        <v>1</v>
      </c>
      <c r="G51">
        <v>100</v>
      </c>
      <c r="H51">
        <v>20.266519710000001</v>
      </c>
      <c r="I51">
        <v>19.642458338157599</v>
      </c>
      <c r="J51">
        <v>0.62406137184240151</v>
      </c>
      <c r="O51">
        <f t="shared" si="0"/>
        <v>62.406137184240151</v>
      </c>
      <c r="Q51" s="1">
        <f t="shared" si="2"/>
        <v>97.240613718424015</v>
      </c>
      <c r="R51" s="1">
        <f t="shared" si="1"/>
        <v>6.367547429104194</v>
      </c>
    </row>
    <row r="52" spans="1:18" x14ac:dyDescent="0.35">
      <c r="A52">
        <v>218</v>
      </c>
      <c r="B52">
        <v>1</v>
      </c>
      <c r="C52">
        <v>151</v>
      </c>
      <c r="D52">
        <v>76</v>
      </c>
      <c r="E52">
        <v>1</v>
      </c>
      <c r="G52">
        <v>100</v>
      </c>
      <c r="H52">
        <v>18.001087330000001</v>
      </c>
      <c r="I52">
        <v>17.529543650348501</v>
      </c>
      <c r="J52">
        <v>0.47154367965150001</v>
      </c>
      <c r="O52">
        <f t="shared" si="0"/>
        <v>47.154367965150001</v>
      </c>
      <c r="Q52" s="1">
        <f t="shared" si="2"/>
        <v>95.715436796515007</v>
      </c>
      <c r="R52" s="1">
        <f t="shared" si="1"/>
        <v>5.1971750776129717</v>
      </c>
    </row>
    <row r="53" spans="1:18" x14ac:dyDescent="0.35">
      <c r="A53">
        <v>133</v>
      </c>
      <c r="B53">
        <v>1</v>
      </c>
      <c r="C53">
        <v>152</v>
      </c>
      <c r="D53">
        <v>176</v>
      </c>
      <c r="E53">
        <v>1</v>
      </c>
      <c r="G53">
        <v>100</v>
      </c>
      <c r="H53">
        <v>16.253504920000001</v>
      </c>
      <c r="I53">
        <v>15.680566615870999</v>
      </c>
      <c r="J53">
        <v>0.57293830412900171</v>
      </c>
      <c r="O53">
        <f t="shared" si="0"/>
        <v>57.293830412900171</v>
      </c>
      <c r="Q53" s="1">
        <f t="shared" si="2"/>
        <v>96.729383041290021</v>
      </c>
      <c r="R53" s="1">
        <f t="shared" si="1"/>
        <v>5.9656451727701283</v>
      </c>
    </row>
    <row r="54" spans="1:18" x14ac:dyDescent="0.35">
      <c r="A54">
        <v>137</v>
      </c>
      <c r="B54">
        <v>1</v>
      </c>
      <c r="C54">
        <v>153</v>
      </c>
      <c r="D54">
        <v>94</v>
      </c>
      <c r="E54">
        <v>1</v>
      </c>
      <c r="G54">
        <v>100</v>
      </c>
      <c r="H54">
        <v>14.74427302</v>
      </c>
      <c r="I54">
        <v>14.7400187205394</v>
      </c>
      <c r="J54">
        <v>4.254299460599853E-3</v>
      </c>
      <c r="O54">
        <f t="shared" si="0"/>
        <v>0.4254299460599853</v>
      </c>
      <c r="Q54" s="1">
        <f t="shared" si="2"/>
        <v>91.042542994605995</v>
      </c>
      <c r="R54" s="1">
        <f t="shared" si="1"/>
        <v>3.0002443274133421</v>
      </c>
    </row>
    <row r="55" spans="1:18" x14ac:dyDescent="0.35">
      <c r="A55">
        <v>139</v>
      </c>
      <c r="B55">
        <v>1</v>
      </c>
      <c r="C55">
        <v>154</v>
      </c>
      <c r="D55">
        <v>43</v>
      </c>
      <c r="E55">
        <v>1</v>
      </c>
      <c r="G55">
        <v>100</v>
      </c>
      <c r="H55">
        <v>13.31701997</v>
      </c>
      <c r="I55">
        <v>12.9608670092944</v>
      </c>
      <c r="J55">
        <v>0.35615296070560021</v>
      </c>
      <c r="O55">
        <f t="shared" si="0"/>
        <v>35.615296070560021</v>
      </c>
      <c r="Q55" s="1">
        <f t="shared" si="2"/>
        <v>94.561529607056002</v>
      </c>
      <c r="R55" s="1">
        <f t="shared" si="1"/>
        <v>4.3902664435052854</v>
      </c>
    </row>
    <row r="56" spans="1:18" x14ac:dyDescent="0.35">
      <c r="A56">
        <v>142</v>
      </c>
      <c r="B56">
        <v>1</v>
      </c>
      <c r="C56">
        <v>155</v>
      </c>
      <c r="D56">
        <v>188</v>
      </c>
      <c r="E56">
        <v>1</v>
      </c>
      <c r="G56">
        <v>100</v>
      </c>
      <c r="H56">
        <v>11.884851619999999</v>
      </c>
      <c r="I56">
        <v>11.594807248562301</v>
      </c>
      <c r="J56">
        <v>0.29004437143769835</v>
      </c>
      <c r="O56">
        <f t="shared" si="0"/>
        <v>29.004437143769835</v>
      </c>
      <c r="Q56" s="1">
        <f t="shared" si="2"/>
        <v>93.900443714376991</v>
      </c>
      <c r="R56" s="1">
        <f t="shared" si="1"/>
        <v>3.9767052605917188</v>
      </c>
    </row>
    <row r="57" spans="1:18" x14ac:dyDescent="0.35">
      <c r="A57">
        <v>147</v>
      </c>
      <c r="B57">
        <v>1</v>
      </c>
      <c r="C57">
        <v>156</v>
      </c>
      <c r="D57">
        <v>33</v>
      </c>
      <c r="E57">
        <v>1</v>
      </c>
      <c r="G57">
        <v>100</v>
      </c>
      <c r="H57">
        <v>10.688036309999999</v>
      </c>
      <c r="I57">
        <v>10.609881906450701</v>
      </c>
      <c r="J57">
        <v>7.8154403549298479E-2</v>
      </c>
      <c r="O57">
        <f t="shared" si="0"/>
        <v>7.8154403549298479</v>
      </c>
      <c r="Q57" s="1">
        <f t="shared" si="2"/>
        <v>91.781544035492985</v>
      </c>
      <c r="R57" s="1">
        <f t="shared" si="1"/>
        <v>3.0813563530247317</v>
      </c>
    </row>
    <row r="58" spans="1:18" x14ac:dyDescent="0.35">
      <c r="A58">
        <v>152</v>
      </c>
      <c r="B58">
        <v>1</v>
      </c>
      <c r="C58">
        <v>157</v>
      </c>
      <c r="D58">
        <v>123</v>
      </c>
      <c r="E58">
        <v>1</v>
      </c>
      <c r="G58">
        <v>100</v>
      </c>
      <c r="H58">
        <v>9.6389841969999992</v>
      </c>
      <c r="I58">
        <v>9.45803428797009</v>
      </c>
      <c r="J58">
        <v>0.18094990902990915</v>
      </c>
      <c r="O58">
        <f t="shared" si="0"/>
        <v>18.094990902990915</v>
      </c>
      <c r="Q58" s="1">
        <f t="shared" si="2"/>
        <v>92.809499090299084</v>
      </c>
      <c r="R58" s="1">
        <f t="shared" si="1"/>
        <v>3.4135278577759585</v>
      </c>
    </row>
    <row r="59" spans="1:18" x14ac:dyDescent="0.35">
      <c r="A59">
        <v>215</v>
      </c>
      <c r="B59">
        <v>1</v>
      </c>
      <c r="C59">
        <v>158</v>
      </c>
      <c r="D59">
        <v>93</v>
      </c>
      <c r="E59">
        <v>2</v>
      </c>
      <c r="G59">
        <v>100</v>
      </c>
      <c r="H59">
        <v>9.5660584289999999</v>
      </c>
      <c r="I59">
        <v>9.45803428797009</v>
      </c>
      <c r="J59">
        <v>0.10802414102990987</v>
      </c>
      <c r="O59">
        <f t="shared" si="0"/>
        <v>10.802414102990987</v>
      </c>
      <c r="Q59" s="1">
        <f t="shared" si="2"/>
        <v>92.080241410299095</v>
      </c>
      <c r="R59" s="1">
        <f t="shared" si="1"/>
        <v>3.1536021338566536</v>
      </c>
    </row>
    <row r="60" spans="1:18" x14ac:dyDescent="0.35">
      <c r="A60">
        <v>150</v>
      </c>
      <c r="B60">
        <v>1</v>
      </c>
      <c r="C60">
        <v>159</v>
      </c>
      <c r="D60">
        <v>40</v>
      </c>
      <c r="E60">
        <v>2</v>
      </c>
      <c r="G60">
        <v>100</v>
      </c>
      <c r="H60">
        <v>10.72329017</v>
      </c>
      <c r="I60">
        <v>10.609881906450701</v>
      </c>
      <c r="J60">
        <v>0.11340826354929945</v>
      </c>
      <c r="O60">
        <f t="shared" si="0"/>
        <v>11.340826354929945</v>
      </c>
      <c r="Q60" s="1">
        <f t="shared" si="2"/>
        <v>92.134082635493002</v>
      </c>
      <c r="R60" s="1">
        <f t="shared" si="1"/>
        <v>3.1688761688558702</v>
      </c>
    </row>
    <row r="61" spans="1:18" x14ac:dyDescent="0.35">
      <c r="A61">
        <v>149</v>
      </c>
      <c r="B61">
        <v>1</v>
      </c>
      <c r="C61">
        <v>160</v>
      </c>
      <c r="D61">
        <v>10000</v>
      </c>
      <c r="E61">
        <v>2</v>
      </c>
      <c r="G61">
        <v>100</v>
      </c>
      <c r="H61">
        <v>12.19940141</v>
      </c>
      <c r="I61">
        <v>11.594807248562301</v>
      </c>
      <c r="J61">
        <v>0.60459416143769928</v>
      </c>
      <c r="O61">
        <f t="shared" si="0"/>
        <v>60.459416143769928</v>
      </c>
      <c r="Q61" s="1">
        <f t="shared" si="2"/>
        <v>97.045941614377</v>
      </c>
      <c r="R61" s="1">
        <f t="shared" si="1"/>
        <v>6.2135547075413227</v>
      </c>
    </row>
    <row r="62" spans="1:18" x14ac:dyDescent="0.35">
      <c r="A62">
        <v>143</v>
      </c>
      <c r="B62">
        <v>1</v>
      </c>
      <c r="C62">
        <v>161</v>
      </c>
      <c r="D62">
        <v>10000</v>
      </c>
      <c r="E62">
        <v>2</v>
      </c>
      <c r="G62">
        <v>100</v>
      </c>
      <c r="H62">
        <v>13.78879852</v>
      </c>
      <c r="I62">
        <v>12.9608670092944</v>
      </c>
      <c r="J62">
        <v>0.8279315107056</v>
      </c>
      <c r="O62">
        <f t="shared" si="0"/>
        <v>82.79315107056</v>
      </c>
      <c r="Q62" s="1">
        <f t="shared" si="2"/>
        <v>99.279315107055993</v>
      </c>
      <c r="R62" s="1">
        <f t="shared" si="1"/>
        <v>8.0326283058510697</v>
      </c>
    </row>
    <row r="63" spans="1:18" x14ac:dyDescent="0.35">
      <c r="A63">
        <v>141</v>
      </c>
      <c r="B63">
        <v>1</v>
      </c>
      <c r="C63">
        <v>162</v>
      </c>
      <c r="D63">
        <v>26</v>
      </c>
      <c r="E63">
        <v>2</v>
      </c>
      <c r="G63">
        <v>100</v>
      </c>
      <c r="H63">
        <v>15.86792369</v>
      </c>
      <c r="I63">
        <v>14.7400187205394</v>
      </c>
      <c r="J63">
        <v>1.1279049694605998</v>
      </c>
      <c r="O63">
        <f t="shared" si="0"/>
        <v>112.79049694605999</v>
      </c>
      <c r="Q63" s="1">
        <f t="shared" si="2"/>
        <v>102.279049694606</v>
      </c>
      <c r="R63" s="1">
        <f t="shared" si="1"/>
        <v>10.585165999210746</v>
      </c>
    </row>
    <row r="64" spans="1:18" x14ac:dyDescent="0.35">
      <c r="A64">
        <v>217</v>
      </c>
      <c r="B64">
        <v>1</v>
      </c>
      <c r="C64">
        <v>163</v>
      </c>
      <c r="D64">
        <v>127</v>
      </c>
      <c r="E64">
        <v>2</v>
      </c>
      <c r="G64">
        <v>100</v>
      </c>
      <c r="H64">
        <v>17.261497510000002</v>
      </c>
      <c r="I64">
        <v>15.680566615870999</v>
      </c>
      <c r="J64">
        <v>1.5809308941290023</v>
      </c>
      <c r="O64">
        <f t="shared" si="0"/>
        <v>158.09308941290024</v>
      </c>
      <c r="Q64" s="1">
        <f t="shared" si="2"/>
        <v>106.80930894129003</v>
      </c>
      <c r="R64" s="1">
        <f t="shared" si="1"/>
        <v>14.541208404150382</v>
      </c>
    </row>
    <row r="65" spans="1:18" x14ac:dyDescent="0.35">
      <c r="A65">
        <v>131</v>
      </c>
      <c r="B65">
        <v>1</v>
      </c>
      <c r="C65">
        <v>164</v>
      </c>
      <c r="D65">
        <v>10</v>
      </c>
      <c r="E65">
        <v>2</v>
      </c>
      <c r="G65">
        <v>100</v>
      </c>
      <c r="H65">
        <v>19.225473449999999</v>
      </c>
      <c r="I65">
        <v>17.529543650348501</v>
      </c>
      <c r="J65">
        <v>1.6959297996514984</v>
      </c>
      <c r="O65">
        <f t="shared" si="0"/>
        <v>169.59297996514982</v>
      </c>
      <c r="Q65" s="1">
        <f t="shared" si="2"/>
        <v>107.95929799651498</v>
      </c>
      <c r="R65" s="1">
        <f t="shared" si="1"/>
        <v>15.555398057041923</v>
      </c>
    </row>
    <row r="66" spans="1:18" x14ac:dyDescent="0.35">
      <c r="A66">
        <v>129</v>
      </c>
      <c r="B66">
        <v>1</v>
      </c>
      <c r="C66">
        <v>165</v>
      </c>
      <c r="D66">
        <v>64</v>
      </c>
      <c r="E66">
        <v>2</v>
      </c>
      <c r="G66">
        <v>100</v>
      </c>
      <c r="H66">
        <v>20.859307479999998</v>
      </c>
      <c r="I66">
        <v>19.642458338157599</v>
      </c>
      <c r="J66">
        <v>1.216849141842399</v>
      </c>
      <c r="O66">
        <f t="shared" si="0"/>
        <v>121.6849141842399</v>
      </c>
      <c r="Q66" s="1">
        <f t="shared" si="2"/>
        <v>103.168491418424</v>
      </c>
      <c r="R66" s="1">
        <f t="shared" si="1"/>
        <v>11.35510759765002</v>
      </c>
    </row>
    <row r="67" spans="1:18" x14ac:dyDescent="0.35">
      <c r="A67">
        <v>127</v>
      </c>
      <c r="B67">
        <v>1</v>
      </c>
      <c r="C67">
        <v>166</v>
      </c>
      <c r="D67">
        <v>147</v>
      </c>
      <c r="E67">
        <v>2</v>
      </c>
      <c r="G67">
        <v>100</v>
      </c>
      <c r="H67">
        <v>22.213517110000002</v>
      </c>
      <c r="I67">
        <v>21.352859483372701</v>
      </c>
      <c r="J67">
        <v>0.86065762662730094</v>
      </c>
      <c r="O67">
        <f t="shared" ref="O67:O130" si="3">J67*100</f>
        <v>86.065762662730094</v>
      </c>
      <c r="Q67" s="1">
        <f t="shared" ref="Q67:Q130" si="4">O67*0.1+91</f>
        <v>99.606576266273009</v>
      </c>
      <c r="R67" s="1">
        <f t="shared" ref="R67:R130" si="5">SQRT((0.09*O67)^2 + (3)^2)</f>
        <v>8.3065790534979449</v>
      </c>
    </row>
    <row r="68" spans="1:18" x14ac:dyDescent="0.35">
      <c r="A68">
        <v>124</v>
      </c>
      <c r="B68">
        <v>1</v>
      </c>
      <c r="C68">
        <v>167</v>
      </c>
      <c r="D68">
        <v>185</v>
      </c>
      <c r="E68">
        <v>2</v>
      </c>
      <c r="G68">
        <v>100</v>
      </c>
      <c r="H68">
        <v>23.979018159999999</v>
      </c>
      <c r="I68">
        <v>23.284547403639198</v>
      </c>
      <c r="J68">
        <v>0.69447075636080058</v>
      </c>
      <c r="O68">
        <f t="shared" si="3"/>
        <v>69.447075636080058</v>
      </c>
      <c r="Q68" s="1">
        <f t="shared" si="4"/>
        <v>97.944707563608006</v>
      </c>
      <c r="R68" s="1">
        <f t="shared" si="5"/>
        <v>6.9329257998818754</v>
      </c>
    </row>
    <row r="69" spans="1:18" x14ac:dyDescent="0.35">
      <c r="A69">
        <v>118</v>
      </c>
      <c r="B69">
        <v>1</v>
      </c>
      <c r="C69">
        <v>168</v>
      </c>
      <c r="D69">
        <v>29</v>
      </c>
      <c r="E69">
        <v>2</v>
      </c>
      <c r="G69">
        <v>100</v>
      </c>
      <c r="H69">
        <v>25.59516107</v>
      </c>
      <c r="I69">
        <v>25.163279240489</v>
      </c>
      <c r="J69">
        <v>0.43188182951099918</v>
      </c>
      <c r="O69">
        <f t="shared" si="3"/>
        <v>43.188182951099918</v>
      </c>
      <c r="Q69" s="1">
        <f t="shared" si="4"/>
        <v>95.318818295109992</v>
      </c>
      <c r="R69" s="1">
        <f t="shared" si="5"/>
        <v>4.9100178296624533</v>
      </c>
    </row>
    <row r="70" spans="1:18" x14ac:dyDescent="0.35">
      <c r="A70">
        <v>116</v>
      </c>
      <c r="B70">
        <v>1</v>
      </c>
      <c r="C70">
        <v>169</v>
      </c>
      <c r="D70">
        <v>117</v>
      </c>
      <c r="E70">
        <v>2</v>
      </c>
      <c r="G70">
        <v>100</v>
      </c>
      <c r="H70">
        <v>26.895853150000001</v>
      </c>
      <c r="I70">
        <v>26.843861074084302</v>
      </c>
      <c r="J70">
        <v>5.1992075915698877E-2</v>
      </c>
      <c r="O70">
        <f t="shared" si="3"/>
        <v>5.1992075915698877</v>
      </c>
      <c r="Q70" s="1">
        <f t="shared" si="4"/>
        <v>91.519920759156989</v>
      </c>
      <c r="R70" s="1">
        <f t="shared" si="5"/>
        <v>3.0362735799989973</v>
      </c>
    </row>
    <row r="71" spans="1:18" x14ac:dyDescent="0.35">
      <c r="A71">
        <v>110</v>
      </c>
      <c r="B71">
        <v>1</v>
      </c>
      <c r="C71">
        <v>170</v>
      </c>
      <c r="D71">
        <v>141</v>
      </c>
      <c r="E71">
        <v>2</v>
      </c>
      <c r="G71">
        <v>100</v>
      </c>
      <c r="H71">
        <v>28.58067965</v>
      </c>
      <c r="I71">
        <v>28.372993391329999</v>
      </c>
      <c r="J71">
        <v>0.20768625867000168</v>
      </c>
      <c r="O71">
        <f t="shared" si="3"/>
        <v>20.768625867000168</v>
      </c>
      <c r="Q71" s="1">
        <f t="shared" si="4"/>
        <v>93.076862586700017</v>
      </c>
      <c r="R71" s="1">
        <f t="shared" si="5"/>
        <v>3.5346598344491045</v>
      </c>
    </row>
    <row r="72" spans="1:18" x14ac:dyDescent="0.35">
      <c r="A72">
        <v>106</v>
      </c>
      <c r="B72">
        <v>1</v>
      </c>
      <c r="C72">
        <v>171</v>
      </c>
      <c r="D72">
        <v>158</v>
      </c>
      <c r="E72">
        <v>2</v>
      </c>
      <c r="G72">
        <v>100</v>
      </c>
      <c r="H72">
        <v>30.05020232</v>
      </c>
      <c r="I72">
        <v>30.0119670748341</v>
      </c>
      <c r="J72">
        <v>3.8235245165900267E-2</v>
      </c>
      <c r="O72">
        <f t="shared" si="3"/>
        <v>3.8235245165900267</v>
      </c>
      <c r="Q72" s="1">
        <f t="shared" si="4"/>
        <v>91.382352451659003</v>
      </c>
      <c r="R72" s="1">
        <f t="shared" si="5"/>
        <v>3.0196716132395287</v>
      </c>
    </row>
    <row r="73" spans="1:18" x14ac:dyDescent="0.35">
      <c r="A73">
        <v>102</v>
      </c>
      <c r="B73">
        <v>1</v>
      </c>
      <c r="C73">
        <v>172</v>
      </c>
      <c r="D73">
        <v>152</v>
      </c>
      <c r="E73">
        <v>2</v>
      </c>
      <c r="G73">
        <v>100</v>
      </c>
      <c r="H73">
        <v>31.342743939999998</v>
      </c>
      <c r="I73">
        <v>31.827346977158602</v>
      </c>
      <c r="J73">
        <v>-0.4846030371586032</v>
      </c>
      <c r="O73">
        <f t="shared" si="3"/>
        <v>-48.46030371586032</v>
      </c>
      <c r="Q73" s="1">
        <f t="shared" si="4"/>
        <v>86.153969628413961</v>
      </c>
      <c r="R73" s="1">
        <f t="shared" si="5"/>
        <v>5.2935855895121549</v>
      </c>
    </row>
    <row r="74" spans="1:18" x14ac:dyDescent="0.35">
      <c r="A74">
        <v>210</v>
      </c>
      <c r="B74">
        <v>1</v>
      </c>
      <c r="C74">
        <v>173</v>
      </c>
      <c r="D74">
        <v>88</v>
      </c>
      <c r="E74">
        <v>2</v>
      </c>
      <c r="G74">
        <v>100</v>
      </c>
      <c r="H74">
        <v>32.90731821</v>
      </c>
      <c r="I74">
        <v>33.011968359678598</v>
      </c>
      <c r="J74">
        <v>-0.10465014967859787</v>
      </c>
      <c r="O74">
        <f t="shared" si="3"/>
        <v>-10.465014967859787</v>
      </c>
      <c r="Q74" s="1">
        <f t="shared" si="4"/>
        <v>89.953498503214021</v>
      </c>
      <c r="R74" s="1">
        <f t="shared" si="5"/>
        <v>3.144373381144165</v>
      </c>
    </row>
    <row r="75" spans="1:18" x14ac:dyDescent="0.35">
      <c r="A75">
        <v>208</v>
      </c>
      <c r="B75">
        <v>1</v>
      </c>
      <c r="C75">
        <v>174</v>
      </c>
      <c r="D75">
        <v>77</v>
      </c>
      <c r="E75">
        <v>2</v>
      </c>
      <c r="G75">
        <v>100</v>
      </c>
      <c r="H75">
        <v>34.255070519999997</v>
      </c>
      <c r="I75">
        <v>34.301324479414603</v>
      </c>
      <c r="J75">
        <v>-4.6253959414606527E-2</v>
      </c>
      <c r="O75">
        <f t="shared" si="3"/>
        <v>-4.6253959414606527</v>
      </c>
      <c r="Q75" s="1">
        <f t="shared" si="4"/>
        <v>90.537460405853935</v>
      </c>
      <c r="R75" s="1">
        <f t="shared" si="5"/>
        <v>3.0287445798026242</v>
      </c>
    </row>
    <row r="76" spans="1:18" x14ac:dyDescent="0.35">
      <c r="A76">
        <v>96</v>
      </c>
      <c r="B76">
        <v>1</v>
      </c>
      <c r="C76">
        <v>175</v>
      </c>
      <c r="D76">
        <v>165</v>
      </c>
      <c r="E76">
        <v>2</v>
      </c>
      <c r="G76">
        <v>100</v>
      </c>
      <c r="H76">
        <v>35.512113800000002</v>
      </c>
      <c r="I76">
        <v>35.8204267902235</v>
      </c>
      <c r="J76">
        <v>-0.30831299022349867</v>
      </c>
      <c r="O76">
        <f t="shared" si="3"/>
        <v>-30.831299022349867</v>
      </c>
      <c r="Q76" s="1">
        <f t="shared" si="4"/>
        <v>87.916870097765013</v>
      </c>
      <c r="R76" s="1">
        <f t="shared" si="5"/>
        <v>4.0865154955273288</v>
      </c>
    </row>
    <row r="77" spans="1:18" x14ac:dyDescent="0.35">
      <c r="A77">
        <v>93</v>
      </c>
      <c r="B77">
        <v>1</v>
      </c>
      <c r="C77">
        <v>176</v>
      </c>
      <c r="D77">
        <v>174</v>
      </c>
      <c r="E77">
        <v>2</v>
      </c>
      <c r="G77">
        <v>100</v>
      </c>
      <c r="H77">
        <v>36.852885530000002</v>
      </c>
      <c r="I77">
        <v>36.868481392651802</v>
      </c>
      <c r="J77">
        <v>-1.5595862651800019E-2</v>
      </c>
      <c r="O77">
        <f t="shared" si="3"/>
        <v>-1.5595862651800019</v>
      </c>
      <c r="Q77" s="1">
        <f t="shared" si="4"/>
        <v>90.844041373482</v>
      </c>
      <c r="R77" s="1">
        <f t="shared" si="5"/>
        <v>3.0032818225201843</v>
      </c>
    </row>
    <row r="78" spans="1:18" x14ac:dyDescent="0.35">
      <c r="A78">
        <v>87</v>
      </c>
      <c r="B78">
        <v>1</v>
      </c>
      <c r="C78">
        <v>177</v>
      </c>
      <c r="D78">
        <v>47</v>
      </c>
      <c r="E78">
        <v>2</v>
      </c>
      <c r="G78">
        <v>100</v>
      </c>
      <c r="H78">
        <v>37.886154949999998</v>
      </c>
      <c r="I78">
        <v>37.837523947938699</v>
      </c>
      <c r="J78">
        <v>4.8631002061299E-2</v>
      </c>
      <c r="L78">
        <v>47</v>
      </c>
      <c r="M78">
        <v>177</v>
      </c>
      <c r="N78">
        <v>100</v>
      </c>
      <c r="O78">
        <f t="shared" si="3"/>
        <v>4.8631002061299</v>
      </c>
      <c r="Q78" s="1">
        <f t="shared" si="4"/>
        <v>91.48631002061299</v>
      </c>
      <c r="R78" s="1">
        <f t="shared" si="5"/>
        <v>3.0317590476949796</v>
      </c>
    </row>
    <row r="79" spans="1:18" x14ac:dyDescent="0.35">
      <c r="A79">
        <v>84</v>
      </c>
      <c r="B79">
        <v>1</v>
      </c>
      <c r="C79">
        <v>178</v>
      </c>
      <c r="D79">
        <v>99</v>
      </c>
      <c r="E79">
        <v>2</v>
      </c>
      <c r="G79">
        <v>100</v>
      </c>
      <c r="H79">
        <v>39.003401009999997</v>
      </c>
      <c r="I79">
        <v>39.074553297295097</v>
      </c>
      <c r="J79">
        <v>-7.115228729509937E-2</v>
      </c>
      <c r="O79">
        <f t="shared" si="3"/>
        <v>-7.115228729509937</v>
      </c>
      <c r="Q79" s="1">
        <f t="shared" si="4"/>
        <v>90.288477127049006</v>
      </c>
      <c r="R79" s="1">
        <f t="shared" si="5"/>
        <v>3.0675844710412252</v>
      </c>
    </row>
    <row r="80" spans="1:18" x14ac:dyDescent="0.35">
      <c r="A80">
        <v>205</v>
      </c>
      <c r="B80">
        <v>1</v>
      </c>
      <c r="C80">
        <v>179</v>
      </c>
      <c r="D80">
        <v>145</v>
      </c>
      <c r="E80">
        <v>2</v>
      </c>
      <c r="G80">
        <v>100</v>
      </c>
      <c r="H80">
        <v>39.83023266</v>
      </c>
      <c r="I80">
        <v>40.335785643109801</v>
      </c>
      <c r="J80">
        <v>-0.50555298310980135</v>
      </c>
      <c r="O80">
        <f t="shared" si="3"/>
        <v>-50.555298310980135</v>
      </c>
      <c r="Q80" s="1">
        <f t="shared" si="4"/>
        <v>85.944470168901987</v>
      </c>
      <c r="R80" s="1">
        <f t="shared" si="5"/>
        <v>5.4499806712711143</v>
      </c>
    </row>
    <row r="81" spans="1:18" x14ac:dyDescent="0.35">
      <c r="A81">
        <v>203</v>
      </c>
      <c r="B81">
        <v>1</v>
      </c>
      <c r="C81">
        <v>180</v>
      </c>
      <c r="D81">
        <v>181</v>
      </c>
      <c r="E81">
        <v>2</v>
      </c>
      <c r="G81">
        <v>100</v>
      </c>
      <c r="H81">
        <v>41.123703310000003</v>
      </c>
      <c r="I81">
        <v>41.055213484518198</v>
      </c>
      <c r="J81">
        <v>6.8489825481805156E-2</v>
      </c>
      <c r="O81">
        <f t="shared" si="3"/>
        <v>6.8489825481805156</v>
      </c>
      <c r="Q81" s="1">
        <f t="shared" si="4"/>
        <v>91.684898254818052</v>
      </c>
      <c r="R81" s="1">
        <f t="shared" si="5"/>
        <v>3.0626719301545795</v>
      </c>
    </row>
    <row r="82" spans="1:18" x14ac:dyDescent="0.35">
      <c r="A82">
        <v>201</v>
      </c>
      <c r="B82">
        <v>1</v>
      </c>
      <c r="C82">
        <v>181</v>
      </c>
      <c r="D82">
        <v>156</v>
      </c>
      <c r="E82">
        <v>2</v>
      </c>
      <c r="G82">
        <v>100</v>
      </c>
      <c r="H82">
        <v>41.544308770000001</v>
      </c>
      <c r="I82">
        <v>42.004688453257401</v>
      </c>
      <c r="J82">
        <v>-0.46037968325740053</v>
      </c>
      <c r="O82">
        <f t="shared" si="3"/>
        <v>-46.037968325740053</v>
      </c>
      <c r="Q82" s="1">
        <f t="shared" si="4"/>
        <v>86.396203167425995</v>
      </c>
      <c r="R82" s="1">
        <f t="shared" si="5"/>
        <v>5.1154575233551629</v>
      </c>
    </row>
    <row r="83" spans="1:18" x14ac:dyDescent="0.35">
      <c r="A83">
        <v>78</v>
      </c>
      <c r="B83">
        <v>1</v>
      </c>
      <c r="C83">
        <v>182</v>
      </c>
      <c r="D83">
        <v>10001</v>
      </c>
      <c r="E83">
        <v>2</v>
      </c>
      <c r="G83">
        <v>100</v>
      </c>
      <c r="H83">
        <v>42.699704910000001</v>
      </c>
      <c r="I83">
        <v>42.834777001381298</v>
      </c>
      <c r="J83">
        <v>-0.13507209138129639</v>
      </c>
      <c r="O83">
        <f t="shared" si="3"/>
        <v>-13.507209138129639</v>
      </c>
      <c r="Q83" s="1">
        <f t="shared" si="4"/>
        <v>89.649279086187036</v>
      </c>
      <c r="R83" s="1">
        <f t="shared" si="5"/>
        <v>3.2369433203995865</v>
      </c>
    </row>
    <row r="84" spans="1:18" x14ac:dyDescent="0.35">
      <c r="A84">
        <v>75</v>
      </c>
      <c r="B84">
        <v>1</v>
      </c>
      <c r="C84">
        <v>183</v>
      </c>
      <c r="D84">
        <v>2</v>
      </c>
      <c r="E84">
        <v>2</v>
      </c>
      <c r="G84">
        <v>100</v>
      </c>
      <c r="H84">
        <v>43.463179259999997</v>
      </c>
      <c r="I84">
        <v>43.722639472647799</v>
      </c>
      <c r="J84">
        <v>-0.25946021264780228</v>
      </c>
      <c r="O84">
        <f t="shared" si="3"/>
        <v>-25.946021264780228</v>
      </c>
      <c r="Q84" s="1">
        <f t="shared" si="4"/>
        <v>88.405397873521977</v>
      </c>
      <c r="R84" s="1">
        <f t="shared" si="5"/>
        <v>3.8016953793967585</v>
      </c>
    </row>
    <row r="85" spans="1:18" x14ac:dyDescent="0.35">
      <c r="A85">
        <v>70</v>
      </c>
      <c r="B85">
        <v>1</v>
      </c>
      <c r="C85">
        <v>184</v>
      </c>
      <c r="D85">
        <v>142</v>
      </c>
      <c r="E85">
        <v>2</v>
      </c>
      <c r="G85">
        <v>100</v>
      </c>
      <c r="H85">
        <v>44.267194709999998</v>
      </c>
      <c r="I85">
        <v>44.275113940271702</v>
      </c>
      <c r="J85">
        <v>-7.9192302717032703E-3</v>
      </c>
      <c r="O85">
        <f t="shared" si="3"/>
        <v>-0.79192302717032703</v>
      </c>
      <c r="Q85" s="1">
        <f t="shared" si="4"/>
        <v>90.920807697282967</v>
      </c>
      <c r="R85" s="1">
        <f t="shared" si="5"/>
        <v>3.000846522375944</v>
      </c>
    </row>
    <row r="86" spans="1:18" x14ac:dyDescent="0.35">
      <c r="A86">
        <v>66</v>
      </c>
      <c r="B86">
        <v>1</v>
      </c>
      <c r="C86">
        <v>185</v>
      </c>
      <c r="D86">
        <v>13</v>
      </c>
      <c r="E86">
        <v>2</v>
      </c>
      <c r="G86">
        <v>100</v>
      </c>
      <c r="H86">
        <v>44.893992249999997</v>
      </c>
      <c r="I86">
        <v>45.333178507928103</v>
      </c>
      <c r="J86">
        <v>-0.43918625792810673</v>
      </c>
      <c r="O86">
        <f t="shared" si="3"/>
        <v>-43.918625792810673</v>
      </c>
      <c r="Q86" s="1">
        <f t="shared" si="4"/>
        <v>86.608137420718933</v>
      </c>
      <c r="R86" s="1">
        <f t="shared" si="5"/>
        <v>4.9622222946361818</v>
      </c>
    </row>
    <row r="87" spans="1:18" x14ac:dyDescent="0.35">
      <c r="A87">
        <v>64</v>
      </c>
      <c r="B87">
        <v>1</v>
      </c>
      <c r="C87">
        <v>186</v>
      </c>
      <c r="D87">
        <v>87</v>
      </c>
      <c r="E87">
        <v>2</v>
      </c>
      <c r="G87">
        <v>100</v>
      </c>
      <c r="H87">
        <v>45.617999310000002</v>
      </c>
      <c r="I87">
        <v>45.719703977084997</v>
      </c>
      <c r="J87">
        <v>-0.10170466708499504</v>
      </c>
      <c r="L87">
        <v>87</v>
      </c>
      <c r="M87">
        <v>186</v>
      </c>
      <c r="N87">
        <v>100</v>
      </c>
      <c r="O87">
        <f t="shared" si="3"/>
        <v>-10.170466708499504</v>
      </c>
      <c r="Q87" s="1">
        <f t="shared" si="4"/>
        <v>89.98295332915005</v>
      </c>
      <c r="R87" s="1">
        <f t="shared" si="5"/>
        <v>3.1365348689049264</v>
      </c>
    </row>
    <row r="88" spans="1:18" x14ac:dyDescent="0.35">
      <c r="A88">
        <v>61</v>
      </c>
      <c r="B88">
        <v>1</v>
      </c>
      <c r="C88">
        <v>187</v>
      </c>
      <c r="D88">
        <v>160</v>
      </c>
      <c r="E88">
        <v>2</v>
      </c>
      <c r="G88">
        <v>100</v>
      </c>
      <c r="H88">
        <v>46.107366450000001</v>
      </c>
      <c r="I88">
        <v>46.209766089408397</v>
      </c>
      <c r="J88">
        <v>-0.10239963940839658</v>
      </c>
      <c r="O88">
        <f t="shared" si="3"/>
        <v>-10.239963940839658</v>
      </c>
      <c r="Q88" s="1">
        <f t="shared" si="4"/>
        <v>89.976003605916034</v>
      </c>
      <c r="R88" s="1">
        <f t="shared" si="5"/>
        <v>3.1383659089131948</v>
      </c>
    </row>
    <row r="89" spans="1:18" x14ac:dyDescent="0.35">
      <c r="A89">
        <v>57</v>
      </c>
      <c r="B89">
        <v>1</v>
      </c>
      <c r="C89">
        <v>188</v>
      </c>
      <c r="D89">
        <v>10000</v>
      </c>
      <c r="E89">
        <v>2</v>
      </c>
      <c r="G89">
        <v>100</v>
      </c>
      <c r="H89">
        <v>46.722390730000001</v>
      </c>
      <c r="I89">
        <v>46.559736031129802</v>
      </c>
      <c r="J89">
        <v>0.1626546988701989</v>
      </c>
      <c r="L89" t="s">
        <v>32</v>
      </c>
      <c r="M89">
        <v>188</v>
      </c>
      <c r="N89">
        <v>80</v>
      </c>
      <c r="O89">
        <f t="shared" si="3"/>
        <v>16.26546988701989</v>
      </c>
      <c r="Q89" s="1">
        <f t="shared" si="4"/>
        <v>92.626546988701989</v>
      </c>
      <c r="R89" s="1">
        <f t="shared" si="5"/>
        <v>3.3381103391333489</v>
      </c>
    </row>
    <row r="90" spans="1:18" x14ac:dyDescent="0.35">
      <c r="A90">
        <v>194</v>
      </c>
      <c r="B90">
        <v>1</v>
      </c>
      <c r="C90">
        <v>189</v>
      </c>
      <c r="D90">
        <v>75</v>
      </c>
      <c r="E90">
        <v>2</v>
      </c>
      <c r="G90">
        <v>100</v>
      </c>
      <c r="H90">
        <v>47.173487710000003</v>
      </c>
      <c r="I90">
        <v>47.313825291979803</v>
      </c>
      <c r="J90">
        <v>-0.14033758197980006</v>
      </c>
      <c r="O90">
        <f t="shared" si="3"/>
        <v>-14.033758197980006</v>
      </c>
      <c r="Q90" s="1">
        <f t="shared" si="4"/>
        <v>89.596624180201999</v>
      </c>
      <c r="R90" s="1">
        <f t="shared" si="5"/>
        <v>3.2550369568087709</v>
      </c>
    </row>
    <row r="91" spans="1:18" x14ac:dyDescent="0.35">
      <c r="A91">
        <v>193</v>
      </c>
      <c r="B91">
        <v>1</v>
      </c>
      <c r="C91">
        <v>190</v>
      </c>
      <c r="D91">
        <v>124</v>
      </c>
      <c r="E91">
        <v>2</v>
      </c>
      <c r="G91">
        <v>100</v>
      </c>
      <c r="H91">
        <v>47.705617060000002</v>
      </c>
      <c r="I91">
        <v>47.891503169660702</v>
      </c>
      <c r="J91">
        <v>-0.18588610966070007</v>
      </c>
      <c r="O91">
        <f t="shared" si="3"/>
        <v>-18.588610966070007</v>
      </c>
      <c r="Q91" s="1">
        <f t="shared" si="4"/>
        <v>89.141138903392999</v>
      </c>
      <c r="R91" s="1">
        <f t="shared" si="5"/>
        <v>3.4349447312799626</v>
      </c>
    </row>
    <row r="92" spans="1:18" x14ac:dyDescent="0.35">
      <c r="A92">
        <v>192</v>
      </c>
      <c r="B92">
        <v>1</v>
      </c>
      <c r="C92">
        <v>191</v>
      </c>
      <c r="D92">
        <v>135</v>
      </c>
      <c r="E92">
        <v>2</v>
      </c>
      <c r="G92">
        <v>100</v>
      </c>
      <c r="H92">
        <v>48.12026564</v>
      </c>
      <c r="I92">
        <v>48.2576961922327</v>
      </c>
      <c r="J92">
        <v>-0.13743055223270062</v>
      </c>
      <c r="O92">
        <f t="shared" si="3"/>
        <v>-13.743055223270062</v>
      </c>
      <c r="Q92" s="1">
        <f t="shared" si="4"/>
        <v>89.625694477672994</v>
      </c>
      <c r="R92" s="1">
        <f t="shared" si="5"/>
        <v>3.2449745286590139</v>
      </c>
    </row>
    <row r="93" spans="1:18" x14ac:dyDescent="0.35">
      <c r="A93">
        <v>223</v>
      </c>
      <c r="B93">
        <v>1</v>
      </c>
      <c r="C93">
        <v>192</v>
      </c>
      <c r="D93">
        <v>114</v>
      </c>
      <c r="E93">
        <v>2</v>
      </c>
      <c r="G93">
        <v>100</v>
      </c>
      <c r="H93">
        <v>48.663539120000003</v>
      </c>
      <c r="I93">
        <v>48.427639824285698</v>
      </c>
      <c r="J93">
        <v>0.23589929571430446</v>
      </c>
      <c r="O93">
        <f t="shared" si="3"/>
        <v>23.589929571430446</v>
      </c>
      <c r="Q93" s="1">
        <f t="shared" si="4"/>
        <v>93.358992957143045</v>
      </c>
      <c r="R93" s="1">
        <f t="shared" si="5"/>
        <v>3.6752587249333746</v>
      </c>
    </row>
    <row r="94" spans="1:18" x14ac:dyDescent="0.35">
      <c r="A94">
        <v>189</v>
      </c>
      <c r="B94">
        <v>1</v>
      </c>
      <c r="C94">
        <v>193</v>
      </c>
      <c r="D94">
        <v>148</v>
      </c>
      <c r="E94">
        <v>2</v>
      </c>
      <c r="G94">
        <v>100</v>
      </c>
      <c r="H94">
        <v>48.867265150000001</v>
      </c>
      <c r="I94">
        <v>48.8115431016125</v>
      </c>
      <c r="J94">
        <v>5.5722048387501388E-2</v>
      </c>
      <c r="O94">
        <f t="shared" si="3"/>
        <v>5.5722048387501388</v>
      </c>
      <c r="Q94" s="1">
        <f t="shared" si="4"/>
        <v>91.557220483875014</v>
      </c>
      <c r="R94" s="1">
        <f t="shared" si="5"/>
        <v>3.0416279655468093</v>
      </c>
    </row>
    <row r="95" spans="1:18" x14ac:dyDescent="0.35">
      <c r="A95">
        <v>47</v>
      </c>
      <c r="B95">
        <v>1</v>
      </c>
      <c r="C95">
        <v>194</v>
      </c>
      <c r="D95">
        <v>70</v>
      </c>
      <c r="E95">
        <v>2</v>
      </c>
      <c r="G95">
        <v>100</v>
      </c>
      <c r="H95">
        <v>49.360375679999997</v>
      </c>
      <c r="I95">
        <v>49.341759929413001</v>
      </c>
      <c r="J95">
        <v>1.8615750586995716E-2</v>
      </c>
      <c r="O95">
        <f t="shared" si="3"/>
        <v>1.8615750586995716</v>
      </c>
      <c r="Q95" s="1">
        <f t="shared" si="4"/>
        <v>91.186157505869957</v>
      </c>
      <c r="R95" s="1">
        <f t="shared" si="5"/>
        <v>3.0046747311087261</v>
      </c>
    </row>
    <row r="96" spans="1:18" x14ac:dyDescent="0.35">
      <c r="A96">
        <v>186</v>
      </c>
      <c r="B96">
        <v>1</v>
      </c>
      <c r="C96">
        <v>195</v>
      </c>
      <c r="D96">
        <v>15</v>
      </c>
      <c r="E96">
        <v>2</v>
      </c>
      <c r="G96">
        <v>100</v>
      </c>
      <c r="H96">
        <v>49.775743749999997</v>
      </c>
      <c r="I96">
        <v>49.569893960001998</v>
      </c>
      <c r="J96">
        <v>0.2058497899979983</v>
      </c>
      <c r="O96">
        <f t="shared" si="3"/>
        <v>20.58497899979983</v>
      </c>
      <c r="Q96" s="1">
        <f t="shared" si="4"/>
        <v>93.058497899979983</v>
      </c>
      <c r="R96" s="1">
        <f t="shared" si="5"/>
        <v>3.5259473931724816</v>
      </c>
    </row>
    <row r="97" spans="1:18" x14ac:dyDescent="0.35">
      <c r="A97">
        <v>44</v>
      </c>
      <c r="B97">
        <v>1</v>
      </c>
      <c r="C97">
        <v>196</v>
      </c>
      <c r="D97">
        <v>119</v>
      </c>
      <c r="E97">
        <v>2</v>
      </c>
      <c r="G97">
        <v>100</v>
      </c>
      <c r="H97">
        <v>50.027678020000003</v>
      </c>
      <c r="I97">
        <v>49.90527716802</v>
      </c>
      <c r="J97">
        <v>0.12240085198000372</v>
      </c>
      <c r="O97">
        <f t="shared" si="3"/>
        <v>12.240085198000372</v>
      </c>
      <c r="Q97" s="1">
        <f t="shared" si="4"/>
        <v>92.224008519800037</v>
      </c>
      <c r="R97" s="1">
        <f t="shared" si="5"/>
        <v>3.1958628652994316</v>
      </c>
    </row>
    <row r="98" spans="1:18" x14ac:dyDescent="0.35">
      <c r="A98">
        <v>213</v>
      </c>
      <c r="B98">
        <v>1</v>
      </c>
      <c r="C98">
        <v>197</v>
      </c>
      <c r="D98">
        <v>125</v>
      </c>
      <c r="E98">
        <v>2</v>
      </c>
      <c r="G98">
        <v>100</v>
      </c>
      <c r="H98">
        <v>50.249003270000003</v>
      </c>
      <c r="I98">
        <v>50.0935180389599</v>
      </c>
      <c r="J98">
        <v>0.15548523104010314</v>
      </c>
      <c r="O98">
        <f t="shared" si="3"/>
        <v>15.548523104010314</v>
      </c>
      <c r="Q98" s="1">
        <f t="shared" si="4"/>
        <v>92.554852310401031</v>
      </c>
      <c r="R98" s="1">
        <f t="shared" si="5"/>
        <v>3.3103214681959718</v>
      </c>
    </row>
    <row r="99" spans="1:18" x14ac:dyDescent="0.35">
      <c r="A99">
        <v>188</v>
      </c>
      <c r="B99">
        <v>1</v>
      </c>
      <c r="C99">
        <v>198</v>
      </c>
      <c r="D99">
        <v>45</v>
      </c>
      <c r="E99">
        <v>2</v>
      </c>
      <c r="G99">
        <v>100</v>
      </c>
      <c r="H99">
        <v>50.71242625</v>
      </c>
      <c r="I99">
        <v>50.540033243165198</v>
      </c>
      <c r="J99">
        <v>0.17239300683480252</v>
      </c>
      <c r="O99">
        <f t="shared" si="3"/>
        <v>17.239300683480252</v>
      </c>
      <c r="Q99" s="1">
        <f t="shared" si="4"/>
        <v>92.723930068348025</v>
      </c>
      <c r="R99" s="1">
        <f t="shared" si="5"/>
        <v>3.3774646190965618</v>
      </c>
    </row>
    <row r="100" spans="1:18" x14ac:dyDescent="0.35">
      <c r="A100">
        <v>36</v>
      </c>
      <c r="B100">
        <v>1</v>
      </c>
      <c r="C100">
        <v>199</v>
      </c>
      <c r="D100">
        <v>110</v>
      </c>
      <c r="E100">
        <v>2</v>
      </c>
      <c r="G100">
        <v>100</v>
      </c>
      <c r="H100">
        <v>50.809786449999997</v>
      </c>
      <c r="I100">
        <v>50.651197245926603</v>
      </c>
      <c r="J100">
        <v>0.15858920407339383</v>
      </c>
      <c r="O100">
        <f t="shared" si="3"/>
        <v>15.858920407339383</v>
      </c>
      <c r="Q100" s="1">
        <f t="shared" si="4"/>
        <v>92.585892040733938</v>
      </c>
      <c r="R100" s="1">
        <f t="shared" si="5"/>
        <v>3.3222271727772075</v>
      </c>
    </row>
    <row r="101" spans="1:18" x14ac:dyDescent="0.35">
      <c r="A101">
        <v>34</v>
      </c>
      <c r="B101">
        <v>1</v>
      </c>
      <c r="C101">
        <v>1100</v>
      </c>
      <c r="D101">
        <v>170</v>
      </c>
      <c r="E101">
        <v>2</v>
      </c>
      <c r="G101">
        <v>100</v>
      </c>
      <c r="H101">
        <v>51.213649959999998</v>
      </c>
      <c r="I101">
        <v>50.8606235813429</v>
      </c>
      <c r="J101">
        <v>0.35302637865709841</v>
      </c>
      <c r="O101">
        <f t="shared" si="3"/>
        <v>35.302637865709841</v>
      </c>
      <c r="Q101" s="1">
        <f t="shared" si="4"/>
        <v>94.530263786570984</v>
      </c>
      <c r="R101" s="1">
        <f t="shared" si="5"/>
        <v>4.3697640149380321</v>
      </c>
    </row>
    <row r="102" spans="1:18" x14ac:dyDescent="0.35">
      <c r="A102">
        <v>31</v>
      </c>
      <c r="B102">
        <v>1</v>
      </c>
      <c r="C102">
        <v>1101</v>
      </c>
      <c r="D102">
        <v>183</v>
      </c>
      <c r="E102">
        <v>2</v>
      </c>
      <c r="G102">
        <v>100</v>
      </c>
      <c r="H102">
        <v>51.46254304</v>
      </c>
      <c r="I102">
        <v>51.047024009087401</v>
      </c>
      <c r="J102">
        <v>0.41551903091259845</v>
      </c>
      <c r="O102">
        <f t="shared" si="3"/>
        <v>41.551903091259845</v>
      </c>
      <c r="Q102" s="1">
        <f t="shared" si="4"/>
        <v>95.155190309125985</v>
      </c>
      <c r="R102" s="1">
        <f t="shared" si="5"/>
        <v>4.7942821432508689</v>
      </c>
    </row>
    <row r="103" spans="1:18" x14ac:dyDescent="0.35">
      <c r="A103">
        <v>28</v>
      </c>
      <c r="B103">
        <v>1</v>
      </c>
      <c r="C103">
        <v>1102</v>
      </c>
      <c r="D103">
        <v>22</v>
      </c>
      <c r="E103">
        <v>2</v>
      </c>
      <c r="G103">
        <v>100</v>
      </c>
      <c r="H103">
        <v>51.561579039999998</v>
      </c>
      <c r="I103">
        <v>51.313456417319003</v>
      </c>
      <c r="J103">
        <v>0.24812262268099516</v>
      </c>
      <c r="L103">
        <v>22</v>
      </c>
      <c r="M103">
        <v>1102</v>
      </c>
      <c r="N103">
        <v>110</v>
      </c>
      <c r="O103">
        <f t="shared" si="3"/>
        <v>24.812262268099516</v>
      </c>
      <c r="Q103" s="1">
        <f t="shared" si="4"/>
        <v>93.481226226809952</v>
      </c>
      <c r="R103" s="1">
        <f t="shared" si="5"/>
        <v>3.7398865900951774</v>
      </c>
    </row>
    <row r="104" spans="1:18" x14ac:dyDescent="0.35">
      <c r="A104">
        <v>177</v>
      </c>
      <c r="B104">
        <v>1</v>
      </c>
      <c r="C104">
        <v>1103</v>
      </c>
      <c r="D104">
        <v>155</v>
      </c>
      <c r="E104">
        <v>2</v>
      </c>
      <c r="G104">
        <v>100</v>
      </c>
      <c r="H104">
        <v>51.744280250000003</v>
      </c>
      <c r="I104">
        <v>51.455905600736301</v>
      </c>
      <c r="J104">
        <v>0.2883746492637016</v>
      </c>
      <c r="O104">
        <f t="shared" si="3"/>
        <v>28.83746492637016</v>
      </c>
      <c r="Q104" s="1">
        <f t="shared" si="4"/>
        <v>93.883746492637016</v>
      </c>
      <c r="R104" s="1">
        <f t="shared" si="5"/>
        <v>3.9668570689369433</v>
      </c>
    </row>
    <row r="105" spans="1:18" x14ac:dyDescent="0.35">
      <c r="A105">
        <v>24</v>
      </c>
      <c r="B105">
        <v>1</v>
      </c>
      <c r="C105">
        <v>1104</v>
      </c>
      <c r="D105">
        <v>1000</v>
      </c>
      <c r="E105">
        <v>2</v>
      </c>
      <c r="G105">
        <v>100</v>
      </c>
      <c r="H105">
        <v>52.078916249999999</v>
      </c>
      <c r="I105">
        <v>51.661206051348699</v>
      </c>
      <c r="J105">
        <v>0.41771019865129944</v>
      </c>
      <c r="L105" t="s">
        <v>33</v>
      </c>
      <c r="M105">
        <v>1104</v>
      </c>
      <c r="N105">
        <v>78</v>
      </c>
      <c r="O105">
        <f t="shared" si="3"/>
        <v>41.771019865129944</v>
      </c>
      <c r="Q105" s="1">
        <f t="shared" si="4"/>
        <v>95.177101986512994</v>
      </c>
      <c r="R105" s="1">
        <f t="shared" si="5"/>
        <v>4.8096805106620071</v>
      </c>
    </row>
    <row r="106" spans="1:18" x14ac:dyDescent="0.35">
      <c r="A106">
        <v>22</v>
      </c>
      <c r="B106">
        <v>1</v>
      </c>
      <c r="C106">
        <v>1105</v>
      </c>
      <c r="D106">
        <v>151</v>
      </c>
      <c r="E106">
        <v>2</v>
      </c>
      <c r="G106">
        <v>100</v>
      </c>
      <c r="H106">
        <v>52.375837650000001</v>
      </c>
      <c r="I106">
        <v>51.849207541317597</v>
      </c>
      <c r="J106">
        <v>0.52663010868240434</v>
      </c>
      <c r="L106">
        <v>151</v>
      </c>
      <c r="M106">
        <v>1105</v>
      </c>
      <c r="N106">
        <v>115</v>
      </c>
      <c r="O106">
        <f t="shared" si="3"/>
        <v>52.663010868240434</v>
      </c>
      <c r="Q106" s="1">
        <f t="shared" si="4"/>
        <v>96.266301086824043</v>
      </c>
      <c r="R106" s="1">
        <f t="shared" si="5"/>
        <v>5.6093209019486592</v>
      </c>
    </row>
    <row r="107" spans="1:18" x14ac:dyDescent="0.35">
      <c r="A107">
        <v>19</v>
      </c>
      <c r="B107">
        <v>1</v>
      </c>
      <c r="C107">
        <v>1106</v>
      </c>
      <c r="D107">
        <v>46</v>
      </c>
      <c r="E107">
        <v>2</v>
      </c>
      <c r="G107">
        <v>100</v>
      </c>
      <c r="H107">
        <v>52.421632789999997</v>
      </c>
      <c r="I107">
        <v>52.002601499537299</v>
      </c>
      <c r="J107">
        <v>0.41903129046269783</v>
      </c>
      <c r="L107">
        <v>46</v>
      </c>
      <c r="M107">
        <v>1106</v>
      </c>
      <c r="N107">
        <v>115</v>
      </c>
      <c r="O107">
        <f t="shared" si="3"/>
        <v>41.903129046269783</v>
      </c>
      <c r="Q107" s="1">
        <f t="shared" si="4"/>
        <v>95.190312904626978</v>
      </c>
      <c r="R107" s="1">
        <f t="shared" si="5"/>
        <v>4.8189796651712014</v>
      </c>
    </row>
    <row r="108" spans="1:18" x14ac:dyDescent="0.35">
      <c r="A108">
        <v>170</v>
      </c>
      <c r="B108">
        <v>1</v>
      </c>
      <c r="C108">
        <v>1107</v>
      </c>
      <c r="D108">
        <v>90</v>
      </c>
      <c r="E108">
        <v>2</v>
      </c>
      <c r="G108">
        <v>100</v>
      </c>
      <c r="H108">
        <v>52.391754560000003</v>
      </c>
      <c r="I108">
        <v>52.1434298517337</v>
      </c>
      <c r="J108">
        <v>0.24832470826630271</v>
      </c>
      <c r="O108">
        <f t="shared" si="3"/>
        <v>24.832470826630271</v>
      </c>
      <c r="Q108" s="1">
        <f t="shared" si="4"/>
        <v>93.483247082663027</v>
      </c>
      <c r="R108" s="1">
        <f t="shared" si="5"/>
        <v>3.7409728707355114</v>
      </c>
    </row>
    <row r="109" spans="1:18" x14ac:dyDescent="0.35">
      <c r="A109">
        <v>14</v>
      </c>
      <c r="B109">
        <v>1</v>
      </c>
      <c r="C109">
        <v>1108</v>
      </c>
      <c r="D109">
        <v>10001</v>
      </c>
      <c r="E109">
        <v>2</v>
      </c>
      <c r="G109">
        <v>100</v>
      </c>
      <c r="H109">
        <v>52.642287529999997</v>
      </c>
      <c r="I109">
        <v>52.3101502079043</v>
      </c>
      <c r="J109">
        <v>0.33213732209569713</v>
      </c>
      <c r="O109">
        <f t="shared" si="3"/>
        <v>33.213732209569713</v>
      </c>
      <c r="Q109" s="1">
        <f t="shared" si="4"/>
        <v>94.321373220956971</v>
      </c>
      <c r="R109" s="1">
        <f t="shared" si="5"/>
        <v>4.2350361579378486</v>
      </c>
    </row>
    <row r="110" spans="1:18" x14ac:dyDescent="0.35">
      <c r="A110">
        <v>11</v>
      </c>
      <c r="B110">
        <v>1</v>
      </c>
      <c r="C110">
        <v>1109</v>
      </c>
      <c r="D110">
        <v>10001</v>
      </c>
      <c r="E110">
        <v>2</v>
      </c>
      <c r="G110">
        <v>100</v>
      </c>
      <c r="H110">
        <v>52.830248810000001</v>
      </c>
      <c r="I110">
        <v>52.37888473844</v>
      </c>
      <c r="J110">
        <v>0.45136407156000047</v>
      </c>
      <c r="O110">
        <f t="shared" si="3"/>
        <v>45.136407156000047</v>
      </c>
      <c r="Q110" s="1">
        <f t="shared" si="4"/>
        <v>95.513640715600005</v>
      </c>
      <c r="R110" s="1">
        <f t="shared" si="5"/>
        <v>5.0499595575324081</v>
      </c>
    </row>
    <row r="111" spans="1:18" x14ac:dyDescent="0.35">
      <c r="A111">
        <v>168</v>
      </c>
      <c r="B111">
        <v>1</v>
      </c>
      <c r="C111">
        <v>1110</v>
      </c>
      <c r="D111">
        <v>82</v>
      </c>
      <c r="E111">
        <v>2</v>
      </c>
      <c r="G111">
        <v>100</v>
      </c>
      <c r="H111">
        <v>53.097793590000002</v>
      </c>
      <c r="I111">
        <v>52.4932693736598</v>
      </c>
      <c r="J111">
        <v>0.60452421634020226</v>
      </c>
      <c r="O111">
        <f t="shared" si="3"/>
        <v>60.452421634020226</v>
      </c>
      <c r="Q111" s="1">
        <f t="shared" si="4"/>
        <v>97.045242163402023</v>
      </c>
      <c r="R111" s="1">
        <f t="shared" si="5"/>
        <v>6.2130034427385104</v>
      </c>
    </row>
    <row r="112" spans="1:18" x14ac:dyDescent="0.35">
      <c r="A112">
        <v>164</v>
      </c>
      <c r="B112">
        <v>1</v>
      </c>
      <c r="C112">
        <v>1111</v>
      </c>
      <c r="D112">
        <v>1</v>
      </c>
      <c r="E112">
        <v>2</v>
      </c>
      <c r="G112">
        <v>100</v>
      </c>
      <c r="H112">
        <v>53.158145349999998</v>
      </c>
      <c r="I112">
        <v>52.5968463315916</v>
      </c>
      <c r="J112">
        <v>0.56129901840839835</v>
      </c>
      <c r="O112">
        <f t="shared" si="3"/>
        <v>56.129901840839835</v>
      </c>
      <c r="Q112" s="1">
        <f t="shared" si="4"/>
        <v>96.612990184083984</v>
      </c>
      <c r="R112" s="1">
        <f t="shared" si="5"/>
        <v>5.8753368953077709</v>
      </c>
    </row>
    <row r="113" spans="1:18" x14ac:dyDescent="0.35">
      <c r="A113">
        <v>5</v>
      </c>
      <c r="B113">
        <v>1</v>
      </c>
      <c r="C113">
        <v>1112</v>
      </c>
      <c r="D113">
        <v>98</v>
      </c>
      <c r="E113">
        <v>2</v>
      </c>
      <c r="G113">
        <v>100</v>
      </c>
      <c r="H113">
        <v>53.155908969999999</v>
      </c>
      <c r="I113">
        <v>52.694078645342401</v>
      </c>
      <c r="J113">
        <v>0.46183032465759766</v>
      </c>
      <c r="O113">
        <f t="shared" si="3"/>
        <v>46.183032465759766</v>
      </c>
      <c r="Q113" s="1">
        <f t="shared" si="4"/>
        <v>95.618303246575977</v>
      </c>
      <c r="R113" s="1">
        <f t="shared" si="5"/>
        <v>5.1260381534515238</v>
      </c>
    </row>
    <row r="114" spans="1:18" x14ac:dyDescent="0.35">
      <c r="A114">
        <v>3</v>
      </c>
      <c r="B114">
        <v>1</v>
      </c>
      <c r="C114">
        <v>1113</v>
      </c>
      <c r="D114">
        <v>84</v>
      </c>
      <c r="E114">
        <v>2</v>
      </c>
      <c r="G114">
        <v>100</v>
      </c>
      <c r="H114">
        <v>53.272632530000003</v>
      </c>
      <c r="I114">
        <v>52.824042347800102</v>
      </c>
      <c r="J114">
        <v>0.44859018219990077</v>
      </c>
      <c r="O114">
        <f t="shared" si="3"/>
        <v>44.859018219990077</v>
      </c>
      <c r="Q114" s="1">
        <f t="shared" si="4"/>
        <v>95.485901821999008</v>
      </c>
      <c r="R114" s="1">
        <f t="shared" si="5"/>
        <v>5.029899131877035</v>
      </c>
    </row>
    <row r="115" spans="1:18" x14ac:dyDescent="0.35">
      <c r="A115">
        <v>159</v>
      </c>
      <c r="B115">
        <v>1</v>
      </c>
      <c r="C115">
        <v>1114</v>
      </c>
      <c r="D115">
        <v>35</v>
      </c>
      <c r="E115">
        <v>2</v>
      </c>
      <c r="G115">
        <v>100</v>
      </c>
      <c r="H115">
        <v>53.241636069999998</v>
      </c>
      <c r="I115">
        <v>52.7941343560083</v>
      </c>
      <c r="J115">
        <v>0.44750171399169858</v>
      </c>
      <c r="O115">
        <f t="shared" si="3"/>
        <v>44.750171399169858</v>
      </c>
      <c r="Q115" s="1">
        <f t="shared" si="4"/>
        <v>95.475017139916986</v>
      </c>
      <c r="R115" s="1">
        <f t="shared" si="5"/>
        <v>5.0220394767530596</v>
      </c>
    </row>
    <row r="116" spans="1:18" x14ac:dyDescent="0.35">
      <c r="A116">
        <v>2</v>
      </c>
      <c r="B116">
        <v>1</v>
      </c>
      <c r="C116">
        <v>1115</v>
      </c>
      <c r="D116">
        <v>109</v>
      </c>
      <c r="E116">
        <v>3</v>
      </c>
      <c r="G116">
        <v>100</v>
      </c>
      <c r="H116">
        <v>53.230944979999997</v>
      </c>
      <c r="I116">
        <v>52.7941343560083</v>
      </c>
      <c r="J116">
        <v>0.4368106239916969</v>
      </c>
      <c r="O116">
        <f t="shared" si="3"/>
        <v>43.68106239916969</v>
      </c>
      <c r="Q116" s="1">
        <f t="shared" si="4"/>
        <v>95.368106239916969</v>
      </c>
      <c r="R116" s="1">
        <f t="shared" si="5"/>
        <v>4.9452083090394954</v>
      </c>
    </row>
    <row r="117" spans="1:18" x14ac:dyDescent="0.35">
      <c r="A117">
        <v>6</v>
      </c>
      <c r="B117">
        <v>1</v>
      </c>
      <c r="C117">
        <v>1116</v>
      </c>
      <c r="D117">
        <v>62</v>
      </c>
      <c r="E117">
        <v>3</v>
      </c>
      <c r="G117">
        <v>100</v>
      </c>
      <c r="H117">
        <v>53.201838770000002</v>
      </c>
      <c r="I117">
        <v>52.824042347800102</v>
      </c>
      <c r="J117">
        <v>0.37779642219989995</v>
      </c>
      <c r="O117">
        <f t="shared" si="3"/>
        <v>37.779642219989995</v>
      </c>
      <c r="Q117" s="1">
        <f t="shared" si="4"/>
        <v>94.777964221999</v>
      </c>
      <c r="R117" s="1">
        <f t="shared" si="5"/>
        <v>4.534439443502432</v>
      </c>
    </row>
    <row r="118" spans="1:18" x14ac:dyDescent="0.35">
      <c r="A118">
        <v>7</v>
      </c>
      <c r="B118">
        <v>1</v>
      </c>
      <c r="C118">
        <v>1117</v>
      </c>
      <c r="D118">
        <v>24</v>
      </c>
      <c r="E118">
        <v>3</v>
      </c>
      <c r="G118">
        <v>100</v>
      </c>
      <c r="H118">
        <v>53.1607992</v>
      </c>
      <c r="I118">
        <v>52.694078645342401</v>
      </c>
      <c r="J118">
        <v>0.46672055465759854</v>
      </c>
      <c r="O118">
        <f t="shared" si="3"/>
        <v>46.672055465759854</v>
      </c>
      <c r="Q118" s="1">
        <f t="shared" si="4"/>
        <v>95.667205546575985</v>
      </c>
      <c r="R118" s="1">
        <f t="shared" si="5"/>
        <v>5.1617898220802836</v>
      </c>
    </row>
    <row r="119" spans="1:18" x14ac:dyDescent="0.35">
      <c r="A119">
        <v>8</v>
      </c>
      <c r="B119">
        <v>1</v>
      </c>
      <c r="C119">
        <v>1118</v>
      </c>
      <c r="D119">
        <v>52</v>
      </c>
      <c r="E119">
        <v>3</v>
      </c>
      <c r="G119">
        <v>100</v>
      </c>
      <c r="H119">
        <v>53.157519110000003</v>
      </c>
      <c r="I119">
        <v>52.5968463315916</v>
      </c>
      <c r="J119">
        <v>0.56067277840840291</v>
      </c>
      <c r="O119">
        <f t="shared" si="3"/>
        <v>56.067277840840291</v>
      </c>
      <c r="Q119" s="1">
        <f t="shared" si="4"/>
        <v>96.606727784084029</v>
      </c>
      <c r="R119" s="1">
        <f t="shared" si="5"/>
        <v>5.8704915569570533</v>
      </c>
    </row>
    <row r="120" spans="1:18" x14ac:dyDescent="0.35">
      <c r="A120">
        <v>10</v>
      </c>
      <c r="B120">
        <v>1</v>
      </c>
      <c r="C120">
        <v>1119</v>
      </c>
      <c r="D120">
        <v>91</v>
      </c>
      <c r="E120">
        <v>3</v>
      </c>
      <c r="G120">
        <v>100</v>
      </c>
      <c r="H120">
        <v>53.01251843</v>
      </c>
      <c r="I120">
        <v>52.4932693736598</v>
      </c>
      <c r="J120">
        <v>0.51924905634020035</v>
      </c>
      <c r="O120">
        <f t="shared" si="3"/>
        <v>51.924905634020035</v>
      </c>
      <c r="Q120" s="1">
        <f t="shared" si="4"/>
        <v>96.192490563402004</v>
      </c>
      <c r="R120" s="1">
        <f t="shared" si="5"/>
        <v>5.5533040780534675</v>
      </c>
    </row>
    <row r="121" spans="1:18" x14ac:dyDescent="0.35">
      <c r="A121">
        <v>13</v>
      </c>
      <c r="B121">
        <v>1</v>
      </c>
      <c r="C121">
        <v>1120</v>
      </c>
      <c r="D121">
        <v>171</v>
      </c>
      <c r="E121">
        <v>3</v>
      </c>
      <c r="G121">
        <v>100</v>
      </c>
      <c r="H121">
        <v>52.870318490000002</v>
      </c>
      <c r="I121">
        <v>52.37888473844</v>
      </c>
      <c r="J121">
        <v>0.49143375156000246</v>
      </c>
      <c r="O121">
        <f t="shared" si="3"/>
        <v>49.143375156000246</v>
      </c>
      <c r="Q121" s="1">
        <f t="shared" si="4"/>
        <v>95.914337515600025</v>
      </c>
      <c r="R121" s="1">
        <f t="shared" si="5"/>
        <v>5.3443500732979121</v>
      </c>
    </row>
    <row r="122" spans="1:18" x14ac:dyDescent="0.35">
      <c r="A122">
        <v>16</v>
      </c>
      <c r="B122">
        <v>1</v>
      </c>
      <c r="C122">
        <v>1121</v>
      </c>
      <c r="D122">
        <v>10001</v>
      </c>
      <c r="E122">
        <v>3</v>
      </c>
      <c r="G122">
        <v>100</v>
      </c>
      <c r="H122">
        <v>52.730996419999997</v>
      </c>
      <c r="I122">
        <v>52.3101502079043</v>
      </c>
      <c r="J122">
        <v>0.42084621209569661</v>
      </c>
      <c r="O122">
        <f t="shared" si="3"/>
        <v>42.084621209569661</v>
      </c>
      <c r="Q122" s="1">
        <f t="shared" si="4"/>
        <v>95.208462120956966</v>
      </c>
      <c r="R122" s="1">
        <f t="shared" si="5"/>
        <v>4.8317734087039907</v>
      </c>
    </row>
    <row r="123" spans="1:18" x14ac:dyDescent="0.35">
      <c r="A123">
        <v>18</v>
      </c>
      <c r="B123">
        <v>1</v>
      </c>
      <c r="C123">
        <v>1122</v>
      </c>
      <c r="D123">
        <v>20</v>
      </c>
      <c r="E123">
        <v>3</v>
      </c>
      <c r="G123">
        <v>100</v>
      </c>
      <c r="H123">
        <v>52.491626269999998</v>
      </c>
      <c r="I123">
        <v>52.1434298517337</v>
      </c>
      <c r="J123">
        <v>0.34819641826629777</v>
      </c>
      <c r="O123">
        <f t="shared" si="3"/>
        <v>34.819641826629777</v>
      </c>
      <c r="Q123" s="1">
        <f t="shared" si="4"/>
        <v>94.481964182662978</v>
      </c>
      <c r="R123" s="1">
        <f t="shared" si="5"/>
        <v>4.3382600661061987</v>
      </c>
    </row>
    <row r="124" spans="1:18" x14ac:dyDescent="0.35">
      <c r="A124">
        <v>21</v>
      </c>
      <c r="B124">
        <v>1</v>
      </c>
      <c r="C124">
        <v>1123</v>
      </c>
      <c r="D124">
        <v>69</v>
      </c>
      <c r="E124">
        <v>3</v>
      </c>
      <c r="G124">
        <v>100</v>
      </c>
      <c r="H124">
        <v>52.436257599999998</v>
      </c>
      <c r="I124">
        <v>52.002601499537299</v>
      </c>
      <c r="J124">
        <v>0.43365610046269865</v>
      </c>
      <c r="O124">
        <f t="shared" si="3"/>
        <v>43.365610046269865</v>
      </c>
      <c r="Q124" s="1">
        <f t="shared" si="4"/>
        <v>95.336561004626986</v>
      </c>
      <c r="R124" s="1">
        <f t="shared" si="5"/>
        <v>4.9226686554093453</v>
      </c>
    </row>
    <row r="125" spans="1:18" x14ac:dyDescent="0.35">
      <c r="A125">
        <v>23</v>
      </c>
      <c r="B125">
        <v>1</v>
      </c>
      <c r="C125">
        <v>1124</v>
      </c>
      <c r="D125">
        <v>154</v>
      </c>
      <c r="E125">
        <v>3</v>
      </c>
      <c r="G125">
        <v>100</v>
      </c>
      <c r="H125">
        <v>52.322826310000004</v>
      </c>
      <c r="I125">
        <v>51.849207541317597</v>
      </c>
      <c r="J125">
        <v>0.47361876868240671</v>
      </c>
      <c r="L125">
        <v>154</v>
      </c>
      <c r="M125">
        <v>1124</v>
      </c>
      <c r="N125">
        <v>100</v>
      </c>
      <c r="O125">
        <f t="shared" si="3"/>
        <v>47.361876868240671</v>
      </c>
      <c r="Q125" s="1">
        <f t="shared" si="4"/>
        <v>95.736187686824067</v>
      </c>
      <c r="R125" s="1">
        <f t="shared" si="5"/>
        <v>5.212436453512634</v>
      </c>
    </row>
    <row r="126" spans="1:18" x14ac:dyDescent="0.35">
      <c r="A126">
        <v>178</v>
      </c>
      <c r="B126">
        <v>1</v>
      </c>
      <c r="C126">
        <v>1125</v>
      </c>
      <c r="D126">
        <v>44</v>
      </c>
      <c r="E126">
        <v>3</v>
      </c>
      <c r="G126">
        <v>100</v>
      </c>
      <c r="H126">
        <v>52.137949259999999</v>
      </c>
      <c r="I126">
        <v>51.661206051348699</v>
      </c>
      <c r="J126">
        <v>0.47674320865129971</v>
      </c>
      <c r="O126">
        <f t="shared" si="3"/>
        <v>47.674320865129971</v>
      </c>
      <c r="Q126" s="1">
        <f t="shared" si="4"/>
        <v>95.767432086512997</v>
      </c>
      <c r="R126" s="1">
        <f t="shared" si="5"/>
        <v>5.2354571000635728</v>
      </c>
    </row>
    <row r="127" spans="1:18" x14ac:dyDescent="0.35">
      <c r="A127">
        <v>179</v>
      </c>
      <c r="B127">
        <v>1</v>
      </c>
      <c r="C127">
        <v>1126</v>
      </c>
      <c r="D127">
        <v>10001</v>
      </c>
      <c r="E127">
        <v>3</v>
      </c>
      <c r="G127">
        <v>100</v>
      </c>
      <c r="H127">
        <v>51.751444040000003</v>
      </c>
      <c r="I127">
        <v>51.455905600736301</v>
      </c>
      <c r="J127">
        <v>0.29553843926370149</v>
      </c>
      <c r="O127">
        <f t="shared" si="3"/>
        <v>29.553843926370149</v>
      </c>
      <c r="Q127" s="1">
        <f t="shared" si="4"/>
        <v>93.955384392637015</v>
      </c>
      <c r="R127" s="1">
        <f t="shared" si="5"/>
        <v>4.0093366652946951</v>
      </c>
    </row>
    <row r="128" spans="1:18" x14ac:dyDescent="0.35">
      <c r="A128">
        <v>30</v>
      </c>
      <c r="B128">
        <v>1</v>
      </c>
      <c r="C128">
        <v>1127</v>
      </c>
      <c r="D128">
        <v>11</v>
      </c>
      <c r="E128">
        <v>3</v>
      </c>
      <c r="G128">
        <v>100</v>
      </c>
      <c r="H128">
        <v>51.525512239999998</v>
      </c>
      <c r="I128">
        <v>51.313456417319003</v>
      </c>
      <c r="J128">
        <v>0.21205582268099477</v>
      </c>
      <c r="O128">
        <f t="shared" si="3"/>
        <v>21.205582268099477</v>
      </c>
      <c r="Q128" s="1">
        <f t="shared" si="4"/>
        <v>93.120558226809948</v>
      </c>
      <c r="R128" s="1">
        <f t="shared" si="5"/>
        <v>3.5556126654299667</v>
      </c>
    </row>
    <row r="129" spans="1:18" x14ac:dyDescent="0.35">
      <c r="A129">
        <v>33</v>
      </c>
      <c r="B129">
        <v>1</v>
      </c>
      <c r="C129">
        <v>1128</v>
      </c>
      <c r="D129">
        <v>57</v>
      </c>
      <c r="E129">
        <v>3</v>
      </c>
      <c r="G129">
        <v>100</v>
      </c>
      <c r="H129">
        <v>51.383096860000002</v>
      </c>
      <c r="I129">
        <v>51.047024009087401</v>
      </c>
      <c r="J129">
        <v>0.33607285091260053</v>
      </c>
      <c r="O129">
        <f t="shared" si="3"/>
        <v>33.607285091260053</v>
      </c>
      <c r="Q129" s="1">
        <f t="shared" si="4"/>
        <v>94.360728509126005</v>
      </c>
      <c r="R129" s="1">
        <f t="shared" si="5"/>
        <v>4.2601105444298462</v>
      </c>
    </row>
    <row r="130" spans="1:18" x14ac:dyDescent="0.35">
      <c r="A130">
        <v>181</v>
      </c>
      <c r="B130">
        <v>1</v>
      </c>
      <c r="C130">
        <v>1129</v>
      </c>
      <c r="D130">
        <v>10001</v>
      </c>
      <c r="E130">
        <v>3</v>
      </c>
      <c r="G130">
        <v>100</v>
      </c>
      <c r="H130">
        <v>51.269258090000001</v>
      </c>
      <c r="I130">
        <v>50.8606235813429</v>
      </c>
      <c r="J130">
        <v>0.40863450865710149</v>
      </c>
      <c r="L130" t="s">
        <v>34</v>
      </c>
      <c r="M130">
        <v>1129</v>
      </c>
      <c r="N130">
        <v>85</v>
      </c>
      <c r="O130">
        <f t="shared" si="3"/>
        <v>40.863450865710149</v>
      </c>
      <c r="Q130" s="1">
        <f t="shared" si="4"/>
        <v>95.086345086571015</v>
      </c>
      <c r="R130" s="1">
        <f t="shared" si="5"/>
        <v>4.7461094693337929</v>
      </c>
    </row>
    <row r="131" spans="1:18" x14ac:dyDescent="0.35">
      <c r="A131">
        <v>38</v>
      </c>
      <c r="B131">
        <v>1</v>
      </c>
      <c r="C131">
        <v>1130</v>
      </c>
      <c r="D131">
        <v>138</v>
      </c>
      <c r="E131">
        <v>3</v>
      </c>
      <c r="G131">
        <v>100</v>
      </c>
      <c r="H131">
        <v>50.924387289999999</v>
      </c>
      <c r="I131">
        <v>50.651197245926603</v>
      </c>
      <c r="J131">
        <v>0.2731900440733952</v>
      </c>
      <c r="O131">
        <f t="shared" ref="O131:O194" si="6">J131*100</f>
        <v>27.31900440733952</v>
      </c>
      <c r="Q131" s="1">
        <f t="shared" ref="Q131:Q194" si="7">O131*0.1+91</f>
        <v>93.731900440733952</v>
      </c>
      <c r="R131" s="1">
        <f t="shared" ref="R131:R194" si="8">SQRT((0.09*O131)^2 + (3)^2)</f>
        <v>3.878821575510623</v>
      </c>
    </row>
    <row r="132" spans="1:18" x14ac:dyDescent="0.35">
      <c r="A132">
        <v>41</v>
      </c>
      <c r="B132">
        <v>1</v>
      </c>
      <c r="C132">
        <v>1131</v>
      </c>
      <c r="D132">
        <v>190</v>
      </c>
      <c r="E132">
        <v>3</v>
      </c>
      <c r="G132">
        <v>100</v>
      </c>
      <c r="H132">
        <v>50.636505669999998</v>
      </c>
      <c r="I132">
        <v>50.540033243165198</v>
      </c>
      <c r="J132">
        <v>9.6472426834800729E-2</v>
      </c>
      <c r="O132">
        <f t="shared" si="6"/>
        <v>9.6472426834800729</v>
      </c>
      <c r="Q132" s="1">
        <f t="shared" si="7"/>
        <v>91.964724268348007</v>
      </c>
      <c r="R132" s="1">
        <f t="shared" si="8"/>
        <v>3.1231172344776099</v>
      </c>
    </row>
    <row r="133" spans="1:18" x14ac:dyDescent="0.35">
      <c r="A133">
        <v>42</v>
      </c>
      <c r="B133">
        <v>1</v>
      </c>
      <c r="C133">
        <v>1132</v>
      </c>
      <c r="D133">
        <v>60</v>
      </c>
      <c r="E133">
        <v>3</v>
      </c>
      <c r="G133">
        <v>100</v>
      </c>
      <c r="H133">
        <v>50.272313339999997</v>
      </c>
      <c r="I133">
        <v>50.0935180389599</v>
      </c>
      <c r="J133">
        <v>0.17879530104009689</v>
      </c>
      <c r="O133">
        <f t="shared" si="6"/>
        <v>17.879530104009689</v>
      </c>
      <c r="Q133" s="1">
        <f t="shared" si="7"/>
        <v>92.787953010400969</v>
      </c>
      <c r="R133" s="1">
        <f t="shared" si="8"/>
        <v>3.4043190998488271</v>
      </c>
    </row>
    <row r="134" spans="1:18" x14ac:dyDescent="0.35">
      <c r="A134">
        <v>45</v>
      </c>
      <c r="B134">
        <v>1</v>
      </c>
      <c r="C134">
        <v>1133</v>
      </c>
      <c r="D134">
        <v>102</v>
      </c>
      <c r="E134">
        <v>3</v>
      </c>
      <c r="G134">
        <v>100</v>
      </c>
      <c r="H134">
        <v>50.217351059999999</v>
      </c>
      <c r="I134">
        <v>49.90527716802</v>
      </c>
      <c r="J134">
        <v>0.31207389197999902</v>
      </c>
      <c r="O134">
        <f t="shared" si="6"/>
        <v>31.207389197999902</v>
      </c>
      <c r="Q134" s="1">
        <f t="shared" si="7"/>
        <v>94.12073891979999</v>
      </c>
      <c r="R134" s="1">
        <f t="shared" si="8"/>
        <v>4.1095740945381518</v>
      </c>
    </row>
    <row r="135" spans="1:18" x14ac:dyDescent="0.35">
      <c r="A135">
        <v>46</v>
      </c>
      <c r="B135">
        <v>1</v>
      </c>
      <c r="C135">
        <v>1134</v>
      </c>
      <c r="D135">
        <v>54</v>
      </c>
      <c r="E135">
        <v>3</v>
      </c>
      <c r="G135">
        <v>100</v>
      </c>
      <c r="H135">
        <v>49.777299040000003</v>
      </c>
      <c r="I135">
        <v>49.569893960001998</v>
      </c>
      <c r="J135">
        <v>0.20740507999800428</v>
      </c>
      <c r="O135">
        <f t="shared" si="6"/>
        <v>20.740507999800428</v>
      </c>
      <c r="Q135" s="1">
        <f t="shared" si="7"/>
        <v>93.074050799980043</v>
      </c>
      <c r="R135" s="1">
        <f t="shared" si="8"/>
        <v>3.5333222672050821</v>
      </c>
    </row>
    <row r="136" spans="1:18" x14ac:dyDescent="0.35">
      <c r="A136">
        <v>48</v>
      </c>
      <c r="B136">
        <v>1</v>
      </c>
      <c r="C136">
        <v>1135</v>
      </c>
      <c r="D136">
        <v>10000</v>
      </c>
      <c r="E136">
        <v>3</v>
      </c>
      <c r="G136">
        <v>100</v>
      </c>
      <c r="H136">
        <v>49.298281889999998</v>
      </c>
      <c r="I136">
        <v>49.341759929413001</v>
      </c>
      <c r="J136">
        <v>-4.3478039413002989E-2</v>
      </c>
      <c r="L136" t="s">
        <v>35</v>
      </c>
      <c r="M136">
        <v>1135</v>
      </c>
      <c r="N136">
        <v>82</v>
      </c>
      <c r="O136">
        <f t="shared" si="6"/>
        <v>-4.3478039413002989</v>
      </c>
      <c r="Q136" s="1">
        <f t="shared" si="7"/>
        <v>90.56521960586997</v>
      </c>
      <c r="R136" s="1">
        <f t="shared" si="8"/>
        <v>3.0254119608422076</v>
      </c>
    </row>
    <row r="137" spans="1:18" x14ac:dyDescent="0.35">
      <c r="A137">
        <v>50</v>
      </c>
      <c r="B137">
        <v>1</v>
      </c>
      <c r="C137">
        <v>1136</v>
      </c>
      <c r="D137">
        <v>61</v>
      </c>
      <c r="E137">
        <v>3</v>
      </c>
      <c r="G137">
        <v>100</v>
      </c>
      <c r="H137">
        <v>48.960729010000001</v>
      </c>
      <c r="I137">
        <v>48.8115431016125</v>
      </c>
      <c r="J137">
        <v>0.14918590838750134</v>
      </c>
      <c r="O137">
        <f t="shared" si="6"/>
        <v>14.918590838750134</v>
      </c>
      <c r="Q137" s="1">
        <f t="shared" si="7"/>
        <v>92.491859083875013</v>
      </c>
      <c r="R137" s="1">
        <f t="shared" si="8"/>
        <v>3.2867569511866437</v>
      </c>
    </row>
    <row r="138" spans="1:18" x14ac:dyDescent="0.35">
      <c r="A138">
        <v>224</v>
      </c>
      <c r="B138">
        <v>1</v>
      </c>
      <c r="C138">
        <v>1137</v>
      </c>
      <c r="D138">
        <v>10001</v>
      </c>
      <c r="E138">
        <v>3</v>
      </c>
      <c r="G138">
        <v>100</v>
      </c>
      <c r="H138">
        <v>48.594557780000002</v>
      </c>
      <c r="I138">
        <v>48.427639824285698</v>
      </c>
      <c r="J138">
        <v>0.1669179557143039</v>
      </c>
      <c r="L138" t="s">
        <v>36</v>
      </c>
      <c r="M138">
        <v>1137</v>
      </c>
      <c r="N138">
        <v>82</v>
      </c>
      <c r="O138">
        <f t="shared" si="6"/>
        <v>16.69179557143039</v>
      </c>
      <c r="Q138" s="1">
        <f t="shared" si="7"/>
        <v>92.669179557143039</v>
      </c>
      <c r="R138" s="1">
        <f t="shared" si="8"/>
        <v>3.3551139949526645</v>
      </c>
    </row>
    <row r="139" spans="1:18" x14ac:dyDescent="0.35">
      <c r="A139">
        <v>225</v>
      </c>
      <c r="B139">
        <v>1</v>
      </c>
      <c r="C139">
        <v>1138</v>
      </c>
      <c r="D139">
        <v>137</v>
      </c>
      <c r="E139">
        <v>3</v>
      </c>
      <c r="G139">
        <v>100</v>
      </c>
      <c r="H139">
        <v>48.121346250000002</v>
      </c>
      <c r="I139">
        <v>48.2576961922327</v>
      </c>
      <c r="J139">
        <v>-0.13634994223269814</v>
      </c>
      <c r="O139">
        <f t="shared" si="6"/>
        <v>-13.634994223269814</v>
      </c>
      <c r="Q139" s="1">
        <f t="shared" si="7"/>
        <v>89.636500577673019</v>
      </c>
      <c r="R139" s="1">
        <f t="shared" si="8"/>
        <v>3.2412799703968291</v>
      </c>
    </row>
    <row r="140" spans="1:18" x14ac:dyDescent="0.35">
      <c r="A140">
        <v>54</v>
      </c>
      <c r="B140">
        <v>1</v>
      </c>
      <c r="C140">
        <v>1139</v>
      </c>
      <c r="D140">
        <v>97</v>
      </c>
      <c r="E140">
        <v>3</v>
      </c>
      <c r="G140">
        <v>100</v>
      </c>
      <c r="H140">
        <v>47.687825400000001</v>
      </c>
      <c r="I140">
        <v>47.891503169660702</v>
      </c>
      <c r="J140">
        <v>-0.20367776966070039</v>
      </c>
      <c r="O140">
        <f t="shared" si="6"/>
        <v>-20.367776966070039</v>
      </c>
      <c r="Q140" s="1">
        <f t="shared" si="7"/>
        <v>88.963222303392996</v>
      </c>
      <c r="R140" s="1">
        <f t="shared" si="8"/>
        <v>3.5157154808332463</v>
      </c>
    </row>
    <row r="141" spans="1:18" x14ac:dyDescent="0.35">
      <c r="A141">
        <v>196</v>
      </c>
      <c r="B141">
        <v>1</v>
      </c>
      <c r="C141">
        <v>1140</v>
      </c>
      <c r="D141">
        <v>126</v>
      </c>
      <c r="E141">
        <v>3</v>
      </c>
      <c r="G141">
        <v>100</v>
      </c>
      <c r="H141">
        <v>47.249011269999997</v>
      </c>
      <c r="I141">
        <v>47.313825291979803</v>
      </c>
      <c r="J141">
        <v>-6.4814021979806569E-2</v>
      </c>
      <c r="O141">
        <f t="shared" si="6"/>
        <v>-6.4814021979806569</v>
      </c>
      <c r="Q141" s="1">
        <f t="shared" si="7"/>
        <v>90.351859780201934</v>
      </c>
      <c r="R141" s="1">
        <f t="shared" si="8"/>
        <v>3.056185441536738</v>
      </c>
    </row>
    <row r="142" spans="1:18" x14ac:dyDescent="0.35">
      <c r="A142">
        <v>59</v>
      </c>
      <c r="B142">
        <v>1</v>
      </c>
      <c r="C142">
        <v>1141</v>
      </c>
      <c r="D142">
        <v>184</v>
      </c>
      <c r="E142">
        <v>3</v>
      </c>
      <c r="G142">
        <v>100</v>
      </c>
      <c r="H142">
        <v>46.585087870000002</v>
      </c>
      <c r="I142">
        <v>46.559736031129802</v>
      </c>
      <c r="J142">
        <v>2.5351838870200538E-2</v>
      </c>
      <c r="O142">
        <f t="shared" si="6"/>
        <v>2.5351838870200538</v>
      </c>
      <c r="Q142" s="1">
        <f t="shared" si="7"/>
        <v>91.253518388702005</v>
      </c>
      <c r="R142" s="1">
        <f t="shared" si="8"/>
        <v>3.0086641511578107</v>
      </c>
    </row>
    <row r="143" spans="1:18" x14ac:dyDescent="0.35">
      <c r="A143">
        <v>63</v>
      </c>
      <c r="B143">
        <v>1</v>
      </c>
      <c r="C143">
        <v>1142</v>
      </c>
      <c r="D143">
        <v>9</v>
      </c>
      <c r="E143">
        <v>3</v>
      </c>
      <c r="G143">
        <v>100</v>
      </c>
      <c r="H143">
        <v>46.078186270000003</v>
      </c>
      <c r="I143">
        <v>46.209766089408397</v>
      </c>
      <c r="J143">
        <v>-0.13157981940839392</v>
      </c>
      <c r="O143">
        <f t="shared" si="6"/>
        <v>-13.157981940839392</v>
      </c>
      <c r="Q143" s="1">
        <f t="shared" si="7"/>
        <v>89.684201805916061</v>
      </c>
      <c r="R143" s="1">
        <f t="shared" si="8"/>
        <v>3.2252710210026057</v>
      </c>
    </row>
    <row r="144" spans="1:18" x14ac:dyDescent="0.35">
      <c r="A144">
        <v>65</v>
      </c>
      <c r="B144">
        <v>1</v>
      </c>
      <c r="C144">
        <v>1143</v>
      </c>
      <c r="D144">
        <v>10000</v>
      </c>
      <c r="E144">
        <v>3</v>
      </c>
      <c r="G144">
        <v>100</v>
      </c>
      <c r="H144">
        <v>45.504665930000002</v>
      </c>
      <c r="I144">
        <v>45.719703977084997</v>
      </c>
      <c r="J144">
        <v>-0.2150380470849953</v>
      </c>
      <c r="L144" t="s">
        <v>37</v>
      </c>
      <c r="M144">
        <v>1143</v>
      </c>
      <c r="N144">
        <v>80</v>
      </c>
      <c r="O144">
        <f t="shared" si="6"/>
        <v>-21.50380470849953</v>
      </c>
      <c r="Q144" s="1">
        <f t="shared" si="7"/>
        <v>88.849619529150047</v>
      </c>
      <c r="R144" s="1">
        <f t="shared" si="8"/>
        <v>3.5700910768808716</v>
      </c>
    </row>
    <row r="145" spans="1:18" x14ac:dyDescent="0.35">
      <c r="A145">
        <v>71</v>
      </c>
      <c r="B145">
        <v>1</v>
      </c>
      <c r="C145">
        <v>1144</v>
      </c>
      <c r="D145">
        <v>59</v>
      </c>
      <c r="E145">
        <v>3</v>
      </c>
      <c r="G145">
        <v>100</v>
      </c>
      <c r="H145">
        <v>44.91477605</v>
      </c>
      <c r="I145">
        <v>45.333178507928103</v>
      </c>
      <c r="J145">
        <v>-0.41840245792810293</v>
      </c>
      <c r="O145">
        <f t="shared" si="6"/>
        <v>-41.840245792810293</v>
      </c>
      <c r="Q145" s="1">
        <f t="shared" si="7"/>
        <v>86.815975420718971</v>
      </c>
      <c r="R145" s="1">
        <f t="shared" si="8"/>
        <v>4.8145518961604843</v>
      </c>
    </row>
    <row r="146" spans="1:18" x14ac:dyDescent="0.35">
      <c r="A146">
        <v>74</v>
      </c>
      <c r="B146">
        <v>1</v>
      </c>
      <c r="C146">
        <v>1145</v>
      </c>
      <c r="D146">
        <v>161</v>
      </c>
      <c r="E146">
        <v>3</v>
      </c>
      <c r="G146">
        <v>100</v>
      </c>
      <c r="H146">
        <v>44.267674909999997</v>
      </c>
      <c r="I146">
        <v>44.275113940271702</v>
      </c>
      <c r="J146">
        <v>-7.4390302717048939E-3</v>
      </c>
      <c r="O146">
        <f t="shared" si="6"/>
        <v>-0.74390302717048939</v>
      </c>
      <c r="Q146" s="1">
        <f t="shared" si="7"/>
        <v>90.925609697282951</v>
      </c>
      <c r="R146" s="1">
        <f t="shared" si="8"/>
        <v>3.0007469858157072</v>
      </c>
    </row>
    <row r="147" spans="1:18" x14ac:dyDescent="0.35">
      <c r="A147">
        <v>77</v>
      </c>
      <c r="B147">
        <v>1</v>
      </c>
      <c r="C147">
        <v>1146</v>
      </c>
      <c r="D147">
        <v>172</v>
      </c>
      <c r="E147">
        <v>3</v>
      </c>
      <c r="G147">
        <v>100</v>
      </c>
      <c r="H147">
        <v>43.457318700000002</v>
      </c>
      <c r="I147">
        <v>43.722639472647799</v>
      </c>
      <c r="J147">
        <v>-0.2653207726477973</v>
      </c>
      <c r="O147">
        <f t="shared" si="6"/>
        <v>-26.53207726477973</v>
      </c>
      <c r="Q147" s="1">
        <f t="shared" si="7"/>
        <v>88.346792273522027</v>
      </c>
      <c r="R147" s="1">
        <f t="shared" si="8"/>
        <v>3.8343192491330655</v>
      </c>
    </row>
    <row r="148" spans="1:18" x14ac:dyDescent="0.35">
      <c r="A148">
        <v>199</v>
      </c>
      <c r="B148">
        <v>1</v>
      </c>
      <c r="C148">
        <v>1147</v>
      </c>
      <c r="D148">
        <v>36</v>
      </c>
      <c r="E148">
        <v>3</v>
      </c>
      <c r="G148">
        <v>100</v>
      </c>
      <c r="H148">
        <v>42.761553169999999</v>
      </c>
      <c r="I148">
        <v>42.834777001381298</v>
      </c>
      <c r="J148">
        <v>-7.322383138129851E-2</v>
      </c>
      <c r="O148">
        <f t="shared" si="6"/>
        <v>-7.322383138129851</v>
      </c>
      <c r="Q148" s="1">
        <f t="shared" si="7"/>
        <v>90.267761686187015</v>
      </c>
      <c r="R148" s="1">
        <f t="shared" si="8"/>
        <v>3.0715305774246664</v>
      </c>
    </row>
    <row r="149" spans="1:18" x14ac:dyDescent="0.35">
      <c r="A149">
        <v>202</v>
      </c>
      <c r="B149">
        <v>1</v>
      </c>
      <c r="C149">
        <v>1148</v>
      </c>
      <c r="D149">
        <v>150</v>
      </c>
      <c r="E149">
        <v>3</v>
      </c>
      <c r="G149">
        <v>100</v>
      </c>
      <c r="H149">
        <v>41.635377300000002</v>
      </c>
      <c r="I149">
        <v>42.004688453257401</v>
      </c>
      <c r="J149">
        <v>-0.36931115325739938</v>
      </c>
      <c r="O149">
        <f t="shared" si="6"/>
        <v>-36.931115325739938</v>
      </c>
      <c r="Q149" s="1">
        <f t="shared" si="7"/>
        <v>87.306888467426006</v>
      </c>
      <c r="R149" s="1">
        <f t="shared" si="8"/>
        <v>4.4774601016139872</v>
      </c>
    </row>
    <row r="150" spans="1:18" x14ac:dyDescent="0.35">
      <c r="A150">
        <v>83</v>
      </c>
      <c r="B150">
        <v>1</v>
      </c>
      <c r="C150">
        <v>1149</v>
      </c>
      <c r="D150">
        <v>144</v>
      </c>
      <c r="E150">
        <v>3</v>
      </c>
      <c r="G150">
        <v>100</v>
      </c>
      <c r="H150">
        <v>40.845748159999999</v>
      </c>
      <c r="I150">
        <v>41.055213484518198</v>
      </c>
      <c r="J150">
        <v>-0.20946532451819877</v>
      </c>
      <c r="O150">
        <f t="shared" si="6"/>
        <v>-20.946532451819877</v>
      </c>
      <c r="Q150" s="1">
        <f t="shared" si="7"/>
        <v>88.905346754818012</v>
      </c>
      <c r="R150" s="1">
        <f t="shared" si="8"/>
        <v>3.5431530444247903</v>
      </c>
    </row>
    <row r="151" spans="1:18" x14ac:dyDescent="0.35">
      <c r="A151">
        <v>85</v>
      </c>
      <c r="B151">
        <v>1</v>
      </c>
      <c r="C151">
        <v>1150</v>
      </c>
      <c r="D151">
        <v>140</v>
      </c>
      <c r="E151">
        <v>3</v>
      </c>
      <c r="G151">
        <v>100</v>
      </c>
      <c r="H151">
        <v>39.919719890000003</v>
      </c>
      <c r="I151">
        <v>40.335785643109801</v>
      </c>
      <c r="J151">
        <v>-0.41606575310979821</v>
      </c>
      <c r="O151">
        <f t="shared" si="6"/>
        <v>-41.606575310979821</v>
      </c>
      <c r="Q151" s="1">
        <f t="shared" si="7"/>
        <v>86.839342468902018</v>
      </c>
      <c r="R151" s="1">
        <f t="shared" si="8"/>
        <v>4.7981212556350332</v>
      </c>
    </row>
    <row r="152" spans="1:18" x14ac:dyDescent="0.35">
      <c r="A152">
        <v>88</v>
      </c>
      <c r="B152">
        <v>1</v>
      </c>
      <c r="C152">
        <v>1151</v>
      </c>
      <c r="D152">
        <v>139</v>
      </c>
      <c r="E152">
        <v>3</v>
      </c>
      <c r="G152">
        <v>100</v>
      </c>
      <c r="H152">
        <v>38.835879890000001</v>
      </c>
      <c r="I152">
        <v>39.074553297295097</v>
      </c>
      <c r="J152">
        <v>-0.23867340729509579</v>
      </c>
      <c r="O152">
        <f t="shared" si="6"/>
        <v>-23.867340729509579</v>
      </c>
      <c r="Q152" s="1">
        <f t="shared" si="7"/>
        <v>88.613265927049042</v>
      </c>
      <c r="R152" s="1">
        <f t="shared" si="8"/>
        <v>3.689737744520321</v>
      </c>
    </row>
    <row r="153" spans="1:18" x14ac:dyDescent="0.35">
      <c r="A153">
        <v>90</v>
      </c>
      <c r="B153">
        <v>1</v>
      </c>
      <c r="C153">
        <v>1152</v>
      </c>
      <c r="D153">
        <v>31</v>
      </c>
      <c r="E153">
        <v>3</v>
      </c>
      <c r="G153">
        <v>100</v>
      </c>
      <c r="H153">
        <v>38.015982389999998</v>
      </c>
      <c r="I153">
        <v>37.837523947938699</v>
      </c>
      <c r="J153">
        <v>0.17845844206129868</v>
      </c>
      <c r="O153">
        <f t="shared" si="6"/>
        <v>17.845844206129868</v>
      </c>
      <c r="Q153" s="1">
        <f t="shared" si="7"/>
        <v>92.784584420612987</v>
      </c>
      <c r="R153" s="1">
        <f t="shared" si="8"/>
        <v>3.4028871064110575</v>
      </c>
    </row>
    <row r="154" spans="1:18" x14ac:dyDescent="0.35">
      <c r="A154">
        <v>95</v>
      </c>
      <c r="B154">
        <v>1</v>
      </c>
      <c r="C154">
        <v>1153</v>
      </c>
      <c r="D154">
        <v>178</v>
      </c>
      <c r="E154">
        <v>3</v>
      </c>
      <c r="G154">
        <v>100</v>
      </c>
      <c r="H154">
        <v>36.908530579999997</v>
      </c>
      <c r="I154">
        <v>36.868481392651802</v>
      </c>
      <c r="J154">
        <v>4.0049187348195403E-2</v>
      </c>
      <c r="O154">
        <f t="shared" si="6"/>
        <v>4.0049187348195403</v>
      </c>
      <c r="Q154" s="1">
        <f t="shared" si="7"/>
        <v>91.400491873481954</v>
      </c>
      <c r="R154" s="1">
        <f t="shared" si="8"/>
        <v>3.0215755707887433</v>
      </c>
    </row>
    <row r="155" spans="1:18" x14ac:dyDescent="0.35">
      <c r="A155">
        <v>99</v>
      </c>
      <c r="B155">
        <v>1</v>
      </c>
      <c r="C155">
        <v>1154</v>
      </c>
      <c r="D155">
        <v>130</v>
      </c>
      <c r="E155">
        <v>3</v>
      </c>
      <c r="G155">
        <v>100</v>
      </c>
      <c r="H155">
        <v>35.953192029999997</v>
      </c>
      <c r="I155">
        <v>35.8204267902235</v>
      </c>
      <c r="J155">
        <v>0.13276523977649646</v>
      </c>
      <c r="O155">
        <f t="shared" si="6"/>
        <v>13.276523977649646</v>
      </c>
      <c r="Q155" s="1">
        <f t="shared" si="7"/>
        <v>92.327652397764965</v>
      </c>
      <c r="R155" s="1">
        <f t="shared" si="8"/>
        <v>3.2292035117542155</v>
      </c>
    </row>
    <row r="156" spans="1:18" x14ac:dyDescent="0.35">
      <c r="A156">
        <v>101</v>
      </c>
      <c r="B156">
        <v>1</v>
      </c>
      <c r="C156">
        <v>1155</v>
      </c>
      <c r="D156">
        <v>92</v>
      </c>
      <c r="E156">
        <v>3</v>
      </c>
      <c r="G156">
        <v>100</v>
      </c>
      <c r="H156">
        <v>34.30802731</v>
      </c>
      <c r="I156">
        <v>34.301324479414603</v>
      </c>
      <c r="J156">
        <v>6.7028305853966685E-3</v>
      </c>
      <c r="O156">
        <f t="shared" si="6"/>
        <v>0.67028305853966685</v>
      </c>
      <c r="Q156" s="1">
        <f t="shared" si="7"/>
        <v>91.067028305853967</v>
      </c>
      <c r="R156" s="1">
        <f t="shared" si="8"/>
        <v>3.0006064658609231</v>
      </c>
    </row>
    <row r="157" spans="1:18" x14ac:dyDescent="0.35">
      <c r="A157">
        <v>104</v>
      </c>
      <c r="B157">
        <v>1</v>
      </c>
      <c r="C157">
        <v>1156</v>
      </c>
      <c r="D157">
        <v>10001</v>
      </c>
      <c r="E157">
        <v>3</v>
      </c>
      <c r="G157">
        <v>100</v>
      </c>
      <c r="H157">
        <v>32.936604199999998</v>
      </c>
      <c r="I157">
        <v>33.011968359678598</v>
      </c>
      <c r="J157">
        <v>-7.5364159678599663E-2</v>
      </c>
      <c r="O157">
        <f t="shared" si="6"/>
        <v>-7.5364159678599663</v>
      </c>
      <c r="Q157" s="1">
        <f t="shared" si="7"/>
        <v>90.246358403214003</v>
      </c>
      <c r="R157" s="1">
        <f t="shared" si="8"/>
        <v>3.0757210994641531</v>
      </c>
    </row>
    <row r="158" spans="1:18" x14ac:dyDescent="0.35">
      <c r="A158">
        <v>107</v>
      </c>
      <c r="B158">
        <v>1</v>
      </c>
      <c r="C158">
        <v>1157</v>
      </c>
      <c r="D158">
        <v>189</v>
      </c>
      <c r="E158">
        <v>3</v>
      </c>
      <c r="G158">
        <v>100</v>
      </c>
      <c r="H158">
        <v>31.605784060000001</v>
      </c>
      <c r="I158">
        <v>31.827346977158602</v>
      </c>
      <c r="J158">
        <v>-0.22156291715860021</v>
      </c>
      <c r="O158">
        <f t="shared" si="6"/>
        <v>-22.156291715860021</v>
      </c>
      <c r="Q158" s="1">
        <f t="shared" si="7"/>
        <v>88.784370828413998</v>
      </c>
      <c r="R158" s="1">
        <f t="shared" si="8"/>
        <v>3.6022632090182038</v>
      </c>
    </row>
    <row r="159" spans="1:18" x14ac:dyDescent="0.35">
      <c r="A159">
        <v>112</v>
      </c>
      <c r="B159">
        <v>1</v>
      </c>
      <c r="C159">
        <v>1158</v>
      </c>
      <c r="D159">
        <v>108</v>
      </c>
      <c r="E159">
        <v>3</v>
      </c>
      <c r="G159">
        <v>100</v>
      </c>
      <c r="H159">
        <v>30.127262040000002</v>
      </c>
      <c r="I159">
        <v>30.0119670748341</v>
      </c>
      <c r="J159">
        <v>0.11529496516590143</v>
      </c>
      <c r="L159">
        <v>108</v>
      </c>
      <c r="M159">
        <v>1158</v>
      </c>
      <c r="N159">
        <v>110</v>
      </c>
      <c r="O159">
        <f t="shared" si="6"/>
        <v>11.529496516590143</v>
      </c>
      <c r="Q159" s="1">
        <f t="shared" si="7"/>
        <v>92.152949651659014</v>
      </c>
      <c r="R159" s="1">
        <f t="shared" si="8"/>
        <v>3.1743861215046163</v>
      </c>
    </row>
    <row r="160" spans="1:18" x14ac:dyDescent="0.35">
      <c r="A160">
        <v>115</v>
      </c>
      <c r="B160">
        <v>1</v>
      </c>
      <c r="C160">
        <v>1159</v>
      </c>
      <c r="D160">
        <v>83</v>
      </c>
      <c r="E160">
        <v>3</v>
      </c>
      <c r="G160">
        <v>100</v>
      </c>
      <c r="H160">
        <v>28.652664059999999</v>
      </c>
      <c r="I160">
        <v>28.372993391329999</v>
      </c>
      <c r="J160">
        <v>0.27967066867000057</v>
      </c>
      <c r="O160">
        <f t="shared" si="6"/>
        <v>27.967066867000057</v>
      </c>
      <c r="Q160" s="1">
        <f t="shared" si="7"/>
        <v>93.796706686700006</v>
      </c>
      <c r="R160" s="1">
        <f t="shared" si="8"/>
        <v>3.9160529000589799</v>
      </c>
    </row>
    <row r="161" spans="1:18" x14ac:dyDescent="0.35">
      <c r="A161">
        <v>120</v>
      </c>
      <c r="B161">
        <v>1</v>
      </c>
      <c r="C161">
        <v>1160</v>
      </c>
      <c r="D161">
        <v>175</v>
      </c>
      <c r="E161">
        <v>3</v>
      </c>
      <c r="G161">
        <v>100</v>
      </c>
      <c r="H161">
        <v>27.300118560000001</v>
      </c>
      <c r="I161">
        <v>26.843861074084302</v>
      </c>
      <c r="J161">
        <v>0.45625748591569959</v>
      </c>
      <c r="O161">
        <f t="shared" si="6"/>
        <v>45.625748591569959</v>
      </c>
      <c r="Q161" s="1">
        <f t="shared" si="7"/>
        <v>95.562574859156996</v>
      </c>
      <c r="R161" s="1">
        <f t="shared" si="8"/>
        <v>5.0854539983941747</v>
      </c>
    </row>
    <row r="162" spans="1:18" x14ac:dyDescent="0.35">
      <c r="A162">
        <v>123</v>
      </c>
      <c r="B162">
        <v>1</v>
      </c>
      <c r="C162">
        <v>1161</v>
      </c>
      <c r="D162">
        <v>37</v>
      </c>
      <c r="E162">
        <v>3</v>
      </c>
      <c r="G162">
        <v>100</v>
      </c>
      <c r="H162">
        <v>25.79296038</v>
      </c>
      <c r="I162">
        <v>25.163279240489</v>
      </c>
      <c r="J162">
        <v>0.6296811395109998</v>
      </c>
      <c r="O162">
        <f t="shared" si="6"/>
        <v>62.96811395109998</v>
      </c>
      <c r="Q162" s="1">
        <f t="shared" si="7"/>
        <v>97.296811395109998</v>
      </c>
      <c r="R162" s="1">
        <f t="shared" si="8"/>
        <v>6.4122044051890272</v>
      </c>
    </row>
    <row r="163" spans="1:18" x14ac:dyDescent="0.35">
      <c r="A163">
        <v>128</v>
      </c>
      <c r="B163">
        <v>1</v>
      </c>
      <c r="C163">
        <v>1162</v>
      </c>
      <c r="D163">
        <v>128</v>
      </c>
      <c r="E163">
        <v>3</v>
      </c>
      <c r="G163">
        <v>100</v>
      </c>
      <c r="H163">
        <v>23.955600069999999</v>
      </c>
      <c r="I163">
        <v>23.284547403639198</v>
      </c>
      <c r="J163">
        <v>0.67105266636080074</v>
      </c>
      <c r="O163">
        <f t="shared" si="6"/>
        <v>67.105266636080074</v>
      </c>
      <c r="Q163" s="1">
        <f t="shared" si="7"/>
        <v>97.710526663608007</v>
      </c>
      <c r="R163" s="1">
        <f t="shared" si="8"/>
        <v>6.7435336555418148</v>
      </c>
    </row>
    <row r="164" spans="1:18" x14ac:dyDescent="0.35">
      <c r="A164">
        <v>130</v>
      </c>
      <c r="B164">
        <v>1</v>
      </c>
      <c r="C164">
        <v>1163</v>
      </c>
      <c r="D164">
        <v>55</v>
      </c>
      <c r="E164">
        <v>3</v>
      </c>
      <c r="G164">
        <v>100</v>
      </c>
      <c r="H164">
        <v>22.236541129999999</v>
      </c>
      <c r="I164">
        <v>21.352859483372701</v>
      </c>
      <c r="J164">
        <v>0.88368164662729853</v>
      </c>
      <c r="O164">
        <f t="shared" si="6"/>
        <v>88.368164662729853</v>
      </c>
      <c r="Q164" s="1">
        <f t="shared" si="7"/>
        <v>99.836816466272978</v>
      </c>
      <c r="R164" s="1">
        <f t="shared" si="8"/>
        <v>8.5001384376644502</v>
      </c>
    </row>
    <row r="165" spans="1:18" x14ac:dyDescent="0.35">
      <c r="A165">
        <v>132</v>
      </c>
      <c r="B165">
        <v>1</v>
      </c>
      <c r="C165">
        <v>1164</v>
      </c>
      <c r="D165">
        <v>112</v>
      </c>
      <c r="E165">
        <v>3</v>
      </c>
      <c r="G165">
        <v>100</v>
      </c>
      <c r="H165">
        <v>20.524703200000001</v>
      </c>
      <c r="I165">
        <v>19.642458338157599</v>
      </c>
      <c r="J165">
        <v>0.88224486184240192</v>
      </c>
      <c r="O165">
        <f t="shared" si="6"/>
        <v>88.224486184240192</v>
      </c>
      <c r="Q165" s="1">
        <f t="shared" si="7"/>
        <v>99.822448618424019</v>
      </c>
      <c r="R165" s="1">
        <f t="shared" si="8"/>
        <v>8.4880407454272291</v>
      </c>
    </row>
    <row r="166" spans="1:18" x14ac:dyDescent="0.35">
      <c r="A166">
        <v>135</v>
      </c>
      <c r="B166">
        <v>1</v>
      </c>
      <c r="C166">
        <v>1165</v>
      </c>
      <c r="D166">
        <v>42</v>
      </c>
      <c r="E166">
        <v>3</v>
      </c>
      <c r="G166">
        <v>100</v>
      </c>
      <c r="H166">
        <v>18.851883260000001</v>
      </c>
      <c r="I166">
        <v>17.529543650348501</v>
      </c>
      <c r="J166">
        <v>1.3223396096515003</v>
      </c>
      <c r="O166">
        <f t="shared" si="6"/>
        <v>132.23396096515003</v>
      </c>
      <c r="Q166" s="1">
        <f t="shared" si="7"/>
        <v>104.223396096515</v>
      </c>
      <c r="R166" s="1">
        <f t="shared" si="8"/>
        <v>12.273351029915011</v>
      </c>
    </row>
    <row r="167" spans="1:18" x14ac:dyDescent="0.35">
      <c r="A167">
        <v>138</v>
      </c>
      <c r="B167">
        <v>1</v>
      </c>
      <c r="C167">
        <v>1166</v>
      </c>
      <c r="D167">
        <v>1001</v>
      </c>
      <c r="E167">
        <v>3</v>
      </c>
      <c r="G167">
        <v>100</v>
      </c>
      <c r="H167">
        <v>16.785100669999999</v>
      </c>
      <c r="I167">
        <v>15.680566615870999</v>
      </c>
      <c r="J167">
        <v>1.1045340541289992</v>
      </c>
      <c r="O167">
        <f t="shared" si="6"/>
        <v>110.45340541289991</v>
      </c>
      <c r="Q167" s="1">
        <f t="shared" si="7"/>
        <v>102.04534054128999</v>
      </c>
      <c r="R167" s="1">
        <f t="shared" si="8"/>
        <v>10.383623337505172</v>
      </c>
    </row>
    <row r="168" spans="1:18" x14ac:dyDescent="0.35">
      <c r="A168">
        <v>144</v>
      </c>
      <c r="B168">
        <v>1</v>
      </c>
      <c r="C168">
        <v>1167</v>
      </c>
      <c r="D168">
        <v>103</v>
      </c>
      <c r="E168">
        <v>3</v>
      </c>
      <c r="G168">
        <v>100</v>
      </c>
      <c r="H168">
        <v>15.35087498</v>
      </c>
      <c r="I168">
        <v>14.7400187205394</v>
      </c>
      <c r="J168">
        <v>0.61085625946060063</v>
      </c>
      <c r="O168">
        <f t="shared" si="6"/>
        <v>61.085625946060063</v>
      </c>
      <c r="Q168" s="1">
        <f t="shared" si="7"/>
        <v>97.108562594606013</v>
      </c>
      <c r="R168" s="1">
        <f t="shared" si="8"/>
        <v>6.2629685411550593</v>
      </c>
    </row>
    <row r="169" spans="1:18" x14ac:dyDescent="0.35">
      <c r="A169">
        <v>148</v>
      </c>
      <c r="B169">
        <v>1</v>
      </c>
      <c r="C169">
        <v>1168</v>
      </c>
      <c r="D169">
        <v>179</v>
      </c>
      <c r="E169">
        <v>3</v>
      </c>
      <c r="G169">
        <v>100</v>
      </c>
      <c r="H169">
        <v>13.45663761</v>
      </c>
      <c r="I169">
        <v>12.9608670092944</v>
      </c>
      <c r="J169">
        <v>0.49577060070559931</v>
      </c>
      <c r="O169">
        <f t="shared" si="6"/>
        <v>49.577060070559931</v>
      </c>
      <c r="Q169" s="1">
        <f t="shared" si="7"/>
        <v>95.95770600705599</v>
      </c>
      <c r="R169" s="1">
        <f t="shared" si="8"/>
        <v>5.376696715497653</v>
      </c>
    </row>
    <row r="170" spans="1:18" x14ac:dyDescent="0.35">
      <c r="A170">
        <v>153</v>
      </c>
      <c r="B170">
        <v>1</v>
      </c>
      <c r="C170">
        <v>1169</v>
      </c>
      <c r="D170">
        <v>10000</v>
      </c>
      <c r="E170">
        <v>3</v>
      </c>
      <c r="G170">
        <v>100</v>
      </c>
      <c r="H170">
        <v>12.04763213</v>
      </c>
      <c r="I170">
        <v>11.594807248562301</v>
      </c>
      <c r="J170">
        <v>0.45282488143769939</v>
      </c>
      <c r="O170">
        <f t="shared" si="6"/>
        <v>45.282488143769939</v>
      </c>
      <c r="Q170" s="1">
        <f t="shared" si="7"/>
        <v>95.528248814376994</v>
      </c>
      <c r="R170" s="1">
        <f t="shared" si="8"/>
        <v>5.0605414960431245</v>
      </c>
    </row>
    <row r="171" spans="1:18" x14ac:dyDescent="0.35">
      <c r="A171">
        <v>154</v>
      </c>
      <c r="B171">
        <v>1</v>
      </c>
      <c r="C171">
        <v>1170</v>
      </c>
      <c r="D171">
        <v>10001</v>
      </c>
      <c r="E171">
        <v>3</v>
      </c>
      <c r="G171">
        <v>100</v>
      </c>
      <c r="H171">
        <v>10.6270329</v>
      </c>
      <c r="I171">
        <v>10.609881906450701</v>
      </c>
      <c r="J171">
        <v>1.7150993549298832E-2</v>
      </c>
      <c r="L171" t="s">
        <v>38</v>
      </c>
      <c r="M171">
        <v>1170</v>
      </c>
      <c r="N171">
        <v>80</v>
      </c>
      <c r="O171">
        <f t="shared" si="6"/>
        <v>1.7150993549298832</v>
      </c>
      <c r="Q171" s="1">
        <f t="shared" si="7"/>
        <v>91.171509935492992</v>
      </c>
      <c r="R171" s="1">
        <f t="shared" si="8"/>
        <v>3.0039684890088272</v>
      </c>
    </row>
    <row r="172" spans="1:18" x14ac:dyDescent="0.35">
      <c r="A172">
        <v>157</v>
      </c>
      <c r="B172">
        <v>1</v>
      </c>
      <c r="C172">
        <v>1171</v>
      </c>
      <c r="D172">
        <v>10000</v>
      </c>
      <c r="E172">
        <v>3</v>
      </c>
      <c r="G172">
        <v>100</v>
      </c>
      <c r="H172">
        <v>9.5977485859999998</v>
      </c>
      <c r="I172">
        <v>9.45803428797009</v>
      </c>
      <c r="J172">
        <v>0.13971429802990976</v>
      </c>
      <c r="O172">
        <f t="shared" si="6"/>
        <v>13.971429802990976</v>
      </c>
      <c r="Q172" s="1">
        <f t="shared" si="7"/>
        <v>92.397142980299094</v>
      </c>
      <c r="R172" s="1">
        <f t="shared" si="8"/>
        <v>3.2528644132507623</v>
      </c>
    </row>
    <row r="173" spans="1:18" x14ac:dyDescent="0.35">
      <c r="A173">
        <v>158</v>
      </c>
      <c r="B173">
        <v>1</v>
      </c>
      <c r="C173">
        <v>1172</v>
      </c>
      <c r="D173">
        <v>10000</v>
      </c>
      <c r="E173">
        <v>4</v>
      </c>
      <c r="G173">
        <v>100</v>
      </c>
      <c r="H173">
        <v>9.6179588070000008</v>
      </c>
      <c r="I173">
        <v>9.45803428797009</v>
      </c>
      <c r="J173">
        <v>0.15992451902991078</v>
      </c>
      <c r="O173">
        <f t="shared" si="6"/>
        <v>15.992451902991078</v>
      </c>
      <c r="Q173" s="1">
        <f t="shared" si="7"/>
        <v>92.599245190299115</v>
      </c>
      <c r="R173" s="1">
        <f t="shared" si="8"/>
        <v>3.3274079994408279</v>
      </c>
    </row>
    <row r="174" spans="1:18" x14ac:dyDescent="0.35">
      <c r="A174">
        <v>156</v>
      </c>
      <c r="B174">
        <v>1</v>
      </c>
      <c r="C174">
        <v>1173</v>
      </c>
      <c r="D174">
        <v>167</v>
      </c>
      <c r="E174">
        <v>4</v>
      </c>
      <c r="G174">
        <v>100</v>
      </c>
      <c r="H174">
        <v>10.43404979</v>
      </c>
      <c r="I174">
        <v>10.609881906450701</v>
      </c>
      <c r="J174">
        <v>-0.17583211645070129</v>
      </c>
      <c r="O174">
        <f t="shared" si="6"/>
        <v>-17.583211645070129</v>
      </c>
      <c r="Q174" s="1">
        <f t="shared" si="7"/>
        <v>89.241678835492991</v>
      </c>
      <c r="R174" s="1">
        <f t="shared" si="8"/>
        <v>3.3917947442641885</v>
      </c>
    </row>
    <row r="175" spans="1:18" x14ac:dyDescent="0.35">
      <c r="A175">
        <v>155</v>
      </c>
      <c r="B175">
        <v>1</v>
      </c>
      <c r="C175">
        <v>1174</v>
      </c>
      <c r="D175">
        <v>14</v>
      </c>
      <c r="E175">
        <v>4</v>
      </c>
      <c r="G175">
        <v>100</v>
      </c>
      <c r="H175">
        <v>12.291853789999999</v>
      </c>
      <c r="I175">
        <v>11.594807248562301</v>
      </c>
      <c r="J175">
        <v>0.69704654143769851</v>
      </c>
      <c r="O175">
        <f t="shared" si="6"/>
        <v>69.704654143769858</v>
      </c>
      <c r="Q175" s="1">
        <f t="shared" si="7"/>
        <v>97.970465414376989</v>
      </c>
      <c r="R175" s="1">
        <f t="shared" si="8"/>
        <v>6.9538323502476551</v>
      </c>
    </row>
    <row r="176" spans="1:18" x14ac:dyDescent="0.35">
      <c r="A176">
        <v>151</v>
      </c>
      <c r="B176">
        <v>1</v>
      </c>
      <c r="C176">
        <v>1175</v>
      </c>
      <c r="D176">
        <v>177</v>
      </c>
      <c r="E176">
        <v>4</v>
      </c>
      <c r="G176">
        <v>100</v>
      </c>
      <c r="H176">
        <v>13.48132813</v>
      </c>
      <c r="I176">
        <v>12.9608670092944</v>
      </c>
      <c r="J176">
        <v>0.52046112070559936</v>
      </c>
      <c r="O176">
        <f t="shared" si="6"/>
        <v>52.046112070559936</v>
      </c>
      <c r="Q176" s="1">
        <f t="shared" si="7"/>
        <v>96.20461120705599</v>
      </c>
      <c r="R176" s="1">
        <f t="shared" si="8"/>
        <v>5.5624870365203014</v>
      </c>
    </row>
    <row r="177" spans="1:18" x14ac:dyDescent="0.35">
      <c r="A177">
        <v>146</v>
      </c>
      <c r="B177">
        <v>1</v>
      </c>
      <c r="C177">
        <v>1176</v>
      </c>
      <c r="D177">
        <v>4</v>
      </c>
      <c r="E177">
        <v>4</v>
      </c>
      <c r="G177">
        <v>100</v>
      </c>
      <c r="H177">
        <v>14.619557159999999</v>
      </c>
      <c r="I177">
        <v>14.7400187205394</v>
      </c>
      <c r="J177">
        <v>-0.12046156053940038</v>
      </c>
      <c r="O177">
        <f t="shared" si="6"/>
        <v>-12.046156053940038</v>
      </c>
      <c r="Q177" s="1">
        <f t="shared" si="7"/>
        <v>89.795384394606003</v>
      </c>
      <c r="R177" s="1">
        <f t="shared" si="8"/>
        <v>3.1898887116911459</v>
      </c>
    </row>
    <row r="178" spans="1:18" x14ac:dyDescent="0.35">
      <c r="A178">
        <v>145</v>
      </c>
      <c r="B178">
        <v>1</v>
      </c>
      <c r="C178">
        <v>1177</v>
      </c>
      <c r="D178">
        <v>1000</v>
      </c>
      <c r="E178">
        <v>4</v>
      </c>
      <c r="G178">
        <v>100</v>
      </c>
      <c r="H178">
        <v>16.94631347</v>
      </c>
      <c r="I178">
        <v>15.680566615870999</v>
      </c>
      <c r="J178">
        <v>1.2657468541290005</v>
      </c>
      <c r="O178">
        <f t="shared" si="6"/>
        <v>126.57468541290004</v>
      </c>
      <c r="Q178" s="1">
        <f t="shared" si="7"/>
        <v>103.65746854129</v>
      </c>
      <c r="R178" s="1">
        <f t="shared" si="8"/>
        <v>11.780124065464435</v>
      </c>
    </row>
    <row r="179" spans="1:18" x14ac:dyDescent="0.35">
      <c r="A179">
        <v>140</v>
      </c>
      <c r="B179">
        <v>1</v>
      </c>
      <c r="C179">
        <v>1178</v>
      </c>
      <c r="D179">
        <v>28</v>
      </c>
      <c r="E179">
        <v>4</v>
      </c>
      <c r="G179">
        <v>100</v>
      </c>
      <c r="H179">
        <v>18.65940436</v>
      </c>
      <c r="I179">
        <v>17.529543650348501</v>
      </c>
      <c r="J179">
        <v>1.1298607096514992</v>
      </c>
      <c r="O179">
        <f t="shared" si="6"/>
        <v>112.98607096514992</v>
      </c>
      <c r="Q179" s="1">
        <f t="shared" si="7"/>
        <v>102.29860709651498</v>
      </c>
      <c r="R179" s="1">
        <f t="shared" si="8"/>
        <v>10.60204711743677</v>
      </c>
    </row>
    <row r="180" spans="1:18" x14ac:dyDescent="0.35">
      <c r="A180">
        <v>136</v>
      </c>
      <c r="B180">
        <v>1</v>
      </c>
      <c r="C180">
        <v>1179</v>
      </c>
      <c r="D180">
        <v>66</v>
      </c>
      <c r="E180">
        <v>4</v>
      </c>
      <c r="G180">
        <v>100</v>
      </c>
      <c r="H180">
        <v>20.368000819999999</v>
      </c>
      <c r="I180">
        <v>19.642458338157599</v>
      </c>
      <c r="J180">
        <v>0.72554248184239967</v>
      </c>
      <c r="O180">
        <f t="shared" si="6"/>
        <v>72.554248184239967</v>
      </c>
      <c r="Q180" s="1">
        <f t="shared" si="7"/>
        <v>98.25542481842399</v>
      </c>
      <c r="R180" s="1">
        <f t="shared" si="8"/>
        <v>7.1860533903945036</v>
      </c>
    </row>
    <row r="181" spans="1:18" x14ac:dyDescent="0.35">
      <c r="A181">
        <v>134</v>
      </c>
      <c r="B181">
        <v>1</v>
      </c>
      <c r="C181">
        <v>1180</v>
      </c>
      <c r="D181">
        <v>129</v>
      </c>
      <c r="E181">
        <v>4</v>
      </c>
      <c r="G181">
        <v>100</v>
      </c>
      <c r="H181">
        <v>22.276201629999999</v>
      </c>
      <c r="I181">
        <v>21.352859483372701</v>
      </c>
      <c r="J181">
        <v>0.92334214662729863</v>
      </c>
      <c r="O181">
        <f t="shared" si="6"/>
        <v>92.334214662729863</v>
      </c>
      <c r="Q181" s="1">
        <f t="shared" si="7"/>
        <v>100.23342146627299</v>
      </c>
      <c r="R181" s="1">
        <f t="shared" si="8"/>
        <v>8.8350109393708696</v>
      </c>
    </row>
    <row r="182" spans="1:18" x14ac:dyDescent="0.35">
      <c r="A182">
        <v>227</v>
      </c>
      <c r="B182">
        <v>1</v>
      </c>
      <c r="C182">
        <v>1181</v>
      </c>
      <c r="D182">
        <v>72</v>
      </c>
      <c r="E182">
        <v>4</v>
      </c>
      <c r="G182">
        <v>100</v>
      </c>
      <c r="H182">
        <v>23.809406540000001</v>
      </c>
      <c r="I182">
        <v>23.284547403639198</v>
      </c>
      <c r="J182">
        <v>0.52485913636080284</v>
      </c>
      <c r="O182">
        <f t="shared" si="6"/>
        <v>52.485913636080284</v>
      </c>
      <c r="Q182" s="1">
        <f t="shared" si="7"/>
        <v>96.248591363608028</v>
      </c>
      <c r="R182" s="1">
        <f t="shared" si="8"/>
        <v>5.5958597332969342</v>
      </c>
    </row>
    <row r="183" spans="1:18" x14ac:dyDescent="0.35">
      <c r="A183">
        <v>126</v>
      </c>
      <c r="B183">
        <v>1</v>
      </c>
      <c r="C183">
        <v>1182</v>
      </c>
      <c r="D183">
        <v>121</v>
      </c>
      <c r="E183">
        <v>4</v>
      </c>
      <c r="G183">
        <v>100</v>
      </c>
      <c r="H183">
        <v>25.442698490000001</v>
      </c>
      <c r="I183">
        <v>25.163279240489</v>
      </c>
      <c r="J183">
        <v>0.27941924951100106</v>
      </c>
      <c r="O183">
        <f t="shared" si="6"/>
        <v>27.941924951100106</v>
      </c>
      <c r="Q183" s="1">
        <f t="shared" si="7"/>
        <v>93.794192495110011</v>
      </c>
      <c r="R183" s="1">
        <f t="shared" si="8"/>
        <v>3.914598890918529</v>
      </c>
    </row>
    <row r="184" spans="1:18" x14ac:dyDescent="0.35">
      <c r="A184">
        <v>228</v>
      </c>
      <c r="B184">
        <v>1</v>
      </c>
      <c r="C184">
        <v>1183</v>
      </c>
      <c r="D184">
        <v>10001</v>
      </c>
      <c r="E184">
        <v>4</v>
      </c>
      <c r="G184">
        <v>100</v>
      </c>
      <c r="H184">
        <v>27.109176999999999</v>
      </c>
      <c r="I184">
        <v>26.843861074084302</v>
      </c>
      <c r="J184">
        <v>0.26531592591569719</v>
      </c>
      <c r="O184">
        <f t="shared" si="6"/>
        <v>26.531592591569719</v>
      </c>
      <c r="Q184" s="1">
        <f t="shared" si="7"/>
        <v>93.653159259156979</v>
      </c>
      <c r="R184" s="1">
        <f t="shared" si="8"/>
        <v>3.8342920838278349</v>
      </c>
    </row>
    <row r="185" spans="1:18" x14ac:dyDescent="0.35">
      <c r="A185">
        <v>121</v>
      </c>
      <c r="B185">
        <v>1</v>
      </c>
      <c r="C185">
        <v>1184</v>
      </c>
      <c r="D185">
        <v>10001</v>
      </c>
      <c r="E185">
        <v>4</v>
      </c>
      <c r="G185">
        <v>100</v>
      </c>
      <c r="H185">
        <v>28.642631720000001</v>
      </c>
      <c r="I185">
        <v>28.372993391329999</v>
      </c>
      <c r="J185">
        <v>0.26963832867000193</v>
      </c>
      <c r="O185">
        <f t="shared" si="6"/>
        <v>26.963832867000193</v>
      </c>
      <c r="Q185" s="1">
        <f t="shared" si="7"/>
        <v>93.696383286700012</v>
      </c>
      <c r="R185" s="1">
        <f t="shared" si="8"/>
        <v>3.8586385022860217</v>
      </c>
    </row>
    <row r="186" spans="1:18" x14ac:dyDescent="0.35">
      <c r="A186">
        <v>117</v>
      </c>
      <c r="B186">
        <v>1</v>
      </c>
      <c r="C186">
        <v>1185</v>
      </c>
      <c r="D186">
        <v>111</v>
      </c>
      <c r="E186">
        <v>4</v>
      </c>
      <c r="G186">
        <v>100</v>
      </c>
      <c r="H186">
        <v>30.242206169999999</v>
      </c>
      <c r="I186">
        <v>30.0119670748341</v>
      </c>
      <c r="J186">
        <v>0.23023909516589924</v>
      </c>
      <c r="O186">
        <f t="shared" si="6"/>
        <v>23.023909516589924</v>
      </c>
      <c r="Q186" s="1">
        <f t="shared" si="7"/>
        <v>93.302390951658992</v>
      </c>
      <c r="R186" s="1">
        <f t="shared" si="8"/>
        <v>3.6460681996320052</v>
      </c>
    </row>
    <row r="187" spans="1:18" x14ac:dyDescent="0.35">
      <c r="A187">
        <v>113</v>
      </c>
      <c r="B187">
        <v>1</v>
      </c>
      <c r="C187">
        <v>1186</v>
      </c>
      <c r="D187">
        <v>63</v>
      </c>
      <c r="E187">
        <v>4</v>
      </c>
      <c r="G187">
        <v>100</v>
      </c>
      <c r="H187">
        <v>31.549975140000001</v>
      </c>
      <c r="I187">
        <v>31.827346977158602</v>
      </c>
      <c r="J187">
        <v>-0.2773718371586007</v>
      </c>
      <c r="O187">
        <f t="shared" si="6"/>
        <v>-27.73718371586007</v>
      </c>
      <c r="Q187" s="1">
        <f t="shared" si="7"/>
        <v>88.226281628414</v>
      </c>
      <c r="R187" s="1">
        <f t="shared" si="8"/>
        <v>3.9027869554906172</v>
      </c>
    </row>
    <row r="188" spans="1:18" x14ac:dyDescent="0.35">
      <c r="A188">
        <v>109</v>
      </c>
      <c r="B188">
        <v>1</v>
      </c>
      <c r="C188">
        <v>1187</v>
      </c>
      <c r="D188">
        <v>105</v>
      </c>
      <c r="E188">
        <v>4</v>
      </c>
      <c r="G188">
        <v>100</v>
      </c>
      <c r="H188">
        <v>33.070615920000002</v>
      </c>
      <c r="I188">
        <v>33.011968359678598</v>
      </c>
      <c r="J188">
        <v>5.8647560321404058E-2</v>
      </c>
      <c r="O188">
        <f t="shared" si="6"/>
        <v>5.8647560321404058</v>
      </c>
      <c r="Q188" s="1">
        <f t="shared" si="7"/>
        <v>91.586475603214041</v>
      </c>
      <c r="R188" s="1">
        <f t="shared" si="8"/>
        <v>3.0460798484057952</v>
      </c>
    </row>
    <row r="189" spans="1:18" x14ac:dyDescent="0.35">
      <c r="A189">
        <v>105</v>
      </c>
      <c r="B189">
        <v>1</v>
      </c>
      <c r="C189">
        <v>1188</v>
      </c>
      <c r="D189">
        <v>163</v>
      </c>
      <c r="E189">
        <v>4</v>
      </c>
      <c r="G189">
        <v>100</v>
      </c>
      <c r="H189">
        <v>34.454891160000003</v>
      </c>
      <c r="I189">
        <v>34.301324479414603</v>
      </c>
      <c r="J189">
        <v>0.15356668058539924</v>
      </c>
      <c r="O189">
        <f t="shared" si="6"/>
        <v>15.356668058539924</v>
      </c>
      <c r="Q189" s="1">
        <f t="shared" si="7"/>
        <v>92.535666805853992</v>
      </c>
      <c r="R189" s="1">
        <f t="shared" si="8"/>
        <v>3.3030593025659503</v>
      </c>
    </row>
    <row r="190" spans="1:18" x14ac:dyDescent="0.35">
      <c r="A190">
        <v>209</v>
      </c>
      <c r="B190">
        <v>1</v>
      </c>
      <c r="C190">
        <v>1189</v>
      </c>
      <c r="D190">
        <v>10001</v>
      </c>
      <c r="E190">
        <v>4</v>
      </c>
      <c r="G190">
        <v>100</v>
      </c>
      <c r="H190">
        <v>35.490509539999998</v>
      </c>
      <c r="I190">
        <v>35.8204267902235</v>
      </c>
      <c r="J190">
        <v>-0.32991725022350238</v>
      </c>
      <c r="O190">
        <f t="shared" si="6"/>
        <v>-32.991725022350238</v>
      </c>
      <c r="Q190" s="1">
        <f t="shared" si="7"/>
        <v>87.700827497764976</v>
      </c>
      <c r="R190" s="1">
        <f t="shared" si="8"/>
        <v>4.2209568526103185</v>
      </c>
    </row>
    <row r="191" spans="1:18" x14ac:dyDescent="0.35">
      <c r="A191">
        <v>100</v>
      </c>
      <c r="B191">
        <v>1</v>
      </c>
      <c r="C191">
        <v>1190</v>
      </c>
      <c r="D191">
        <v>166</v>
      </c>
      <c r="E191">
        <v>4</v>
      </c>
      <c r="G191">
        <v>100</v>
      </c>
      <c r="H191">
        <v>36.756602360000002</v>
      </c>
      <c r="I191">
        <v>36.868481392651802</v>
      </c>
      <c r="J191">
        <v>-0.11187903265179955</v>
      </c>
      <c r="O191">
        <f t="shared" si="6"/>
        <v>-11.187903265179955</v>
      </c>
      <c r="Q191" s="1">
        <f t="shared" si="7"/>
        <v>89.881209673482005</v>
      </c>
      <c r="R191" s="1">
        <f t="shared" si="8"/>
        <v>3.1644699957046991</v>
      </c>
    </row>
    <row r="192" spans="1:18" x14ac:dyDescent="0.35">
      <c r="A192">
        <v>97</v>
      </c>
      <c r="B192">
        <v>1</v>
      </c>
      <c r="C192">
        <v>1191</v>
      </c>
      <c r="D192">
        <v>10000</v>
      </c>
      <c r="E192">
        <v>4</v>
      </c>
      <c r="G192">
        <v>100</v>
      </c>
      <c r="H192">
        <v>37.82128866</v>
      </c>
      <c r="I192">
        <v>37.837523947938699</v>
      </c>
      <c r="J192">
        <v>-1.6235287938698661E-2</v>
      </c>
      <c r="O192">
        <f t="shared" si="6"/>
        <v>-1.6235287938698661</v>
      </c>
      <c r="Q192" s="1">
        <f t="shared" si="7"/>
        <v>90.837647120613013</v>
      </c>
      <c r="R192" s="1">
        <f t="shared" si="8"/>
        <v>3.0035562838959167</v>
      </c>
    </row>
    <row r="193" spans="1:18" x14ac:dyDescent="0.35">
      <c r="A193">
        <v>92</v>
      </c>
      <c r="B193">
        <v>1</v>
      </c>
      <c r="C193">
        <v>1192</v>
      </c>
      <c r="D193">
        <v>68</v>
      </c>
      <c r="E193">
        <v>4</v>
      </c>
      <c r="G193">
        <v>100</v>
      </c>
      <c r="H193">
        <v>38.709595389999997</v>
      </c>
      <c r="I193">
        <v>39.074553297295097</v>
      </c>
      <c r="J193">
        <v>-0.36495790729509991</v>
      </c>
      <c r="O193">
        <f t="shared" si="6"/>
        <v>-36.495790729509991</v>
      </c>
      <c r="Q193" s="1">
        <f t="shared" si="7"/>
        <v>87.350420927049001</v>
      </c>
      <c r="R193" s="1">
        <f t="shared" si="8"/>
        <v>4.4484532370111207</v>
      </c>
    </row>
    <row r="194" spans="1:18" x14ac:dyDescent="0.35">
      <c r="A194">
        <v>89</v>
      </c>
      <c r="B194">
        <v>1</v>
      </c>
      <c r="C194">
        <v>1193</v>
      </c>
      <c r="D194">
        <v>81</v>
      </c>
      <c r="E194">
        <v>4</v>
      </c>
      <c r="G194">
        <v>100</v>
      </c>
      <c r="H194">
        <v>39.75308811</v>
      </c>
      <c r="I194">
        <v>40.335785643109801</v>
      </c>
      <c r="J194">
        <v>-0.58269753310980121</v>
      </c>
      <c r="O194">
        <f t="shared" si="6"/>
        <v>-58.269753310980121</v>
      </c>
      <c r="Q194" s="1">
        <f t="shared" si="7"/>
        <v>85.173024668901988</v>
      </c>
      <c r="R194" s="1">
        <f t="shared" si="8"/>
        <v>6.0417257155941861</v>
      </c>
    </row>
    <row r="195" spans="1:18" x14ac:dyDescent="0.35">
      <c r="A195">
        <v>204</v>
      </c>
      <c r="B195">
        <v>1</v>
      </c>
      <c r="C195">
        <v>1194</v>
      </c>
      <c r="D195">
        <v>169</v>
      </c>
      <c r="E195">
        <v>4</v>
      </c>
      <c r="G195">
        <v>100</v>
      </c>
      <c r="H195">
        <v>40.566725849999997</v>
      </c>
      <c r="I195">
        <v>41.055213484518198</v>
      </c>
      <c r="J195">
        <v>-0.48848763451820076</v>
      </c>
      <c r="O195">
        <f t="shared" ref="O195:O258" si="9">J195*100</f>
        <v>-48.848763451820076</v>
      </c>
      <c r="Q195" s="1">
        <f t="shared" ref="Q195:Q258" si="10">O195*0.1+91</f>
        <v>86.115123654817992</v>
      </c>
      <c r="R195" s="1">
        <f t="shared" ref="R195:R258" si="11">SQRT((0.09*O195)^2 + (3)^2)</f>
        <v>5.3224274250807939</v>
      </c>
    </row>
    <row r="196" spans="1:18" x14ac:dyDescent="0.35">
      <c r="A196">
        <v>200</v>
      </c>
      <c r="B196">
        <v>1</v>
      </c>
      <c r="C196">
        <v>1195</v>
      </c>
      <c r="D196">
        <v>10000</v>
      </c>
      <c r="E196">
        <v>4</v>
      </c>
      <c r="G196">
        <v>100</v>
      </c>
      <c r="H196">
        <v>41.412937229999997</v>
      </c>
      <c r="I196">
        <v>42.004688453257401</v>
      </c>
      <c r="J196">
        <v>-0.59175122325740404</v>
      </c>
      <c r="O196">
        <f t="shared" si="9"/>
        <v>-59.175122325740404</v>
      </c>
      <c r="Q196" s="1">
        <f t="shared" si="10"/>
        <v>85.08248776742596</v>
      </c>
      <c r="R196" s="1">
        <f t="shared" si="11"/>
        <v>6.1125878585389151</v>
      </c>
    </row>
    <row r="197" spans="1:18" x14ac:dyDescent="0.35">
      <c r="A197">
        <v>82</v>
      </c>
      <c r="B197">
        <v>1</v>
      </c>
      <c r="C197">
        <v>1196</v>
      </c>
      <c r="D197">
        <v>118</v>
      </c>
      <c r="E197">
        <v>4</v>
      </c>
      <c r="G197">
        <v>100</v>
      </c>
      <c r="H197">
        <v>42.186633120000003</v>
      </c>
      <c r="I197">
        <v>42.834777001381298</v>
      </c>
      <c r="J197">
        <v>-0.64814388138129431</v>
      </c>
      <c r="O197">
        <f t="shared" si="9"/>
        <v>-64.814388138129431</v>
      </c>
      <c r="Q197" s="1">
        <f t="shared" si="10"/>
        <v>84.518561186187057</v>
      </c>
      <c r="R197" s="1">
        <f t="shared" si="11"/>
        <v>6.5595220686215212</v>
      </c>
    </row>
    <row r="198" spans="1:18" x14ac:dyDescent="0.35">
      <c r="A198">
        <v>80</v>
      </c>
      <c r="B198">
        <v>1</v>
      </c>
      <c r="C198">
        <v>1197</v>
      </c>
      <c r="D198">
        <v>21</v>
      </c>
      <c r="E198">
        <v>4</v>
      </c>
      <c r="G198">
        <v>100</v>
      </c>
      <c r="H198">
        <v>43.189475209999998</v>
      </c>
      <c r="I198">
        <v>43.722639472647799</v>
      </c>
      <c r="J198">
        <v>-0.53316426264780148</v>
      </c>
      <c r="O198">
        <f t="shared" si="9"/>
        <v>-53.316426264780148</v>
      </c>
      <c r="Q198" s="1">
        <f t="shared" si="10"/>
        <v>85.668357373521985</v>
      </c>
      <c r="R198" s="1">
        <f t="shared" si="11"/>
        <v>5.6590983918064799</v>
      </c>
    </row>
    <row r="199" spans="1:18" x14ac:dyDescent="0.35">
      <c r="A199">
        <v>198</v>
      </c>
      <c r="B199">
        <v>1</v>
      </c>
      <c r="C199">
        <v>1198</v>
      </c>
      <c r="D199">
        <v>8</v>
      </c>
      <c r="E199">
        <v>4</v>
      </c>
      <c r="G199">
        <v>100</v>
      </c>
      <c r="H199">
        <v>43.86787116</v>
      </c>
      <c r="I199">
        <v>44.275113940271702</v>
      </c>
      <c r="J199">
        <v>-0.40724278027170158</v>
      </c>
      <c r="O199">
        <f t="shared" si="9"/>
        <v>-40.724278027170158</v>
      </c>
      <c r="Q199" s="1">
        <f t="shared" si="10"/>
        <v>86.927572197282984</v>
      </c>
      <c r="R199" s="1">
        <f t="shared" si="11"/>
        <v>4.7364101647510912</v>
      </c>
    </row>
    <row r="200" spans="1:18" x14ac:dyDescent="0.35">
      <c r="A200">
        <v>72</v>
      </c>
      <c r="B200">
        <v>1</v>
      </c>
      <c r="C200">
        <v>1199</v>
      </c>
      <c r="D200">
        <v>180</v>
      </c>
      <c r="E200">
        <v>4</v>
      </c>
      <c r="G200">
        <v>100</v>
      </c>
      <c r="H200">
        <v>44.387875569999999</v>
      </c>
      <c r="I200">
        <v>45.333178507928103</v>
      </c>
      <c r="J200">
        <v>-0.94530293792810483</v>
      </c>
      <c r="O200">
        <f t="shared" si="9"/>
        <v>-94.530293792810483</v>
      </c>
      <c r="Q200" s="1">
        <f t="shared" si="10"/>
        <v>81.546970620718952</v>
      </c>
      <c r="R200" s="1">
        <f t="shared" si="11"/>
        <v>9.0211645146785795</v>
      </c>
    </row>
    <row r="201" spans="1:18" x14ac:dyDescent="0.35">
      <c r="A201">
        <v>220</v>
      </c>
      <c r="B201">
        <v>1</v>
      </c>
      <c r="C201">
        <v>1200</v>
      </c>
      <c r="D201">
        <v>16</v>
      </c>
      <c r="E201">
        <v>4</v>
      </c>
      <c r="G201">
        <v>100</v>
      </c>
      <c r="H201">
        <v>45.057184540000002</v>
      </c>
      <c r="I201">
        <v>45.719703977084997</v>
      </c>
      <c r="J201">
        <v>-0.66251943708499539</v>
      </c>
      <c r="O201">
        <f t="shared" si="9"/>
        <v>-66.251943708499539</v>
      </c>
      <c r="Q201" s="1">
        <f t="shared" si="10"/>
        <v>84.374805629150046</v>
      </c>
      <c r="R201" s="1">
        <f t="shared" si="11"/>
        <v>6.674840250204416</v>
      </c>
    </row>
    <row r="202" spans="1:18" x14ac:dyDescent="0.35">
      <c r="A202">
        <v>68</v>
      </c>
      <c r="B202">
        <v>1</v>
      </c>
      <c r="C202">
        <v>1201</v>
      </c>
      <c r="D202">
        <v>51</v>
      </c>
      <c r="E202">
        <v>4</v>
      </c>
      <c r="G202">
        <v>100</v>
      </c>
      <c r="H202">
        <v>45.639284959999998</v>
      </c>
      <c r="I202">
        <v>46.209766089408397</v>
      </c>
      <c r="J202">
        <v>-0.57048112940839957</v>
      </c>
      <c r="O202">
        <f t="shared" si="9"/>
        <v>-57.048112940839957</v>
      </c>
      <c r="Q202" s="1">
        <f t="shared" si="10"/>
        <v>85.295188705916004</v>
      </c>
      <c r="R202" s="1">
        <f t="shared" si="11"/>
        <v>5.9465406952191735</v>
      </c>
    </row>
    <row r="203" spans="1:18" x14ac:dyDescent="0.35">
      <c r="A203">
        <v>197</v>
      </c>
      <c r="B203">
        <v>1</v>
      </c>
      <c r="C203">
        <v>1202</v>
      </c>
      <c r="D203">
        <v>38</v>
      </c>
      <c r="E203">
        <v>4</v>
      </c>
      <c r="G203">
        <v>100</v>
      </c>
      <c r="H203">
        <v>46.126215670000001</v>
      </c>
      <c r="I203">
        <v>46.559736031129802</v>
      </c>
      <c r="J203">
        <v>-0.4335203611298013</v>
      </c>
      <c r="O203">
        <f t="shared" si="9"/>
        <v>-43.35203611298013</v>
      </c>
      <c r="Q203" s="1">
        <f t="shared" si="10"/>
        <v>86.664796388701987</v>
      </c>
      <c r="R203" s="1">
        <f t="shared" si="11"/>
        <v>4.9217001315239814</v>
      </c>
    </row>
    <row r="204" spans="1:18" x14ac:dyDescent="0.35">
      <c r="A204">
        <v>60</v>
      </c>
      <c r="B204">
        <v>1</v>
      </c>
      <c r="C204">
        <v>1203</v>
      </c>
      <c r="D204">
        <v>32</v>
      </c>
      <c r="E204">
        <v>4</v>
      </c>
      <c r="G204">
        <v>100</v>
      </c>
      <c r="H204">
        <v>46.730952870000003</v>
      </c>
      <c r="I204">
        <v>47.313825291979803</v>
      </c>
      <c r="J204">
        <v>-0.58287242197980049</v>
      </c>
      <c r="O204">
        <f t="shared" si="9"/>
        <v>-58.287242197980049</v>
      </c>
      <c r="Q204" s="1">
        <f t="shared" si="10"/>
        <v>85.171275780201995</v>
      </c>
      <c r="R204" s="1">
        <f t="shared" si="11"/>
        <v>6.0430920135864623</v>
      </c>
    </row>
    <row r="205" spans="1:18" x14ac:dyDescent="0.35">
      <c r="A205">
        <v>195</v>
      </c>
      <c r="B205">
        <v>1</v>
      </c>
      <c r="C205">
        <v>1204</v>
      </c>
      <c r="D205">
        <v>173</v>
      </c>
      <c r="E205">
        <v>4</v>
      </c>
      <c r="G205">
        <v>100</v>
      </c>
      <c r="H205">
        <v>47.123332840000003</v>
      </c>
      <c r="I205">
        <v>47.891503169660702</v>
      </c>
      <c r="J205">
        <v>-0.76817032966069831</v>
      </c>
      <c r="O205">
        <f t="shared" si="9"/>
        <v>-76.817032966069831</v>
      </c>
      <c r="Q205" s="1">
        <f t="shared" si="10"/>
        <v>83.318296703393017</v>
      </c>
      <c r="R205" s="1">
        <f t="shared" si="11"/>
        <v>7.5363743328641197</v>
      </c>
    </row>
    <row r="206" spans="1:18" x14ac:dyDescent="0.35">
      <c r="A206">
        <v>226</v>
      </c>
      <c r="B206">
        <v>1</v>
      </c>
      <c r="C206">
        <v>1205</v>
      </c>
      <c r="D206">
        <v>96</v>
      </c>
      <c r="E206">
        <v>4</v>
      </c>
      <c r="G206">
        <v>100</v>
      </c>
      <c r="H206">
        <v>47.773606530000002</v>
      </c>
      <c r="I206">
        <v>48.2576961922327</v>
      </c>
      <c r="J206">
        <v>-0.484089662232698</v>
      </c>
      <c r="O206">
        <f t="shared" si="9"/>
        <v>-48.4089662232698</v>
      </c>
      <c r="Q206" s="1">
        <f t="shared" si="10"/>
        <v>86.15910337767302</v>
      </c>
      <c r="R206" s="1">
        <f t="shared" si="11"/>
        <v>5.2897794743756545</v>
      </c>
    </row>
    <row r="207" spans="1:18" x14ac:dyDescent="0.35">
      <c r="A207">
        <v>191</v>
      </c>
      <c r="B207">
        <v>1</v>
      </c>
      <c r="C207">
        <v>1206</v>
      </c>
      <c r="D207">
        <v>12</v>
      </c>
      <c r="E207">
        <v>4</v>
      </c>
      <c r="G207">
        <v>100</v>
      </c>
      <c r="H207">
        <v>48.167733200000001</v>
      </c>
      <c r="I207">
        <v>48.427639824285698</v>
      </c>
      <c r="J207">
        <v>-0.25990662428569777</v>
      </c>
      <c r="O207">
        <f t="shared" si="9"/>
        <v>-25.990662428569777</v>
      </c>
      <c r="Q207" s="1">
        <f t="shared" si="10"/>
        <v>88.400933757143022</v>
      </c>
      <c r="R207" s="1">
        <f t="shared" si="11"/>
        <v>3.8041645234078052</v>
      </c>
    </row>
    <row r="208" spans="1:18" x14ac:dyDescent="0.35">
      <c r="A208">
        <v>190</v>
      </c>
      <c r="B208">
        <v>1</v>
      </c>
      <c r="C208">
        <v>1207</v>
      </c>
      <c r="D208">
        <v>131</v>
      </c>
      <c r="E208">
        <v>4</v>
      </c>
      <c r="G208">
        <v>100</v>
      </c>
      <c r="H208">
        <v>48.80466259</v>
      </c>
      <c r="I208">
        <v>48.8115431016125</v>
      </c>
      <c r="J208">
        <v>-6.8805116125005839E-3</v>
      </c>
      <c r="O208">
        <f t="shared" si="9"/>
        <v>-0.68805116125005839</v>
      </c>
      <c r="Q208" s="1">
        <f t="shared" si="10"/>
        <v>90.931194883874994</v>
      </c>
      <c r="R208" s="1">
        <f t="shared" si="11"/>
        <v>3.0006390413783581</v>
      </c>
    </row>
    <row r="209" spans="1:18" x14ac:dyDescent="0.35">
      <c r="A209">
        <v>214</v>
      </c>
      <c r="B209">
        <v>1</v>
      </c>
      <c r="C209">
        <v>1208</v>
      </c>
      <c r="D209">
        <v>106</v>
      </c>
      <c r="E209">
        <v>4</v>
      </c>
      <c r="G209">
        <v>100</v>
      </c>
      <c r="H209">
        <v>49.01754476</v>
      </c>
      <c r="I209">
        <v>49.341759929413001</v>
      </c>
      <c r="J209">
        <v>-0.32421516941300155</v>
      </c>
      <c r="O209">
        <f t="shared" si="9"/>
        <v>-32.421516941300155</v>
      </c>
      <c r="Q209" s="1">
        <f t="shared" si="10"/>
        <v>87.757848305869985</v>
      </c>
      <c r="R209" s="1">
        <f t="shared" si="11"/>
        <v>4.1850153598616107</v>
      </c>
    </row>
    <row r="210" spans="1:18" x14ac:dyDescent="0.35">
      <c r="A210">
        <v>49</v>
      </c>
      <c r="B210">
        <v>1</v>
      </c>
      <c r="C210">
        <v>1209</v>
      </c>
      <c r="D210">
        <v>10001</v>
      </c>
      <c r="E210">
        <v>4</v>
      </c>
      <c r="G210">
        <v>100</v>
      </c>
      <c r="H210">
        <v>49.433762110000004</v>
      </c>
      <c r="I210">
        <v>49.569893960001998</v>
      </c>
      <c r="J210">
        <v>-0.13613185000199479</v>
      </c>
      <c r="L210" t="s">
        <v>39</v>
      </c>
      <c r="M210">
        <v>1209</v>
      </c>
      <c r="N210">
        <v>80</v>
      </c>
      <c r="O210">
        <f t="shared" si="9"/>
        <v>-13.613185000199479</v>
      </c>
      <c r="Q210" s="1">
        <f t="shared" si="10"/>
        <v>89.638681499980052</v>
      </c>
      <c r="R210" s="1">
        <f t="shared" si="11"/>
        <v>3.2405373516412697</v>
      </c>
    </row>
    <row r="211" spans="1:18" x14ac:dyDescent="0.35">
      <c r="A211">
        <v>187</v>
      </c>
      <c r="B211">
        <v>1</v>
      </c>
      <c r="C211">
        <v>1210</v>
      </c>
      <c r="D211">
        <v>136</v>
      </c>
      <c r="E211">
        <v>4</v>
      </c>
      <c r="G211">
        <v>100</v>
      </c>
      <c r="H211">
        <v>49.774205899999998</v>
      </c>
      <c r="I211">
        <v>49.90527716802</v>
      </c>
      <c r="J211">
        <v>-0.13107126802000124</v>
      </c>
      <c r="O211">
        <f t="shared" si="9"/>
        <v>-13.107126802000124</v>
      </c>
      <c r="Q211" s="1">
        <f t="shared" si="10"/>
        <v>89.689287319799988</v>
      </c>
      <c r="R211" s="1">
        <f t="shared" si="11"/>
        <v>3.2235933151267782</v>
      </c>
    </row>
    <row r="212" spans="1:18" x14ac:dyDescent="0.35">
      <c r="A212">
        <v>219</v>
      </c>
      <c r="B212">
        <v>1</v>
      </c>
      <c r="C212">
        <v>1211</v>
      </c>
      <c r="D212">
        <v>86</v>
      </c>
      <c r="E212">
        <v>4</v>
      </c>
      <c r="G212">
        <v>100</v>
      </c>
      <c r="H212">
        <v>50.073222790000003</v>
      </c>
      <c r="I212">
        <v>50.0935180389599</v>
      </c>
      <c r="J212">
        <v>-2.0295248959897094E-2</v>
      </c>
      <c r="O212">
        <f t="shared" si="9"/>
        <v>-2.0295248959897094</v>
      </c>
      <c r="Q212" s="1">
        <f t="shared" si="10"/>
        <v>90.797047510401029</v>
      </c>
      <c r="R212" s="1">
        <f t="shared" si="11"/>
        <v>3.0055554673899931</v>
      </c>
    </row>
    <row r="213" spans="1:18" x14ac:dyDescent="0.35">
      <c r="A213">
        <v>43</v>
      </c>
      <c r="B213">
        <v>1</v>
      </c>
      <c r="C213">
        <v>1212</v>
      </c>
      <c r="D213">
        <v>74</v>
      </c>
      <c r="E213">
        <v>4</v>
      </c>
      <c r="G213">
        <v>100</v>
      </c>
      <c r="H213">
        <v>50.336937110000001</v>
      </c>
      <c r="I213">
        <v>50.540033243165198</v>
      </c>
      <c r="J213">
        <v>-0.20309613316519659</v>
      </c>
      <c r="O213">
        <f t="shared" si="9"/>
        <v>-20.309613316519659</v>
      </c>
      <c r="Q213" s="1">
        <f t="shared" si="10"/>
        <v>88.969038668348034</v>
      </c>
      <c r="R213" s="1">
        <f t="shared" si="11"/>
        <v>3.5129889245255352</v>
      </c>
    </row>
    <row r="214" spans="1:18" x14ac:dyDescent="0.35">
      <c r="A214">
        <v>40</v>
      </c>
      <c r="B214">
        <v>1</v>
      </c>
      <c r="C214">
        <v>1213</v>
      </c>
      <c r="D214">
        <v>134</v>
      </c>
      <c r="E214">
        <v>4</v>
      </c>
      <c r="G214">
        <v>100</v>
      </c>
      <c r="H214">
        <v>50.642009760000001</v>
      </c>
      <c r="I214">
        <v>50.651197245926603</v>
      </c>
      <c r="J214">
        <v>-9.1874859266027897E-3</v>
      </c>
      <c r="O214">
        <f t="shared" si="9"/>
        <v>-0.91874859266027897</v>
      </c>
      <c r="Q214" s="1">
        <f t="shared" si="10"/>
        <v>90.908125140733972</v>
      </c>
      <c r="R214" s="1">
        <f t="shared" si="11"/>
        <v>3.0011393172776524</v>
      </c>
    </row>
    <row r="215" spans="1:18" x14ac:dyDescent="0.35">
      <c r="A215">
        <v>39</v>
      </c>
      <c r="B215">
        <v>1</v>
      </c>
      <c r="C215">
        <v>1214</v>
      </c>
      <c r="D215">
        <v>116</v>
      </c>
      <c r="E215">
        <v>4</v>
      </c>
      <c r="G215">
        <v>100</v>
      </c>
      <c r="H215">
        <v>51.097920209999998</v>
      </c>
      <c r="I215">
        <v>50.8606235813429</v>
      </c>
      <c r="J215">
        <v>0.23729662865709855</v>
      </c>
      <c r="O215">
        <f t="shared" si="9"/>
        <v>23.729662865709855</v>
      </c>
      <c r="Q215" s="1">
        <f t="shared" si="10"/>
        <v>93.372966286570986</v>
      </c>
      <c r="R215" s="1">
        <f t="shared" si="11"/>
        <v>3.6825378324918834</v>
      </c>
    </row>
    <row r="216" spans="1:18" x14ac:dyDescent="0.35">
      <c r="A216">
        <v>180</v>
      </c>
      <c r="B216">
        <v>1</v>
      </c>
      <c r="C216">
        <v>1215</v>
      </c>
      <c r="D216">
        <v>149</v>
      </c>
      <c r="E216">
        <v>4</v>
      </c>
      <c r="G216">
        <v>100</v>
      </c>
      <c r="H216">
        <v>51.130270690000003</v>
      </c>
      <c r="I216">
        <v>51.047024009087401</v>
      </c>
      <c r="J216">
        <v>8.3246680912601789E-2</v>
      </c>
      <c r="L216">
        <v>149</v>
      </c>
      <c r="M216">
        <v>1215</v>
      </c>
      <c r="N216">
        <v>120</v>
      </c>
      <c r="O216">
        <f t="shared" si="9"/>
        <v>8.3246680912601789</v>
      </c>
      <c r="Q216" s="1">
        <f t="shared" si="10"/>
        <v>91.832466809126018</v>
      </c>
      <c r="R216" s="1">
        <f t="shared" si="11"/>
        <v>3.092140165083098</v>
      </c>
    </row>
    <row r="217" spans="1:18" x14ac:dyDescent="0.35">
      <c r="A217">
        <v>35</v>
      </c>
      <c r="B217">
        <v>1</v>
      </c>
      <c r="C217">
        <v>1216</v>
      </c>
      <c r="D217">
        <v>1000</v>
      </c>
      <c r="E217">
        <v>4</v>
      </c>
      <c r="G217">
        <v>100</v>
      </c>
      <c r="H217">
        <v>51.517193659999997</v>
      </c>
      <c r="I217">
        <v>51.313456417319003</v>
      </c>
      <c r="J217">
        <v>0.2037372426809938</v>
      </c>
      <c r="L217" t="s">
        <v>40</v>
      </c>
      <c r="M217">
        <v>1216</v>
      </c>
      <c r="N217">
        <v>80</v>
      </c>
      <c r="O217">
        <f t="shared" si="9"/>
        <v>20.37372426809938</v>
      </c>
      <c r="Q217" s="1">
        <f t="shared" si="10"/>
        <v>93.037372426809938</v>
      </c>
      <c r="R217" s="1">
        <f t="shared" si="11"/>
        <v>3.5159945944889599</v>
      </c>
    </row>
    <row r="218" spans="1:18" x14ac:dyDescent="0.35">
      <c r="A218">
        <v>32</v>
      </c>
      <c r="B218">
        <v>1</v>
      </c>
      <c r="C218">
        <v>1217</v>
      </c>
      <c r="D218">
        <v>19</v>
      </c>
      <c r="E218">
        <v>4</v>
      </c>
      <c r="G218">
        <v>100</v>
      </c>
      <c r="H218">
        <v>51.643865900000002</v>
      </c>
      <c r="I218">
        <v>51.455905600736301</v>
      </c>
      <c r="J218">
        <v>0.18796029926370039</v>
      </c>
      <c r="O218">
        <f t="shared" si="9"/>
        <v>18.796029926370039</v>
      </c>
      <c r="Q218" s="1">
        <f t="shared" si="10"/>
        <v>92.879602992637004</v>
      </c>
      <c r="R218" s="1">
        <f t="shared" si="11"/>
        <v>3.4440753479044686</v>
      </c>
    </row>
    <row r="219" spans="1:18" x14ac:dyDescent="0.35">
      <c r="A219">
        <v>174</v>
      </c>
      <c r="B219">
        <v>1</v>
      </c>
      <c r="C219">
        <v>1218</v>
      </c>
      <c r="D219">
        <v>10001</v>
      </c>
      <c r="E219">
        <v>4</v>
      </c>
      <c r="G219">
        <v>100</v>
      </c>
      <c r="H219">
        <v>52.08105089</v>
      </c>
      <c r="I219">
        <v>51.661206051348699</v>
      </c>
      <c r="J219">
        <v>0.41984483865130073</v>
      </c>
      <c r="L219" t="s">
        <v>41</v>
      </c>
      <c r="M219">
        <v>1218</v>
      </c>
      <c r="N219">
        <v>78</v>
      </c>
      <c r="O219">
        <f t="shared" si="9"/>
        <v>41.984483865130073</v>
      </c>
      <c r="Q219" s="1">
        <f t="shared" si="10"/>
        <v>95.198448386513007</v>
      </c>
      <c r="R219" s="1">
        <f t="shared" si="11"/>
        <v>4.8247118848603874</v>
      </c>
    </row>
    <row r="220" spans="1:18" x14ac:dyDescent="0.35">
      <c r="A220">
        <v>27</v>
      </c>
      <c r="B220">
        <v>1</v>
      </c>
      <c r="C220">
        <v>1219</v>
      </c>
      <c r="D220">
        <v>49</v>
      </c>
      <c r="E220">
        <v>4</v>
      </c>
      <c r="G220">
        <v>100</v>
      </c>
      <c r="H220">
        <v>52.275472059999998</v>
      </c>
      <c r="I220">
        <v>51.849207541317597</v>
      </c>
      <c r="J220">
        <v>0.42626451868240167</v>
      </c>
      <c r="O220">
        <f t="shared" si="9"/>
        <v>42.626451868240167</v>
      </c>
      <c r="Q220" s="1">
        <f t="shared" si="10"/>
        <v>95.262645186824017</v>
      </c>
      <c r="R220" s="1">
        <f t="shared" si="11"/>
        <v>4.8700941090384182</v>
      </c>
    </row>
    <row r="221" spans="1:18" x14ac:dyDescent="0.35">
      <c r="A221">
        <v>25</v>
      </c>
      <c r="B221">
        <v>1</v>
      </c>
      <c r="C221">
        <v>1220</v>
      </c>
      <c r="D221">
        <v>120</v>
      </c>
      <c r="E221">
        <v>4</v>
      </c>
      <c r="G221">
        <v>100</v>
      </c>
      <c r="H221">
        <v>52.37966788</v>
      </c>
      <c r="I221">
        <v>52.002601499537299</v>
      </c>
      <c r="J221">
        <v>0.37706638046270058</v>
      </c>
      <c r="O221">
        <f t="shared" si="9"/>
        <v>37.706638046270058</v>
      </c>
      <c r="Q221" s="1">
        <f t="shared" si="10"/>
        <v>94.770663804627006</v>
      </c>
      <c r="R221" s="1">
        <f t="shared" si="11"/>
        <v>4.5295147065987775</v>
      </c>
    </row>
    <row r="222" spans="1:18" x14ac:dyDescent="0.35">
      <c r="A222">
        <v>171</v>
      </c>
      <c r="B222">
        <v>1</v>
      </c>
      <c r="C222">
        <v>1221</v>
      </c>
      <c r="D222">
        <v>153</v>
      </c>
      <c r="E222">
        <v>4</v>
      </c>
      <c r="G222">
        <v>100</v>
      </c>
      <c r="H222">
        <v>52.472275209999999</v>
      </c>
      <c r="I222">
        <v>52.1434298517337</v>
      </c>
      <c r="J222">
        <v>0.32884535826629957</v>
      </c>
      <c r="O222">
        <f t="shared" si="9"/>
        <v>32.884535826629957</v>
      </c>
      <c r="Q222" s="1">
        <f t="shared" si="10"/>
        <v>94.288453582662996</v>
      </c>
      <c r="R222" s="1">
        <f t="shared" si="11"/>
        <v>4.2141761759466778</v>
      </c>
    </row>
    <row r="223" spans="1:18" x14ac:dyDescent="0.35">
      <c r="A223">
        <v>20</v>
      </c>
      <c r="B223">
        <v>1</v>
      </c>
      <c r="C223">
        <v>1222</v>
      </c>
      <c r="D223">
        <v>10001</v>
      </c>
      <c r="E223">
        <v>4</v>
      </c>
      <c r="G223">
        <v>100</v>
      </c>
      <c r="H223">
        <v>52.60328414</v>
      </c>
      <c r="I223">
        <v>52.3101502079043</v>
      </c>
      <c r="J223">
        <v>0.29313393209569938</v>
      </c>
      <c r="O223">
        <f t="shared" si="9"/>
        <v>29.313393209569938</v>
      </c>
      <c r="Q223" s="1">
        <f t="shared" si="10"/>
        <v>93.931339320956994</v>
      </c>
      <c r="R223" s="1">
        <f t="shared" si="11"/>
        <v>3.9950128502692923</v>
      </c>
    </row>
    <row r="224" spans="1:18" x14ac:dyDescent="0.35">
      <c r="A224">
        <v>17</v>
      </c>
      <c r="B224">
        <v>1</v>
      </c>
      <c r="C224">
        <v>1223</v>
      </c>
      <c r="D224">
        <v>95</v>
      </c>
      <c r="E224">
        <v>4</v>
      </c>
      <c r="G224">
        <v>100</v>
      </c>
      <c r="H224">
        <v>52.804717449999998</v>
      </c>
      <c r="I224">
        <v>52.37888473844</v>
      </c>
      <c r="J224">
        <v>0.42583271155999824</v>
      </c>
      <c r="O224">
        <f t="shared" si="9"/>
        <v>42.583271155999824</v>
      </c>
      <c r="Q224" s="1">
        <f t="shared" si="10"/>
        <v>95.258327115599982</v>
      </c>
      <c r="R224" s="1">
        <f t="shared" si="11"/>
        <v>4.8670333219526851</v>
      </c>
    </row>
    <row r="225" spans="1:18" x14ac:dyDescent="0.35">
      <c r="A225">
        <v>15</v>
      </c>
      <c r="B225">
        <v>1</v>
      </c>
      <c r="C225">
        <v>1224</v>
      </c>
      <c r="D225">
        <v>30</v>
      </c>
      <c r="E225">
        <v>4</v>
      </c>
      <c r="G225">
        <v>100</v>
      </c>
      <c r="H225">
        <v>53.090444300000001</v>
      </c>
      <c r="I225">
        <v>52.4932693736598</v>
      </c>
      <c r="J225">
        <v>0.59717492634020175</v>
      </c>
      <c r="O225">
        <f t="shared" si="9"/>
        <v>59.717492634020175</v>
      </c>
      <c r="Q225" s="1">
        <f t="shared" si="10"/>
        <v>96.971749263402018</v>
      </c>
      <c r="R225" s="1">
        <f t="shared" si="11"/>
        <v>6.1551644417191209</v>
      </c>
    </row>
    <row r="226" spans="1:18" x14ac:dyDescent="0.35">
      <c r="A226">
        <v>167</v>
      </c>
      <c r="B226">
        <v>1</v>
      </c>
      <c r="C226">
        <v>1225</v>
      </c>
      <c r="D226">
        <v>50</v>
      </c>
      <c r="E226">
        <v>4</v>
      </c>
      <c r="G226">
        <v>100</v>
      </c>
      <c r="H226">
        <v>53.124200389999999</v>
      </c>
      <c r="I226">
        <v>52.5968463315916</v>
      </c>
      <c r="J226">
        <v>0.52735405840839888</v>
      </c>
      <c r="O226">
        <f t="shared" si="9"/>
        <v>52.735405840839888</v>
      </c>
      <c r="Q226" s="1">
        <f t="shared" si="10"/>
        <v>96.273540584083989</v>
      </c>
      <c r="R226" s="1">
        <f t="shared" si="11"/>
        <v>5.6148273826097741</v>
      </c>
    </row>
    <row r="227" spans="1:18" x14ac:dyDescent="0.35">
      <c r="A227">
        <v>166</v>
      </c>
      <c r="B227">
        <v>1</v>
      </c>
      <c r="C227">
        <v>1226</v>
      </c>
      <c r="D227">
        <v>132</v>
      </c>
      <c r="E227">
        <v>4</v>
      </c>
      <c r="G227">
        <v>100</v>
      </c>
      <c r="H227">
        <v>53.126683800000002</v>
      </c>
      <c r="I227">
        <v>52.694078645342401</v>
      </c>
      <c r="J227">
        <v>0.43260515465760108</v>
      </c>
      <c r="O227">
        <f t="shared" si="9"/>
        <v>43.260515465760108</v>
      </c>
      <c r="Q227" s="1">
        <f t="shared" si="10"/>
        <v>95.326051546576011</v>
      </c>
      <c r="R227" s="1">
        <f t="shared" si="11"/>
        <v>4.9151729172779346</v>
      </c>
    </row>
    <row r="228" spans="1:18" x14ac:dyDescent="0.35">
      <c r="A228">
        <v>162</v>
      </c>
      <c r="B228">
        <v>1</v>
      </c>
      <c r="C228">
        <v>1227</v>
      </c>
      <c r="D228">
        <v>65</v>
      </c>
      <c r="E228">
        <v>4</v>
      </c>
      <c r="G228">
        <v>100</v>
      </c>
      <c r="H228">
        <v>53.177928029999997</v>
      </c>
      <c r="I228">
        <v>52.824042347800102</v>
      </c>
      <c r="J228">
        <v>0.3538856821998948</v>
      </c>
      <c r="O228">
        <f t="shared" si="9"/>
        <v>35.38856821998948</v>
      </c>
      <c r="Q228" s="1">
        <f t="shared" si="10"/>
        <v>94.538856821998948</v>
      </c>
      <c r="R228" s="1">
        <f t="shared" si="11"/>
        <v>4.3753904010217051</v>
      </c>
    </row>
    <row r="229" spans="1:18" x14ac:dyDescent="0.35">
      <c r="A229">
        <v>160</v>
      </c>
      <c r="B229">
        <v>1</v>
      </c>
      <c r="C229">
        <v>1228</v>
      </c>
      <c r="D229">
        <v>107</v>
      </c>
      <c r="E229">
        <v>4</v>
      </c>
      <c r="G229">
        <v>100</v>
      </c>
      <c r="H229">
        <v>53.269730729999999</v>
      </c>
      <c r="I229">
        <v>52.7941343560083</v>
      </c>
      <c r="J229">
        <v>0.47559637399169929</v>
      </c>
      <c r="O229">
        <f t="shared" si="9"/>
        <v>47.559637399169929</v>
      </c>
      <c r="Q229" s="1">
        <f t="shared" si="10"/>
        <v>95.755963739916993</v>
      </c>
      <c r="R229" s="1">
        <f t="shared" si="11"/>
        <v>5.2270015101660565</v>
      </c>
    </row>
    <row r="230" spans="1:18" x14ac:dyDescent="0.35">
      <c r="A230">
        <v>229</v>
      </c>
      <c r="B230">
        <v>1</v>
      </c>
      <c r="C230">
        <v>101</v>
      </c>
      <c r="D230">
        <v>10000</v>
      </c>
      <c r="E230">
        <v>1</v>
      </c>
      <c r="G230">
        <v>200</v>
      </c>
      <c r="H230">
        <v>53.287450200000002</v>
      </c>
      <c r="I230">
        <v>52.7941343560083</v>
      </c>
      <c r="J230">
        <v>0.49331584399170225</v>
      </c>
      <c r="O230">
        <f t="shared" si="9"/>
        <v>49.331584399170225</v>
      </c>
      <c r="Q230" s="1">
        <f t="shared" si="10"/>
        <v>95.933158439917023</v>
      </c>
      <c r="R230" s="1">
        <f t="shared" si="11"/>
        <v>5.3583768322686014</v>
      </c>
    </row>
    <row r="231" spans="1:18" x14ac:dyDescent="0.35">
      <c r="A231">
        <v>389</v>
      </c>
      <c r="B231">
        <v>1</v>
      </c>
      <c r="C231">
        <v>102</v>
      </c>
      <c r="D231">
        <v>79</v>
      </c>
      <c r="E231">
        <v>1</v>
      </c>
      <c r="G231">
        <v>200</v>
      </c>
      <c r="H231">
        <v>53.317962139999999</v>
      </c>
      <c r="I231">
        <v>52.824042347800102</v>
      </c>
      <c r="J231">
        <v>0.49391979219989679</v>
      </c>
      <c r="O231">
        <f t="shared" si="9"/>
        <v>49.391979219989679</v>
      </c>
      <c r="Q231" s="1">
        <f t="shared" si="10"/>
        <v>95.939197921998968</v>
      </c>
      <c r="R231" s="1">
        <f t="shared" si="11"/>
        <v>5.3628814690677178</v>
      </c>
    </row>
    <row r="232" spans="1:18" x14ac:dyDescent="0.35">
      <c r="A232">
        <v>391</v>
      </c>
      <c r="B232">
        <v>1</v>
      </c>
      <c r="C232">
        <v>103</v>
      </c>
      <c r="D232">
        <v>23</v>
      </c>
      <c r="E232">
        <v>1</v>
      </c>
      <c r="G232">
        <v>200</v>
      </c>
      <c r="H232">
        <v>53.339367930000002</v>
      </c>
      <c r="I232">
        <v>52.694078645342401</v>
      </c>
      <c r="J232">
        <v>0.6452892846576006</v>
      </c>
      <c r="O232">
        <f t="shared" si="9"/>
        <v>64.52892846576006</v>
      </c>
      <c r="Q232" s="1">
        <f t="shared" si="10"/>
        <v>97.452892846576006</v>
      </c>
      <c r="R232" s="1">
        <f t="shared" si="11"/>
        <v>6.5366856381814289</v>
      </c>
    </row>
    <row r="233" spans="1:18" x14ac:dyDescent="0.35">
      <c r="A233">
        <v>232</v>
      </c>
      <c r="B233">
        <v>1</v>
      </c>
      <c r="C233">
        <v>104</v>
      </c>
      <c r="D233">
        <v>48</v>
      </c>
      <c r="E233">
        <v>1</v>
      </c>
      <c r="G233">
        <v>200</v>
      </c>
      <c r="H233">
        <v>53.212613509999997</v>
      </c>
      <c r="I233">
        <v>52.5968463315916</v>
      </c>
      <c r="J233">
        <v>0.61576717840839734</v>
      </c>
      <c r="O233">
        <f t="shared" si="9"/>
        <v>61.576717840839734</v>
      </c>
      <c r="Q233" s="1">
        <f t="shared" si="10"/>
        <v>97.157671784083973</v>
      </c>
      <c r="R233" s="1">
        <f t="shared" si="11"/>
        <v>6.3018018580726709</v>
      </c>
    </row>
    <row r="234" spans="1:18" x14ac:dyDescent="0.35">
      <c r="A234">
        <v>393</v>
      </c>
      <c r="B234">
        <v>1</v>
      </c>
      <c r="C234">
        <v>105</v>
      </c>
      <c r="D234">
        <v>162</v>
      </c>
      <c r="E234">
        <v>1</v>
      </c>
      <c r="G234">
        <v>200</v>
      </c>
      <c r="H234">
        <v>53.128280259999997</v>
      </c>
      <c r="I234">
        <v>52.4932693736598</v>
      </c>
      <c r="J234">
        <v>0.63501088634019709</v>
      </c>
      <c r="O234">
        <f t="shared" si="9"/>
        <v>63.501088634019709</v>
      </c>
      <c r="Q234" s="1">
        <f t="shared" si="10"/>
        <v>97.350108863401971</v>
      </c>
      <c r="R234" s="1">
        <f t="shared" si="11"/>
        <v>6.454637471416623</v>
      </c>
    </row>
    <row r="235" spans="1:18" x14ac:dyDescent="0.35">
      <c r="A235">
        <v>397</v>
      </c>
      <c r="B235">
        <v>1</v>
      </c>
      <c r="C235">
        <v>106</v>
      </c>
      <c r="D235">
        <v>10001</v>
      </c>
      <c r="E235">
        <v>1</v>
      </c>
      <c r="G235">
        <v>200</v>
      </c>
      <c r="H235">
        <v>52.985714250000001</v>
      </c>
      <c r="I235">
        <v>52.37888473844</v>
      </c>
      <c r="J235">
        <v>0.60682951156000087</v>
      </c>
      <c r="O235">
        <f t="shared" si="9"/>
        <v>60.682951156000087</v>
      </c>
      <c r="Q235" s="1">
        <f t="shared" si="10"/>
        <v>97.068295115600009</v>
      </c>
      <c r="R235" s="1">
        <f t="shared" si="11"/>
        <v>6.231180188705193</v>
      </c>
    </row>
    <row r="236" spans="1:18" x14ac:dyDescent="0.35">
      <c r="A236">
        <v>237</v>
      </c>
      <c r="B236">
        <v>1</v>
      </c>
      <c r="C236">
        <v>107</v>
      </c>
      <c r="D236">
        <v>27</v>
      </c>
      <c r="E236">
        <v>1</v>
      </c>
      <c r="G236">
        <v>200</v>
      </c>
      <c r="H236">
        <v>52.745247650000003</v>
      </c>
      <c r="I236">
        <v>52.3101502079043</v>
      </c>
      <c r="J236">
        <v>0.435097442095703</v>
      </c>
      <c r="O236">
        <f t="shared" si="9"/>
        <v>43.5097442095703</v>
      </c>
      <c r="Q236" s="1">
        <f t="shared" si="10"/>
        <v>95.35097442095703</v>
      </c>
      <c r="R236" s="1">
        <f t="shared" si="11"/>
        <v>4.9329598126861027</v>
      </c>
    </row>
    <row r="237" spans="1:18" x14ac:dyDescent="0.35">
      <c r="A237">
        <v>240</v>
      </c>
      <c r="B237">
        <v>1</v>
      </c>
      <c r="C237">
        <v>108</v>
      </c>
      <c r="D237">
        <v>101</v>
      </c>
      <c r="E237">
        <v>1</v>
      </c>
      <c r="G237">
        <v>200</v>
      </c>
      <c r="H237">
        <v>52.69749006</v>
      </c>
      <c r="I237">
        <v>52.1434298517337</v>
      </c>
      <c r="J237">
        <v>0.55406020826629998</v>
      </c>
      <c r="N237">
        <v>85</v>
      </c>
      <c r="O237">
        <f t="shared" si="9"/>
        <v>55.406020826629998</v>
      </c>
      <c r="Q237" s="1">
        <f t="shared" si="10"/>
        <v>96.540602082663</v>
      </c>
      <c r="R237" s="1">
        <f t="shared" si="11"/>
        <v>5.8194157666480359</v>
      </c>
    </row>
    <row r="238" spans="1:18" x14ac:dyDescent="0.35">
      <c r="A238">
        <v>400</v>
      </c>
      <c r="B238">
        <v>1</v>
      </c>
      <c r="C238">
        <v>109</v>
      </c>
      <c r="D238">
        <v>10000</v>
      </c>
      <c r="E238">
        <v>1</v>
      </c>
      <c r="G238">
        <v>200</v>
      </c>
      <c r="H238">
        <v>52.463486600000003</v>
      </c>
      <c r="I238">
        <v>52.002601499537299</v>
      </c>
      <c r="J238">
        <v>0.46088510046270414</v>
      </c>
      <c r="O238">
        <f t="shared" si="9"/>
        <v>46.088510046270414</v>
      </c>
      <c r="Q238" s="1">
        <f t="shared" si="10"/>
        <v>95.608851004627041</v>
      </c>
      <c r="R238" s="1">
        <f t="shared" si="11"/>
        <v>5.1191426178716561</v>
      </c>
    </row>
    <row r="239" spans="1:18" x14ac:dyDescent="0.35">
      <c r="A239">
        <v>401</v>
      </c>
      <c r="B239">
        <v>1</v>
      </c>
      <c r="C239">
        <v>110</v>
      </c>
      <c r="D239">
        <v>186</v>
      </c>
      <c r="E239">
        <v>1</v>
      </c>
      <c r="G239">
        <v>200</v>
      </c>
      <c r="H239">
        <v>52.341810780000003</v>
      </c>
      <c r="I239">
        <v>51.849207541317597</v>
      </c>
      <c r="J239">
        <v>0.49260323868240619</v>
      </c>
      <c r="O239">
        <f t="shared" si="9"/>
        <v>49.260323868240619</v>
      </c>
      <c r="Q239" s="1">
        <f t="shared" si="10"/>
        <v>95.926032386824062</v>
      </c>
      <c r="R239" s="1">
        <f t="shared" si="11"/>
        <v>5.3530639835137457</v>
      </c>
    </row>
    <row r="240" spans="1:18" x14ac:dyDescent="0.35">
      <c r="A240">
        <v>403</v>
      </c>
      <c r="B240">
        <v>1</v>
      </c>
      <c r="C240">
        <v>111</v>
      </c>
      <c r="D240">
        <v>113</v>
      </c>
      <c r="E240">
        <v>1</v>
      </c>
      <c r="G240">
        <v>200</v>
      </c>
      <c r="H240">
        <v>52.18759146</v>
      </c>
      <c r="I240">
        <v>51.661206051348699</v>
      </c>
      <c r="J240">
        <v>0.52638540865130068</v>
      </c>
      <c r="O240">
        <f t="shared" si="9"/>
        <v>52.638540865130068</v>
      </c>
      <c r="Q240" s="1">
        <f t="shared" si="10"/>
        <v>96.263854086513007</v>
      </c>
      <c r="R240" s="1">
        <f t="shared" si="11"/>
        <v>5.6074601624729121</v>
      </c>
    </row>
    <row r="241" spans="1:18" x14ac:dyDescent="0.35">
      <c r="A241">
        <v>404</v>
      </c>
      <c r="B241">
        <v>1</v>
      </c>
      <c r="C241">
        <v>112</v>
      </c>
      <c r="D241">
        <v>10000</v>
      </c>
      <c r="E241">
        <v>1</v>
      </c>
      <c r="G241">
        <v>200</v>
      </c>
      <c r="H241">
        <v>51.900278880000002</v>
      </c>
      <c r="I241">
        <v>51.455905600736301</v>
      </c>
      <c r="J241">
        <v>0.44437327926370074</v>
      </c>
      <c r="O241">
        <f t="shared" si="9"/>
        <v>44.437327926370074</v>
      </c>
      <c r="Q241" s="1">
        <f t="shared" si="10"/>
        <v>95.443732792637007</v>
      </c>
      <c r="R241" s="1">
        <f t="shared" si="11"/>
        <v>4.9994876254681913</v>
      </c>
    </row>
    <row r="242" spans="1:18" x14ac:dyDescent="0.35">
      <c r="A242">
        <v>254</v>
      </c>
      <c r="B242">
        <v>1</v>
      </c>
      <c r="C242">
        <v>113</v>
      </c>
      <c r="D242">
        <v>10001</v>
      </c>
      <c r="E242">
        <v>1</v>
      </c>
      <c r="G242">
        <v>200</v>
      </c>
      <c r="H242">
        <v>51.641590970000003</v>
      </c>
      <c r="I242">
        <v>51.313456417319003</v>
      </c>
      <c r="J242">
        <v>0.328134552681</v>
      </c>
      <c r="O242">
        <f t="shared" si="9"/>
        <v>32.8134552681</v>
      </c>
      <c r="Q242" s="1">
        <f t="shared" si="10"/>
        <v>94.28134552681</v>
      </c>
      <c r="R242" s="1">
        <f t="shared" si="11"/>
        <v>4.2096858621179747</v>
      </c>
    </row>
    <row r="243" spans="1:18" x14ac:dyDescent="0.35">
      <c r="A243">
        <v>257</v>
      </c>
      <c r="B243">
        <v>1</v>
      </c>
      <c r="C243">
        <v>114</v>
      </c>
      <c r="D243">
        <v>100</v>
      </c>
      <c r="E243">
        <v>1</v>
      </c>
      <c r="G243">
        <v>200</v>
      </c>
      <c r="H243">
        <v>51.49024335</v>
      </c>
      <c r="I243">
        <v>51.047024009087401</v>
      </c>
      <c r="J243">
        <v>0.44321934091259862</v>
      </c>
      <c r="O243">
        <f t="shared" si="9"/>
        <v>44.321934091259862</v>
      </c>
      <c r="Q243" s="1">
        <f t="shared" si="10"/>
        <v>95.432193409125986</v>
      </c>
      <c r="R243" s="1">
        <f t="shared" si="11"/>
        <v>4.9911836388655209</v>
      </c>
    </row>
    <row r="244" spans="1:18" x14ac:dyDescent="0.35">
      <c r="A244">
        <v>439</v>
      </c>
      <c r="B244">
        <v>1</v>
      </c>
      <c r="C244">
        <v>115</v>
      </c>
      <c r="D244">
        <v>159</v>
      </c>
      <c r="E244">
        <v>1</v>
      </c>
      <c r="G244">
        <v>200</v>
      </c>
      <c r="H244">
        <v>51.315680209999996</v>
      </c>
      <c r="I244">
        <v>50.8606235813429</v>
      </c>
      <c r="J244">
        <v>0.45505662865709695</v>
      </c>
      <c r="O244">
        <f t="shared" si="9"/>
        <v>45.505662865709695</v>
      </c>
      <c r="Q244" s="1">
        <f t="shared" si="10"/>
        <v>95.55056628657097</v>
      </c>
      <c r="R244" s="1">
        <f t="shared" si="11"/>
        <v>5.0767311685833638</v>
      </c>
    </row>
    <row r="245" spans="1:18" x14ac:dyDescent="0.35">
      <c r="A245">
        <v>440</v>
      </c>
      <c r="B245">
        <v>1</v>
      </c>
      <c r="C245">
        <v>116</v>
      </c>
      <c r="D245">
        <v>122</v>
      </c>
      <c r="E245">
        <v>1</v>
      </c>
      <c r="G245">
        <v>200</v>
      </c>
      <c r="H245">
        <v>50.937164150000001</v>
      </c>
      <c r="I245">
        <v>50.651197245926603</v>
      </c>
      <c r="J245">
        <v>0.28596690407339764</v>
      </c>
      <c r="N245">
        <v>115</v>
      </c>
      <c r="O245">
        <f t="shared" si="9"/>
        <v>28.596690407339764</v>
      </c>
      <c r="Q245" s="1">
        <f t="shared" si="10"/>
        <v>93.859669040733976</v>
      </c>
      <c r="R245" s="1">
        <f t="shared" si="11"/>
        <v>3.9527133324149917</v>
      </c>
    </row>
    <row r="246" spans="1:18" x14ac:dyDescent="0.35">
      <c r="A246">
        <v>265</v>
      </c>
      <c r="B246">
        <v>1</v>
      </c>
      <c r="C246">
        <v>117</v>
      </c>
      <c r="D246">
        <v>10000</v>
      </c>
      <c r="E246">
        <v>1</v>
      </c>
      <c r="G246">
        <v>200</v>
      </c>
      <c r="H246">
        <v>50.933935269999999</v>
      </c>
      <c r="I246">
        <v>50.540033243165198</v>
      </c>
      <c r="J246">
        <v>0.39390202683480169</v>
      </c>
      <c r="N246">
        <v>85</v>
      </c>
      <c r="O246">
        <f t="shared" si="9"/>
        <v>39.390202683480169</v>
      </c>
      <c r="Q246" s="1">
        <f t="shared" si="10"/>
        <v>94.939020268348017</v>
      </c>
      <c r="R246" s="1">
        <f t="shared" si="11"/>
        <v>4.6441213750622143</v>
      </c>
    </row>
    <row r="247" spans="1:18" x14ac:dyDescent="0.35">
      <c r="A247">
        <v>410</v>
      </c>
      <c r="B247">
        <v>1</v>
      </c>
      <c r="C247">
        <v>118</v>
      </c>
      <c r="D247">
        <v>115</v>
      </c>
      <c r="E247">
        <v>1</v>
      </c>
      <c r="G247">
        <v>200</v>
      </c>
      <c r="H247">
        <v>50.3287847</v>
      </c>
      <c r="I247">
        <v>50.0935180389599</v>
      </c>
      <c r="J247">
        <v>0.23526666104010019</v>
      </c>
      <c r="O247">
        <f t="shared" si="9"/>
        <v>23.526666104010019</v>
      </c>
      <c r="Q247" s="1">
        <f t="shared" si="10"/>
        <v>93.352666610401002</v>
      </c>
      <c r="R247" s="1">
        <f t="shared" si="11"/>
        <v>3.6719725687365297</v>
      </c>
    </row>
    <row r="248" spans="1:18" x14ac:dyDescent="0.35">
      <c r="A248">
        <v>411</v>
      </c>
      <c r="B248">
        <v>1</v>
      </c>
      <c r="C248">
        <v>119</v>
      </c>
      <c r="D248">
        <v>104</v>
      </c>
      <c r="E248">
        <v>1</v>
      </c>
      <c r="G248">
        <v>200</v>
      </c>
      <c r="H248">
        <v>50.117163959999999</v>
      </c>
      <c r="I248">
        <v>49.90527716802</v>
      </c>
      <c r="J248">
        <v>0.2118867919799996</v>
      </c>
      <c r="O248">
        <f t="shared" si="9"/>
        <v>21.18867919799996</v>
      </c>
      <c r="Q248" s="1">
        <f t="shared" si="10"/>
        <v>93.118867919799996</v>
      </c>
      <c r="R248" s="1">
        <f t="shared" si="11"/>
        <v>3.5547963404197471</v>
      </c>
    </row>
    <row r="249" spans="1:18" x14ac:dyDescent="0.35">
      <c r="A249">
        <v>412</v>
      </c>
      <c r="B249">
        <v>1</v>
      </c>
      <c r="C249">
        <v>120</v>
      </c>
      <c r="D249">
        <v>58</v>
      </c>
      <c r="E249">
        <v>1</v>
      </c>
      <c r="G249">
        <v>200</v>
      </c>
      <c r="H249">
        <v>49.971222650000001</v>
      </c>
      <c r="I249">
        <v>49.569893960001998</v>
      </c>
      <c r="J249">
        <v>0.40132868999800309</v>
      </c>
      <c r="O249">
        <f t="shared" si="9"/>
        <v>40.132868999800309</v>
      </c>
      <c r="Q249" s="1">
        <f t="shared" si="10"/>
        <v>95.013286899980031</v>
      </c>
      <c r="R249" s="1">
        <f t="shared" si="11"/>
        <v>4.6953425977937515</v>
      </c>
    </row>
    <row r="250" spans="1:18" x14ac:dyDescent="0.35">
      <c r="A250">
        <v>413</v>
      </c>
      <c r="B250">
        <v>1</v>
      </c>
      <c r="C250">
        <v>121</v>
      </c>
      <c r="D250">
        <v>6</v>
      </c>
      <c r="E250">
        <v>1</v>
      </c>
      <c r="G250">
        <v>200</v>
      </c>
      <c r="H250">
        <v>49.55288522</v>
      </c>
      <c r="I250">
        <v>49.341759929413001</v>
      </c>
      <c r="J250">
        <v>0.21112529058699891</v>
      </c>
      <c r="O250">
        <f t="shared" si="9"/>
        <v>21.112529058699891</v>
      </c>
      <c r="Q250" s="1">
        <f t="shared" si="10"/>
        <v>93.111252905869989</v>
      </c>
      <c r="R250" s="1">
        <f t="shared" si="11"/>
        <v>3.5511244633722745</v>
      </c>
    </row>
    <row r="251" spans="1:18" x14ac:dyDescent="0.35">
      <c r="A251">
        <v>449</v>
      </c>
      <c r="B251">
        <v>1</v>
      </c>
      <c r="C251">
        <v>122</v>
      </c>
      <c r="D251">
        <v>18</v>
      </c>
      <c r="E251">
        <v>1</v>
      </c>
      <c r="G251">
        <v>200</v>
      </c>
      <c r="H251">
        <v>49.02251029</v>
      </c>
      <c r="I251">
        <v>48.8115431016125</v>
      </c>
      <c r="J251">
        <v>0.2109671883874995</v>
      </c>
      <c r="O251">
        <f t="shared" si="9"/>
        <v>21.09671883874995</v>
      </c>
      <c r="Q251" s="1">
        <f t="shared" si="10"/>
        <v>93.109671883874995</v>
      </c>
      <c r="R251" s="1">
        <f t="shared" si="11"/>
        <v>3.550363294180789</v>
      </c>
    </row>
    <row r="252" spans="1:18" x14ac:dyDescent="0.35">
      <c r="A252">
        <v>450</v>
      </c>
      <c r="B252">
        <v>1</v>
      </c>
      <c r="C252">
        <v>123</v>
      </c>
      <c r="D252">
        <v>41</v>
      </c>
      <c r="E252">
        <v>1</v>
      </c>
      <c r="G252">
        <v>200</v>
      </c>
      <c r="H252">
        <v>48.675345120000003</v>
      </c>
      <c r="I252">
        <v>48.427639824285698</v>
      </c>
      <c r="J252">
        <v>0.24770529571430444</v>
      </c>
      <c r="O252">
        <f t="shared" si="9"/>
        <v>24.770529571430444</v>
      </c>
      <c r="Q252" s="1">
        <f t="shared" si="10"/>
        <v>93.477052957143044</v>
      </c>
      <c r="R252" s="1">
        <f t="shared" si="11"/>
        <v>3.7376451136401103</v>
      </c>
    </row>
    <row r="253" spans="1:18" x14ac:dyDescent="0.35">
      <c r="A253">
        <v>279</v>
      </c>
      <c r="B253">
        <v>1</v>
      </c>
      <c r="C253">
        <v>124</v>
      </c>
      <c r="D253">
        <v>168</v>
      </c>
      <c r="E253">
        <v>1</v>
      </c>
      <c r="G253">
        <v>200</v>
      </c>
      <c r="H253">
        <v>48.316448549999997</v>
      </c>
      <c r="I253">
        <v>48.2576961922327</v>
      </c>
      <c r="J253">
        <v>5.8752357767296814E-2</v>
      </c>
      <c r="O253">
        <f t="shared" si="9"/>
        <v>5.8752357767296814</v>
      </c>
      <c r="Q253" s="1">
        <f t="shared" si="10"/>
        <v>91.587523577672968</v>
      </c>
      <c r="R253" s="1">
        <f t="shared" si="11"/>
        <v>3.0462434247775625</v>
      </c>
    </row>
    <row r="254" spans="1:18" x14ac:dyDescent="0.35">
      <c r="A254">
        <v>280</v>
      </c>
      <c r="B254">
        <v>1</v>
      </c>
      <c r="C254">
        <v>125</v>
      </c>
      <c r="D254">
        <v>187</v>
      </c>
      <c r="E254">
        <v>1</v>
      </c>
      <c r="G254">
        <v>200</v>
      </c>
      <c r="H254">
        <v>47.908807099999997</v>
      </c>
      <c r="I254">
        <v>47.891503169660702</v>
      </c>
      <c r="J254">
        <v>1.7303930339295448E-2</v>
      </c>
      <c r="O254">
        <f t="shared" si="9"/>
        <v>1.7303930339295448</v>
      </c>
      <c r="Q254" s="1">
        <f t="shared" si="10"/>
        <v>91.173039303392954</v>
      </c>
      <c r="R254" s="1">
        <f t="shared" si="11"/>
        <v>3.0040395314343256</v>
      </c>
    </row>
    <row r="255" spans="1:18" x14ac:dyDescent="0.35">
      <c r="A255">
        <v>281</v>
      </c>
      <c r="B255">
        <v>1</v>
      </c>
      <c r="C255">
        <v>126</v>
      </c>
      <c r="D255">
        <v>85</v>
      </c>
      <c r="E255">
        <v>1</v>
      </c>
      <c r="G255">
        <v>200</v>
      </c>
      <c r="H255">
        <v>47.37590582</v>
      </c>
      <c r="I255">
        <v>47.313825291979803</v>
      </c>
      <c r="J255">
        <v>6.2080528020196368E-2</v>
      </c>
      <c r="O255">
        <f t="shared" si="9"/>
        <v>6.2080528020196368</v>
      </c>
      <c r="Q255" s="1">
        <f t="shared" si="10"/>
        <v>91.620805280201964</v>
      </c>
      <c r="R255" s="1">
        <f t="shared" si="11"/>
        <v>3.051585382829813</v>
      </c>
    </row>
    <row r="256" spans="1:18" x14ac:dyDescent="0.35">
      <c r="A256">
        <v>283</v>
      </c>
      <c r="B256">
        <v>1</v>
      </c>
      <c r="C256">
        <v>127</v>
      </c>
      <c r="D256">
        <v>39</v>
      </c>
      <c r="E256">
        <v>1</v>
      </c>
      <c r="G256">
        <v>200</v>
      </c>
      <c r="H256">
        <v>46.738250389999997</v>
      </c>
      <c r="I256">
        <v>46.559736031129802</v>
      </c>
      <c r="J256">
        <v>0.17851435887019562</v>
      </c>
      <c r="O256">
        <f t="shared" si="9"/>
        <v>17.851435887019562</v>
      </c>
      <c r="Q256" s="1">
        <f t="shared" si="10"/>
        <v>92.785143588701956</v>
      </c>
      <c r="R256" s="1">
        <f t="shared" si="11"/>
        <v>3.4031246645031676</v>
      </c>
    </row>
    <row r="257" spans="1:18" x14ac:dyDescent="0.35">
      <c r="A257">
        <v>284</v>
      </c>
      <c r="B257">
        <v>1</v>
      </c>
      <c r="C257">
        <v>128</v>
      </c>
      <c r="D257">
        <v>89</v>
      </c>
      <c r="E257">
        <v>1</v>
      </c>
      <c r="G257">
        <v>200</v>
      </c>
      <c r="H257">
        <v>46.101251670000003</v>
      </c>
      <c r="I257">
        <v>46.209766089408397</v>
      </c>
      <c r="J257">
        <v>-0.10851441940839379</v>
      </c>
      <c r="O257">
        <f t="shared" si="9"/>
        <v>-10.851441940839379</v>
      </c>
      <c r="Q257" s="1">
        <f t="shared" si="10"/>
        <v>89.914855805916062</v>
      </c>
      <c r="R257" s="1">
        <f t="shared" si="11"/>
        <v>3.1549652481101602</v>
      </c>
    </row>
    <row r="258" spans="1:18" x14ac:dyDescent="0.35">
      <c r="A258">
        <v>286</v>
      </c>
      <c r="B258">
        <v>1</v>
      </c>
      <c r="C258">
        <v>129</v>
      </c>
      <c r="D258">
        <v>10001</v>
      </c>
      <c r="E258">
        <v>1</v>
      </c>
      <c r="G258">
        <v>200</v>
      </c>
      <c r="H258">
        <v>45.476470589999998</v>
      </c>
      <c r="I258">
        <v>45.719703977084997</v>
      </c>
      <c r="J258">
        <v>-0.24323338708499875</v>
      </c>
      <c r="N258">
        <v>85</v>
      </c>
      <c r="O258">
        <f t="shared" si="9"/>
        <v>-24.323338708499875</v>
      </c>
      <c r="Q258" s="1">
        <f t="shared" si="10"/>
        <v>88.567666129150012</v>
      </c>
      <c r="R258" s="1">
        <f t="shared" si="11"/>
        <v>3.7137798707004848</v>
      </c>
    </row>
    <row r="259" spans="1:18" x14ac:dyDescent="0.35">
      <c r="A259">
        <v>290</v>
      </c>
      <c r="B259">
        <v>1</v>
      </c>
      <c r="C259">
        <v>130</v>
      </c>
      <c r="D259">
        <v>5</v>
      </c>
      <c r="E259">
        <v>1</v>
      </c>
      <c r="G259">
        <v>200</v>
      </c>
      <c r="H259">
        <v>44.914587539999999</v>
      </c>
      <c r="I259">
        <v>45.333178507928103</v>
      </c>
      <c r="J259">
        <v>-0.41859096792810391</v>
      </c>
      <c r="O259">
        <f t="shared" ref="O259:O322" si="12">J259*100</f>
        <v>-41.859096792810391</v>
      </c>
      <c r="Q259" s="1">
        <f t="shared" ref="Q259:Q322" si="13">O259*0.1+91</f>
        <v>86.814090320718961</v>
      </c>
      <c r="R259" s="1">
        <f t="shared" ref="R259:R322" si="14">SQRT((0.09*O259)^2 + (3)^2)</f>
        <v>4.815878971995657</v>
      </c>
    </row>
    <row r="260" spans="1:18" x14ac:dyDescent="0.35">
      <c r="A260">
        <v>295</v>
      </c>
      <c r="B260">
        <v>1</v>
      </c>
      <c r="C260">
        <v>131</v>
      </c>
      <c r="D260">
        <v>80</v>
      </c>
      <c r="E260">
        <v>1</v>
      </c>
      <c r="G260">
        <v>200</v>
      </c>
      <c r="H260">
        <v>44.257995880000003</v>
      </c>
      <c r="I260">
        <v>44.275113940271702</v>
      </c>
      <c r="J260">
        <v>-1.711806027169871E-2</v>
      </c>
      <c r="O260">
        <f t="shared" si="12"/>
        <v>-1.711806027169871</v>
      </c>
      <c r="Q260" s="1">
        <f t="shared" si="13"/>
        <v>90.828819397283013</v>
      </c>
      <c r="R260" s="1">
        <f t="shared" si="14"/>
        <v>3.0039532731027467</v>
      </c>
    </row>
    <row r="261" spans="1:18" x14ac:dyDescent="0.35">
      <c r="A261">
        <v>297</v>
      </c>
      <c r="B261">
        <v>1</v>
      </c>
      <c r="C261">
        <v>132</v>
      </c>
      <c r="D261">
        <v>157</v>
      </c>
      <c r="E261">
        <v>1</v>
      </c>
      <c r="G261">
        <v>200</v>
      </c>
      <c r="H261">
        <v>43.566881530000003</v>
      </c>
      <c r="I261">
        <v>43.722639472647799</v>
      </c>
      <c r="J261">
        <v>-0.15575794264779574</v>
      </c>
      <c r="O261">
        <f t="shared" si="12"/>
        <v>-15.575794264779574</v>
      </c>
      <c r="Q261" s="1">
        <f t="shared" si="13"/>
        <v>89.442420573522043</v>
      </c>
      <c r="R261" s="1">
        <f t="shared" si="14"/>
        <v>3.311359761869404</v>
      </c>
    </row>
    <row r="262" spans="1:18" x14ac:dyDescent="0.35">
      <c r="A262">
        <v>301</v>
      </c>
      <c r="B262">
        <v>1</v>
      </c>
      <c r="C262">
        <v>133</v>
      </c>
      <c r="D262">
        <v>67</v>
      </c>
      <c r="E262">
        <v>1</v>
      </c>
      <c r="G262">
        <v>200</v>
      </c>
      <c r="H262">
        <v>42.718786559999998</v>
      </c>
      <c r="I262">
        <v>42.834777001381298</v>
      </c>
      <c r="J262">
        <v>-0.11599044138129955</v>
      </c>
      <c r="O262">
        <f t="shared" si="12"/>
        <v>-11.599044138129955</v>
      </c>
      <c r="Q262" s="1">
        <f t="shared" si="13"/>
        <v>89.840095586187005</v>
      </c>
      <c r="R262" s="1">
        <f t="shared" si="14"/>
        <v>3.1764376873847411</v>
      </c>
    </row>
    <row r="263" spans="1:18" x14ac:dyDescent="0.35">
      <c r="A263">
        <v>304</v>
      </c>
      <c r="B263">
        <v>1</v>
      </c>
      <c r="C263">
        <v>134</v>
      </c>
      <c r="D263">
        <v>17</v>
      </c>
      <c r="E263">
        <v>1</v>
      </c>
      <c r="G263">
        <v>200</v>
      </c>
      <c r="H263">
        <v>41.717662369999999</v>
      </c>
      <c r="I263">
        <v>42.004688453257401</v>
      </c>
      <c r="J263">
        <v>-0.28702608325740187</v>
      </c>
      <c r="O263">
        <f t="shared" si="12"/>
        <v>-28.702608325740187</v>
      </c>
      <c r="Q263" s="1">
        <f t="shared" si="13"/>
        <v>88.129739167425981</v>
      </c>
      <c r="R263" s="1">
        <f t="shared" si="14"/>
        <v>3.9589268457597044</v>
      </c>
    </row>
    <row r="264" spans="1:18" x14ac:dyDescent="0.35">
      <c r="A264">
        <v>307</v>
      </c>
      <c r="B264">
        <v>1</v>
      </c>
      <c r="C264">
        <v>135</v>
      </c>
      <c r="D264">
        <v>143</v>
      </c>
      <c r="E264">
        <v>1</v>
      </c>
      <c r="G264">
        <v>200</v>
      </c>
      <c r="H264">
        <v>41.066196669999997</v>
      </c>
      <c r="I264">
        <v>41.055213484518198</v>
      </c>
      <c r="J264">
        <v>1.098318548179833E-2</v>
      </c>
      <c r="O264">
        <f t="shared" si="12"/>
        <v>1.098318548179833</v>
      </c>
      <c r="Q264" s="1">
        <f t="shared" si="13"/>
        <v>91.109831854817983</v>
      </c>
      <c r="R264" s="1">
        <f t="shared" si="14"/>
        <v>3.0016280681372791</v>
      </c>
    </row>
    <row r="265" spans="1:18" x14ac:dyDescent="0.35">
      <c r="A265">
        <v>309</v>
      </c>
      <c r="B265">
        <v>1</v>
      </c>
      <c r="C265">
        <v>136</v>
      </c>
      <c r="D265">
        <v>56</v>
      </c>
      <c r="E265">
        <v>1</v>
      </c>
      <c r="G265">
        <v>200</v>
      </c>
      <c r="H265">
        <v>39.900322299999999</v>
      </c>
      <c r="I265">
        <v>40.335785643109801</v>
      </c>
      <c r="J265">
        <v>-0.43546334310980228</v>
      </c>
      <c r="O265">
        <f t="shared" si="12"/>
        <v>-43.546334310980228</v>
      </c>
      <c r="Q265" s="1">
        <f t="shared" si="13"/>
        <v>86.645366568901977</v>
      </c>
      <c r="R265" s="1">
        <f t="shared" si="14"/>
        <v>4.9355743514389081</v>
      </c>
    </row>
    <row r="266" spans="1:18" x14ac:dyDescent="0.35">
      <c r="A266">
        <v>434</v>
      </c>
      <c r="B266">
        <v>1</v>
      </c>
      <c r="C266">
        <v>137</v>
      </c>
      <c r="D266">
        <v>3</v>
      </c>
      <c r="E266">
        <v>1</v>
      </c>
      <c r="G266">
        <v>200</v>
      </c>
      <c r="H266">
        <v>38.89282618</v>
      </c>
      <c r="I266">
        <v>39.074553297295097</v>
      </c>
      <c r="J266">
        <v>-0.18172711729509672</v>
      </c>
      <c r="O266">
        <f t="shared" si="12"/>
        <v>-18.172711729509672</v>
      </c>
      <c r="Q266" s="1">
        <f t="shared" si="13"/>
        <v>89.182728827049033</v>
      </c>
      <c r="R266" s="1">
        <f t="shared" si="14"/>
        <v>3.4168705503707999</v>
      </c>
    </row>
    <row r="267" spans="1:18" x14ac:dyDescent="0.35">
      <c r="A267">
        <v>435</v>
      </c>
      <c r="B267">
        <v>1</v>
      </c>
      <c r="C267">
        <v>138</v>
      </c>
      <c r="D267">
        <v>1000</v>
      </c>
      <c r="E267">
        <v>1</v>
      </c>
      <c r="G267">
        <v>200</v>
      </c>
      <c r="H267">
        <v>37.6669135</v>
      </c>
      <c r="I267">
        <v>37.837523947938699</v>
      </c>
      <c r="J267">
        <v>-0.17061044793869939</v>
      </c>
      <c r="N267">
        <v>85</v>
      </c>
      <c r="O267">
        <f t="shared" si="12"/>
        <v>-17.061044793869939</v>
      </c>
      <c r="Q267" s="1">
        <f t="shared" si="13"/>
        <v>89.293895520613006</v>
      </c>
      <c r="R267" s="1">
        <f t="shared" si="14"/>
        <v>3.3701249117226109</v>
      </c>
    </row>
    <row r="268" spans="1:18" x14ac:dyDescent="0.35">
      <c r="A268">
        <v>314</v>
      </c>
      <c r="B268">
        <v>1</v>
      </c>
      <c r="C268">
        <v>139</v>
      </c>
      <c r="D268">
        <v>7</v>
      </c>
      <c r="E268">
        <v>1</v>
      </c>
      <c r="G268">
        <v>200</v>
      </c>
      <c r="H268">
        <v>36.529081840000003</v>
      </c>
      <c r="I268">
        <v>36.868481392651802</v>
      </c>
      <c r="J268">
        <v>-0.33939955265179833</v>
      </c>
      <c r="O268">
        <f t="shared" si="12"/>
        <v>-33.939955265179833</v>
      </c>
      <c r="Q268" s="1">
        <f t="shared" si="13"/>
        <v>87.606004473482017</v>
      </c>
      <c r="R268" s="1">
        <f t="shared" si="14"/>
        <v>4.2814199237588815</v>
      </c>
    </row>
    <row r="269" spans="1:18" x14ac:dyDescent="0.35">
      <c r="A269">
        <v>319</v>
      </c>
      <c r="B269">
        <v>1</v>
      </c>
      <c r="C269">
        <v>140</v>
      </c>
      <c r="D269">
        <v>71</v>
      </c>
      <c r="E269">
        <v>1</v>
      </c>
      <c r="G269">
        <v>200</v>
      </c>
      <c r="H269">
        <v>35.469959269999997</v>
      </c>
      <c r="I269">
        <v>35.8204267902235</v>
      </c>
      <c r="J269">
        <v>-0.35046752022350347</v>
      </c>
      <c r="O269">
        <f t="shared" si="12"/>
        <v>-35.046752022350347</v>
      </c>
      <c r="Q269" s="1">
        <f t="shared" si="13"/>
        <v>87.495324797764965</v>
      </c>
      <c r="R269" s="1">
        <f t="shared" si="14"/>
        <v>4.353047909368855</v>
      </c>
    </row>
    <row r="270" spans="1:18" x14ac:dyDescent="0.35">
      <c r="A270">
        <v>322</v>
      </c>
      <c r="B270">
        <v>1</v>
      </c>
      <c r="C270">
        <v>141</v>
      </c>
      <c r="D270">
        <v>182</v>
      </c>
      <c r="E270">
        <v>1</v>
      </c>
      <c r="G270">
        <v>200</v>
      </c>
      <c r="H270">
        <v>33.954268079999999</v>
      </c>
      <c r="I270">
        <v>34.301324479414603</v>
      </c>
      <c r="J270">
        <v>-0.34705639941460475</v>
      </c>
      <c r="O270">
        <f t="shared" si="12"/>
        <v>-34.705639941460475</v>
      </c>
      <c r="Q270" s="1">
        <f t="shared" si="13"/>
        <v>87.529436005853952</v>
      </c>
      <c r="R270" s="1">
        <f t="shared" si="14"/>
        <v>4.3308543838768125</v>
      </c>
    </row>
    <row r="271" spans="1:18" x14ac:dyDescent="0.35">
      <c r="A271">
        <v>326</v>
      </c>
      <c r="B271">
        <v>1</v>
      </c>
      <c r="C271">
        <v>142</v>
      </c>
      <c r="D271">
        <v>34</v>
      </c>
      <c r="E271">
        <v>1</v>
      </c>
      <c r="G271">
        <v>200</v>
      </c>
      <c r="H271">
        <v>32.629361160000002</v>
      </c>
      <c r="I271">
        <v>33.011968359678598</v>
      </c>
      <c r="J271">
        <v>-0.38260719967859558</v>
      </c>
      <c r="O271">
        <f t="shared" si="12"/>
        <v>-38.260719967859558</v>
      </c>
      <c r="Q271" s="1">
        <f t="shared" si="13"/>
        <v>87.173928003214044</v>
      </c>
      <c r="R271" s="1">
        <f t="shared" si="14"/>
        <v>4.5669957093167532</v>
      </c>
    </row>
    <row r="272" spans="1:18" x14ac:dyDescent="0.35">
      <c r="A272">
        <v>444</v>
      </c>
      <c r="B272">
        <v>1</v>
      </c>
      <c r="C272">
        <v>143</v>
      </c>
      <c r="D272">
        <v>10000</v>
      </c>
      <c r="E272">
        <v>1</v>
      </c>
      <c r="G272">
        <v>200</v>
      </c>
      <c r="H272">
        <v>31.01813688</v>
      </c>
      <c r="I272">
        <v>31.827346977158602</v>
      </c>
      <c r="J272">
        <v>-0.80921009715860137</v>
      </c>
      <c r="O272">
        <f t="shared" si="12"/>
        <v>-80.921009715860137</v>
      </c>
      <c r="Q272" s="1">
        <f t="shared" si="13"/>
        <v>82.907899028413993</v>
      </c>
      <c r="R272" s="1">
        <f t="shared" si="14"/>
        <v>7.8765791742874063</v>
      </c>
    </row>
    <row r="273" spans="1:18" x14ac:dyDescent="0.35">
      <c r="A273">
        <v>331</v>
      </c>
      <c r="B273">
        <v>1</v>
      </c>
      <c r="C273">
        <v>144</v>
      </c>
      <c r="D273">
        <v>78</v>
      </c>
      <c r="E273">
        <v>1</v>
      </c>
      <c r="G273">
        <v>200</v>
      </c>
      <c r="H273">
        <v>29.820996539999999</v>
      </c>
      <c r="I273">
        <v>30.0119670748341</v>
      </c>
      <c r="J273">
        <v>-0.19097053483410065</v>
      </c>
      <c r="O273">
        <f t="shared" si="12"/>
        <v>-19.097053483410065</v>
      </c>
      <c r="Q273" s="1">
        <f t="shared" si="13"/>
        <v>89.090294651658994</v>
      </c>
      <c r="R273" s="1">
        <f t="shared" si="14"/>
        <v>3.4574628500044104</v>
      </c>
    </row>
    <row r="274" spans="1:18" x14ac:dyDescent="0.35">
      <c r="A274">
        <v>336</v>
      </c>
      <c r="B274">
        <v>1</v>
      </c>
      <c r="C274">
        <v>145</v>
      </c>
      <c r="D274">
        <v>73</v>
      </c>
      <c r="E274">
        <v>1</v>
      </c>
      <c r="G274">
        <v>200</v>
      </c>
      <c r="H274">
        <v>28.599937440000001</v>
      </c>
      <c r="I274">
        <v>28.372993391329999</v>
      </c>
      <c r="J274">
        <v>0.22694404867000273</v>
      </c>
      <c r="O274">
        <f t="shared" si="12"/>
        <v>22.694404867000273</v>
      </c>
      <c r="Q274" s="1">
        <f t="shared" si="13"/>
        <v>93.269440486700034</v>
      </c>
      <c r="R274" s="1">
        <f t="shared" si="14"/>
        <v>3.6292963091163193</v>
      </c>
    </row>
    <row r="275" spans="1:18" x14ac:dyDescent="0.35">
      <c r="A275">
        <v>339</v>
      </c>
      <c r="B275">
        <v>1</v>
      </c>
      <c r="C275">
        <v>146</v>
      </c>
      <c r="D275">
        <v>53</v>
      </c>
      <c r="E275">
        <v>1</v>
      </c>
      <c r="G275">
        <v>200</v>
      </c>
      <c r="H275">
        <v>26.747999149999998</v>
      </c>
      <c r="I275">
        <v>26.843861074084302</v>
      </c>
      <c r="J275">
        <v>-9.5861924084303496E-2</v>
      </c>
      <c r="O275">
        <f t="shared" si="12"/>
        <v>-9.5861924084303496</v>
      </c>
      <c r="Q275" s="1">
        <f t="shared" si="13"/>
        <v>90.041380759156965</v>
      </c>
      <c r="R275" s="1">
        <f t="shared" si="14"/>
        <v>3.1215941740752795</v>
      </c>
    </row>
    <row r="276" spans="1:18" x14ac:dyDescent="0.35">
      <c r="A276">
        <v>342</v>
      </c>
      <c r="B276">
        <v>1</v>
      </c>
      <c r="C276">
        <v>147</v>
      </c>
      <c r="D276">
        <v>25</v>
      </c>
      <c r="E276">
        <v>1</v>
      </c>
      <c r="G276">
        <v>200</v>
      </c>
      <c r="H276">
        <v>25.264887399999999</v>
      </c>
      <c r="I276">
        <v>25.163279240489</v>
      </c>
      <c r="J276">
        <v>0.10160815951099877</v>
      </c>
      <c r="O276">
        <f t="shared" si="12"/>
        <v>10.160815951099877</v>
      </c>
      <c r="Q276" s="1">
        <f t="shared" si="13"/>
        <v>92.016081595109995</v>
      </c>
      <c r="R276" s="1">
        <f t="shared" si="14"/>
        <v>3.1362815027379507</v>
      </c>
    </row>
    <row r="277" spans="1:18" x14ac:dyDescent="0.35">
      <c r="A277">
        <v>347</v>
      </c>
      <c r="B277">
        <v>1</v>
      </c>
      <c r="C277">
        <v>148</v>
      </c>
      <c r="D277">
        <v>146</v>
      </c>
      <c r="E277">
        <v>1</v>
      </c>
      <c r="G277">
        <v>200</v>
      </c>
      <c r="H277">
        <v>23.803105989999999</v>
      </c>
      <c r="I277">
        <v>23.284547403639198</v>
      </c>
      <c r="J277">
        <v>0.51855858636080043</v>
      </c>
      <c r="O277">
        <f t="shared" si="12"/>
        <v>51.855858636080043</v>
      </c>
      <c r="Q277" s="1">
        <f t="shared" si="13"/>
        <v>96.185585863607997</v>
      </c>
      <c r="R277" s="1">
        <f t="shared" si="14"/>
        <v>5.5480756669830535</v>
      </c>
    </row>
    <row r="278" spans="1:18" x14ac:dyDescent="0.35">
      <c r="A278">
        <v>350</v>
      </c>
      <c r="B278">
        <v>1</v>
      </c>
      <c r="C278">
        <v>149</v>
      </c>
      <c r="D278">
        <v>133</v>
      </c>
      <c r="E278">
        <v>1</v>
      </c>
      <c r="G278">
        <v>200</v>
      </c>
      <c r="H278">
        <v>22.155087739999999</v>
      </c>
      <c r="I278">
        <v>21.352859483372701</v>
      </c>
      <c r="J278">
        <v>0.80222825662729846</v>
      </c>
      <c r="O278">
        <f t="shared" si="12"/>
        <v>80.222825662729846</v>
      </c>
      <c r="Q278" s="1">
        <f t="shared" si="13"/>
        <v>99.022282566272992</v>
      </c>
      <c r="R278" s="1">
        <f t="shared" si="14"/>
        <v>7.8185154750907309</v>
      </c>
    </row>
    <row r="279" spans="1:18" x14ac:dyDescent="0.35">
      <c r="A279">
        <v>353</v>
      </c>
      <c r="B279">
        <v>1</v>
      </c>
      <c r="C279">
        <v>150</v>
      </c>
      <c r="D279">
        <v>164</v>
      </c>
      <c r="E279">
        <v>1</v>
      </c>
      <c r="G279">
        <v>200</v>
      </c>
      <c r="H279">
        <v>20.608644600000002</v>
      </c>
      <c r="I279">
        <v>19.642458338157599</v>
      </c>
      <c r="J279">
        <v>0.96618626184240242</v>
      </c>
      <c r="O279">
        <f t="shared" si="12"/>
        <v>96.618626184240242</v>
      </c>
      <c r="Q279" s="1">
        <f t="shared" si="13"/>
        <v>100.66186261842402</v>
      </c>
      <c r="R279" s="1">
        <f t="shared" si="14"/>
        <v>9.198629642420256</v>
      </c>
    </row>
    <row r="280" spans="1:18" x14ac:dyDescent="0.35">
      <c r="A280">
        <v>446</v>
      </c>
      <c r="B280">
        <v>1</v>
      </c>
      <c r="C280">
        <v>151</v>
      </c>
      <c r="D280">
        <v>76</v>
      </c>
      <c r="E280">
        <v>1</v>
      </c>
      <c r="G280">
        <v>200</v>
      </c>
      <c r="H280">
        <v>18.99870679</v>
      </c>
      <c r="I280">
        <v>17.529543650348501</v>
      </c>
      <c r="J280">
        <v>1.4691631396514993</v>
      </c>
      <c r="O280">
        <f t="shared" si="12"/>
        <v>146.91631396514993</v>
      </c>
      <c r="Q280" s="1">
        <f t="shared" si="13"/>
        <v>105.69163139651499</v>
      </c>
      <c r="R280" s="1">
        <f t="shared" si="14"/>
        <v>13.558527457056783</v>
      </c>
    </row>
    <row r="281" spans="1:18" x14ac:dyDescent="0.35">
      <c r="A281">
        <v>361</v>
      </c>
      <c r="B281">
        <v>1</v>
      </c>
      <c r="C281">
        <v>152</v>
      </c>
      <c r="D281">
        <v>176</v>
      </c>
      <c r="E281">
        <v>1</v>
      </c>
      <c r="G281">
        <v>200</v>
      </c>
      <c r="H281">
        <v>17.317089559999999</v>
      </c>
      <c r="I281">
        <v>15.680566615870999</v>
      </c>
      <c r="J281">
        <v>1.6365229441290001</v>
      </c>
      <c r="O281">
        <f t="shared" si="12"/>
        <v>163.65229441290001</v>
      </c>
      <c r="Q281" s="1">
        <f t="shared" si="13"/>
        <v>107.36522944129</v>
      </c>
      <c r="R281" s="1">
        <f t="shared" si="14"/>
        <v>15.031127538528594</v>
      </c>
    </row>
    <row r="282" spans="1:18" x14ac:dyDescent="0.35">
      <c r="A282">
        <v>365</v>
      </c>
      <c r="B282">
        <v>1</v>
      </c>
      <c r="C282">
        <v>153</v>
      </c>
      <c r="D282">
        <v>94</v>
      </c>
      <c r="E282">
        <v>1</v>
      </c>
      <c r="G282">
        <v>200</v>
      </c>
      <c r="H282">
        <v>15.12598251</v>
      </c>
      <c r="I282">
        <v>14.7400187205394</v>
      </c>
      <c r="J282">
        <v>0.38596378946060028</v>
      </c>
      <c r="O282">
        <f t="shared" si="12"/>
        <v>38.596378946060028</v>
      </c>
      <c r="Q282" s="1">
        <f t="shared" si="13"/>
        <v>94.85963789460601</v>
      </c>
      <c r="R282" s="1">
        <f t="shared" si="14"/>
        <v>4.5898160953090175</v>
      </c>
    </row>
    <row r="283" spans="1:18" x14ac:dyDescent="0.35">
      <c r="A283">
        <v>367</v>
      </c>
      <c r="B283">
        <v>1</v>
      </c>
      <c r="C283">
        <v>154</v>
      </c>
      <c r="D283">
        <v>43</v>
      </c>
      <c r="E283">
        <v>1</v>
      </c>
      <c r="G283">
        <v>200</v>
      </c>
      <c r="H283">
        <v>13.853301549999999</v>
      </c>
      <c r="I283">
        <v>12.9608670092944</v>
      </c>
      <c r="J283">
        <v>0.89243454070559913</v>
      </c>
      <c r="O283">
        <f t="shared" si="12"/>
        <v>89.24345407055992</v>
      </c>
      <c r="Q283" s="1">
        <f t="shared" si="13"/>
        <v>99.924345407055995</v>
      </c>
      <c r="R283" s="1">
        <f t="shared" si="14"/>
        <v>8.5738901418782767</v>
      </c>
    </row>
    <row r="284" spans="1:18" x14ac:dyDescent="0.35">
      <c r="A284">
        <v>370</v>
      </c>
      <c r="B284">
        <v>1</v>
      </c>
      <c r="C284">
        <v>155</v>
      </c>
      <c r="D284">
        <v>188</v>
      </c>
      <c r="E284">
        <v>1</v>
      </c>
      <c r="G284">
        <v>200</v>
      </c>
      <c r="H284">
        <v>12.199414109999999</v>
      </c>
      <c r="I284">
        <v>11.594807248562301</v>
      </c>
      <c r="J284">
        <v>0.60460686143769848</v>
      </c>
      <c r="O284">
        <f t="shared" si="12"/>
        <v>60.460686143769848</v>
      </c>
      <c r="Q284" s="1">
        <f t="shared" si="13"/>
        <v>97.046068614376992</v>
      </c>
      <c r="R284" s="1">
        <f t="shared" si="14"/>
        <v>6.2136548028274863</v>
      </c>
    </row>
    <row r="285" spans="1:18" x14ac:dyDescent="0.35">
      <c r="A285">
        <v>375</v>
      </c>
      <c r="B285">
        <v>1</v>
      </c>
      <c r="C285">
        <v>156</v>
      </c>
      <c r="D285">
        <v>33</v>
      </c>
      <c r="E285">
        <v>1</v>
      </c>
      <c r="G285">
        <v>200</v>
      </c>
      <c r="H285">
        <v>10.83226728</v>
      </c>
      <c r="I285">
        <v>10.609881906450701</v>
      </c>
      <c r="J285">
        <v>0.2223853735492991</v>
      </c>
      <c r="O285">
        <f t="shared" si="12"/>
        <v>22.23853735492991</v>
      </c>
      <c r="Q285" s="1">
        <f t="shared" si="13"/>
        <v>93.223853735492995</v>
      </c>
      <c r="R285" s="1">
        <f t="shared" si="14"/>
        <v>3.6063659830723731</v>
      </c>
    </row>
    <row r="286" spans="1:18" x14ac:dyDescent="0.35">
      <c r="A286">
        <v>380</v>
      </c>
      <c r="B286">
        <v>1</v>
      </c>
      <c r="C286">
        <v>157</v>
      </c>
      <c r="D286">
        <v>123</v>
      </c>
      <c r="E286">
        <v>1</v>
      </c>
      <c r="G286">
        <v>200</v>
      </c>
      <c r="H286">
        <v>9.8372335960000008</v>
      </c>
      <c r="I286">
        <v>9.45803428797009</v>
      </c>
      <c r="J286">
        <v>0.37919930802991075</v>
      </c>
      <c r="O286">
        <f t="shared" si="12"/>
        <v>37.919930802991075</v>
      </c>
      <c r="Q286" s="1">
        <f t="shared" si="13"/>
        <v>94.791993080299108</v>
      </c>
      <c r="R286" s="1">
        <f t="shared" si="14"/>
        <v>4.543914758447765</v>
      </c>
    </row>
    <row r="287" spans="1:18" x14ac:dyDescent="0.35">
      <c r="A287">
        <v>443</v>
      </c>
      <c r="B287">
        <v>1</v>
      </c>
      <c r="C287">
        <v>158</v>
      </c>
      <c r="D287">
        <v>93</v>
      </c>
      <c r="E287">
        <v>2</v>
      </c>
      <c r="G287">
        <v>200</v>
      </c>
      <c r="H287">
        <v>9.7346581440000008</v>
      </c>
      <c r="I287">
        <v>9.45803428797009</v>
      </c>
      <c r="J287">
        <v>0.2766238560299108</v>
      </c>
      <c r="O287">
        <f t="shared" si="12"/>
        <v>27.66238560299108</v>
      </c>
      <c r="Q287" s="1">
        <f t="shared" si="13"/>
        <v>93.766238560299115</v>
      </c>
      <c r="R287" s="1">
        <f t="shared" si="14"/>
        <v>3.8984844973032025</v>
      </c>
    </row>
    <row r="288" spans="1:18" x14ac:dyDescent="0.35">
      <c r="A288">
        <v>378</v>
      </c>
      <c r="B288">
        <v>1</v>
      </c>
      <c r="C288">
        <v>159</v>
      </c>
      <c r="D288">
        <v>40</v>
      </c>
      <c r="E288">
        <v>2</v>
      </c>
      <c r="G288">
        <v>200</v>
      </c>
      <c r="H288">
        <v>11.06074044</v>
      </c>
      <c r="I288">
        <v>10.609881906450701</v>
      </c>
      <c r="J288">
        <v>0.45085853354929917</v>
      </c>
      <c r="O288">
        <f t="shared" si="12"/>
        <v>45.085853354929917</v>
      </c>
      <c r="Q288" s="1">
        <f t="shared" si="13"/>
        <v>95.508585335492995</v>
      </c>
      <c r="R288" s="1">
        <f t="shared" si="14"/>
        <v>5.0463003080684947</v>
      </c>
    </row>
    <row r="289" spans="1:18" x14ac:dyDescent="0.35">
      <c r="A289">
        <v>377</v>
      </c>
      <c r="B289">
        <v>1</v>
      </c>
      <c r="C289">
        <v>160</v>
      </c>
      <c r="D289">
        <v>10000</v>
      </c>
      <c r="E289">
        <v>2</v>
      </c>
      <c r="G289">
        <v>200</v>
      </c>
      <c r="H289">
        <v>12.281873839999999</v>
      </c>
      <c r="I289">
        <v>11.594807248562301</v>
      </c>
      <c r="J289">
        <v>0.68706659143769855</v>
      </c>
      <c r="O289">
        <f t="shared" si="12"/>
        <v>68.706659143769855</v>
      </c>
      <c r="Q289" s="1">
        <f t="shared" si="13"/>
        <v>97.870665914376985</v>
      </c>
      <c r="R289" s="1">
        <f t="shared" si="14"/>
        <v>6.8729106342695312</v>
      </c>
    </row>
    <row r="290" spans="1:18" x14ac:dyDescent="0.35">
      <c r="A290">
        <v>371</v>
      </c>
      <c r="B290">
        <v>1</v>
      </c>
      <c r="C290">
        <v>161</v>
      </c>
      <c r="D290">
        <v>10000</v>
      </c>
      <c r="E290">
        <v>2</v>
      </c>
      <c r="G290">
        <v>200</v>
      </c>
      <c r="H290">
        <v>14.190409369999999</v>
      </c>
      <c r="I290">
        <v>12.9608670092944</v>
      </c>
      <c r="J290">
        <v>1.2295423607055991</v>
      </c>
      <c r="O290">
        <f t="shared" si="12"/>
        <v>122.95423607055992</v>
      </c>
      <c r="Q290" s="1">
        <f t="shared" si="13"/>
        <v>103.29542360705599</v>
      </c>
      <c r="R290" s="1">
        <f t="shared" si="14"/>
        <v>11.465327198049312</v>
      </c>
    </row>
    <row r="291" spans="1:18" x14ac:dyDescent="0.35">
      <c r="A291">
        <v>369</v>
      </c>
      <c r="B291">
        <v>1</v>
      </c>
      <c r="C291">
        <v>162</v>
      </c>
      <c r="D291">
        <v>26</v>
      </c>
      <c r="E291">
        <v>2</v>
      </c>
      <c r="G291">
        <v>200</v>
      </c>
      <c r="H291">
        <v>15.99305146</v>
      </c>
      <c r="I291">
        <v>14.7400187205394</v>
      </c>
      <c r="J291">
        <v>1.2530327394606005</v>
      </c>
      <c r="O291">
        <f t="shared" si="12"/>
        <v>125.30327394606005</v>
      </c>
      <c r="Q291" s="1">
        <f t="shared" si="13"/>
        <v>103.530327394606</v>
      </c>
      <c r="R291" s="1">
        <f t="shared" si="14"/>
        <v>11.669506190879334</v>
      </c>
    </row>
    <row r="292" spans="1:18" x14ac:dyDescent="0.35">
      <c r="A292">
        <v>445</v>
      </c>
      <c r="B292">
        <v>1</v>
      </c>
      <c r="C292">
        <v>163</v>
      </c>
      <c r="D292">
        <v>127</v>
      </c>
      <c r="E292">
        <v>2</v>
      </c>
      <c r="G292">
        <v>200</v>
      </c>
      <c r="H292">
        <v>17.78720272</v>
      </c>
      <c r="I292">
        <v>15.680566615870999</v>
      </c>
      <c r="J292">
        <v>2.1066361041290005</v>
      </c>
      <c r="O292">
        <f t="shared" si="12"/>
        <v>210.66361041290006</v>
      </c>
      <c r="Q292" s="1">
        <f t="shared" si="13"/>
        <v>112.06636104129001</v>
      </c>
      <c r="R292" s="1">
        <f t="shared" si="14"/>
        <v>19.195602873908513</v>
      </c>
    </row>
    <row r="293" spans="1:18" x14ac:dyDescent="0.35">
      <c r="A293">
        <v>359</v>
      </c>
      <c r="B293">
        <v>1</v>
      </c>
      <c r="C293">
        <v>164</v>
      </c>
      <c r="D293">
        <v>10</v>
      </c>
      <c r="E293">
        <v>2</v>
      </c>
      <c r="G293">
        <v>200</v>
      </c>
      <c r="H293">
        <v>19.493443760000002</v>
      </c>
      <c r="I293">
        <v>17.529543650348501</v>
      </c>
      <c r="J293">
        <v>1.963900109651501</v>
      </c>
      <c r="O293">
        <f t="shared" si="12"/>
        <v>196.39001096515011</v>
      </c>
      <c r="Q293" s="1">
        <f t="shared" si="13"/>
        <v>110.63900109651502</v>
      </c>
      <c r="R293" s="1">
        <f t="shared" si="14"/>
        <v>17.927888746191599</v>
      </c>
    </row>
    <row r="294" spans="1:18" x14ac:dyDescent="0.35">
      <c r="A294">
        <v>357</v>
      </c>
      <c r="B294">
        <v>1</v>
      </c>
      <c r="C294">
        <v>165</v>
      </c>
      <c r="D294">
        <v>64</v>
      </c>
      <c r="E294">
        <v>2</v>
      </c>
      <c r="G294">
        <v>200</v>
      </c>
      <c r="H294">
        <v>21.553621450000001</v>
      </c>
      <c r="I294">
        <v>19.642458338157599</v>
      </c>
      <c r="J294">
        <v>1.9111631118424022</v>
      </c>
      <c r="O294">
        <f t="shared" si="12"/>
        <v>191.1163111842402</v>
      </c>
      <c r="Q294" s="1">
        <f t="shared" si="13"/>
        <v>110.11163111842401</v>
      </c>
      <c r="R294" s="1">
        <f t="shared" si="14"/>
        <v>17.460128855350344</v>
      </c>
    </row>
    <row r="295" spans="1:18" x14ac:dyDescent="0.35">
      <c r="A295">
        <v>355</v>
      </c>
      <c r="B295">
        <v>1</v>
      </c>
      <c r="C295">
        <v>166</v>
      </c>
      <c r="D295">
        <v>147</v>
      </c>
      <c r="E295">
        <v>2</v>
      </c>
      <c r="G295">
        <v>200</v>
      </c>
      <c r="H295">
        <v>22.947775920000002</v>
      </c>
      <c r="I295">
        <v>21.352859483372701</v>
      </c>
      <c r="J295">
        <v>1.594916436627301</v>
      </c>
      <c r="O295">
        <f t="shared" si="12"/>
        <v>159.4916436627301</v>
      </c>
      <c r="Q295" s="1">
        <f t="shared" si="13"/>
        <v>106.94916436627301</v>
      </c>
      <c r="R295" s="1">
        <f t="shared" si="14"/>
        <v>14.664393394400538</v>
      </c>
    </row>
    <row r="296" spans="1:18" x14ac:dyDescent="0.35">
      <c r="A296">
        <v>352</v>
      </c>
      <c r="B296">
        <v>1</v>
      </c>
      <c r="C296">
        <v>167</v>
      </c>
      <c r="D296">
        <v>185</v>
      </c>
      <c r="E296">
        <v>2</v>
      </c>
      <c r="G296">
        <v>200</v>
      </c>
      <c r="H296">
        <v>24.399903550000001</v>
      </c>
      <c r="I296">
        <v>23.284547403639198</v>
      </c>
      <c r="J296">
        <v>1.1153561463608028</v>
      </c>
      <c r="O296">
        <f t="shared" si="12"/>
        <v>111.53561463608028</v>
      </c>
      <c r="Q296" s="1">
        <f t="shared" si="13"/>
        <v>102.15356146360803</v>
      </c>
      <c r="R296" s="1">
        <f t="shared" si="14"/>
        <v>10.476906317764346</v>
      </c>
    </row>
    <row r="297" spans="1:18" x14ac:dyDescent="0.35">
      <c r="A297">
        <v>346</v>
      </c>
      <c r="B297">
        <v>1</v>
      </c>
      <c r="C297">
        <v>168</v>
      </c>
      <c r="D297">
        <v>29</v>
      </c>
      <c r="E297">
        <v>2</v>
      </c>
      <c r="G297">
        <v>200</v>
      </c>
      <c r="H297">
        <v>25.946185180000001</v>
      </c>
      <c r="I297">
        <v>25.163279240489</v>
      </c>
      <c r="J297">
        <v>0.78290593951100007</v>
      </c>
      <c r="O297">
        <f t="shared" si="12"/>
        <v>78.290593951100007</v>
      </c>
      <c r="Q297" s="1">
        <f t="shared" si="13"/>
        <v>98.829059395109994</v>
      </c>
      <c r="R297" s="1">
        <f t="shared" si="14"/>
        <v>7.6582164059165718</v>
      </c>
    </row>
    <row r="298" spans="1:18" x14ac:dyDescent="0.35">
      <c r="A298">
        <v>344</v>
      </c>
      <c r="B298">
        <v>1</v>
      </c>
      <c r="C298">
        <v>169</v>
      </c>
      <c r="D298">
        <v>117</v>
      </c>
      <c r="E298">
        <v>2</v>
      </c>
      <c r="G298">
        <v>200</v>
      </c>
      <c r="H298">
        <v>27.066552080000001</v>
      </c>
      <c r="I298">
        <v>26.843861074084302</v>
      </c>
      <c r="J298">
        <v>0.22269100591569924</v>
      </c>
      <c r="O298">
        <f t="shared" si="12"/>
        <v>22.269100591569924</v>
      </c>
      <c r="Q298" s="1">
        <f t="shared" si="13"/>
        <v>93.226910059156992</v>
      </c>
      <c r="R298" s="1">
        <f t="shared" si="14"/>
        <v>3.6078932929585688</v>
      </c>
    </row>
    <row r="299" spans="1:18" x14ac:dyDescent="0.35">
      <c r="A299">
        <v>338</v>
      </c>
      <c r="B299">
        <v>1</v>
      </c>
      <c r="C299">
        <v>170</v>
      </c>
      <c r="D299">
        <v>141</v>
      </c>
      <c r="E299">
        <v>2</v>
      </c>
      <c r="G299">
        <v>200</v>
      </c>
      <c r="H299">
        <v>28.636260109999998</v>
      </c>
      <c r="I299">
        <v>28.372993391329999</v>
      </c>
      <c r="J299">
        <v>0.26326671866999973</v>
      </c>
      <c r="O299">
        <f t="shared" si="12"/>
        <v>26.326671866999973</v>
      </c>
      <c r="Q299" s="1">
        <f t="shared" si="13"/>
        <v>93.63266718669999</v>
      </c>
      <c r="R299" s="1">
        <f t="shared" si="14"/>
        <v>3.8228338412623653</v>
      </c>
    </row>
    <row r="300" spans="1:18" x14ac:dyDescent="0.35">
      <c r="A300">
        <v>334</v>
      </c>
      <c r="B300">
        <v>1</v>
      </c>
      <c r="C300">
        <v>171</v>
      </c>
      <c r="D300">
        <v>158</v>
      </c>
      <c r="E300">
        <v>2</v>
      </c>
      <c r="G300">
        <v>200</v>
      </c>
      <c r="H300">
        <v>29.983995759999999</v>
      </c>
      <c r="I300">
        <v>30.0119670748341</v>
      </c>
      <c r="J300">
        <v>-2.797131483410098E-2</v>
      </c>
      <c r="O300">
        <f t="shared" si="12"/>
        <v>-2.797131483410098</v>
      </c>
      <c r="Q300" s="1">
        <f t="shared" si="13"/>
        <v>90.720286851658983</v>
      </c>
      <c r="R300" s="1">
        <f t="shared" si="14"/>
        <v>3.0105437965154103</v>
      </c>
    </row>
    <row r="301" spans="1:18" x14ac:dyDescent="0.35">
      <c r="A301">
        <v>330</v>
      </c>
      <c r="B301">
        <v>1</v>
      </c>
      <c r="C301">
        <v>172</v>
      </c>
      <c r="D301">
        <v>152</v>
      </c>
      <c r="E301">
        <v>2</v>
      </c>
      <c r="G301">
        <v>200</v>
      </c>
      <c r="H301">
        <v>31.306946780000001</v>
      </c>
      <c r="I301">
        <v>31.827346977158602</v>
      </c>
      <c r="J301">
        <v>-0.52040019715860097</v>
      </c>
      <c r="O301">
        <f t="shared" si="12"/>
        <v>-52.040019715860097</v>
      </c>
      <c r="Q301" s="1">
        <f t="shared" si="13"/>
        <v>85.79599802841399</v>
      </c>
      <c r="R301" s="1">
        <f t="shared" si="14"/>
        <v>5.5620253129071227</v>
      </c>
    </row>
    <row r="302" spans="1:18" x14ac:dyDescent="0.35">
      <c r="A302">
        <v>438</v>
      </c>
      <c r="B302">
        <v>1</v>
      </c>
      <c r="C302">
        <v>173</v>
      </c>
      <c r="D302">
        <v>88</v>
      </c>
      <c r="E302">
        <v>2</v>
      </c>
      <c r="G302">
        <v>200</v>
      </c>
      <c r="H302">
        <v>32.851328770000002</v>
      </c>
      <c r="I302">
        <v>33.011968359678598</v>
      </c>
      <c r="J302">
        <v>-0.16063958967859548</v>
      </c>
      <c r="O302">
        <f t="shared" si="12"/>
        <v>-16.063958967859548</v>
      </c>
      <c r="Q302" s="1">
        <f t="shared" si="13"/>
        <v>89.393604103214045</v>
      </c>
      <c r="R302" s="1">
        <f t="shared" si="14"/>
        <v>3.330196886002494</v>
      </c>
    </row>
    <row r="303" spans="1:18" x14ac:dyDescent="0.35">
      <c r="A303">
        <v>436</v>
      </c>
      <c r="B303">
        <v>1</v>
      </c>
      <c r="C303">
        <v>174</v>
      </c>
      <c r="D303">
        <v>77</v>
      </c>
      <c r="E303">
        <v>2</v>
      </c>
      <c r="G303">
        <v>200</v>
      </c>
      <c r="H303">
        <v>34.017344489999999</v>
      </c>
      <c r="I303">
        <v>34.301324479414603</v>
      </c>
      <c r="J303">
        <v>-0.28397998941460401</v>
      </c>
      <c r="O303">
        <f t="shared" si="12"/>
        <v>-28.397998941460401</v>
      </c>
      <c r="Q303" s="1">
        <f t="shared" si="13"/>
        <v>88.16020010585396</v>
      </c>
      <c r="R303" s="1">
        <f t="shared" si="14"/>
        <v>3.9410931713702744</v>
      </c>
    </row>
    <row r="304" spans="1:18" x14ac:dyDescent="0.35">
      <c r="A304">
        <v>324</v>
      </c>
      <c r="B304">
        <v>1</v>
      </c>
      <c r="C304">
        <v>175</v>
      </c>
      <c r="D304">
        <v>165</v>
      </c>
      <c r="E304">
        <v>2</v>
      </c>
      <c r="G304">
        <v>200</v>
      </c>
      <c r="H304">
        <v>35.351065839999997</v>
      </c>
      <c r="I304">
        <v>35.8204267902235</v>
      </c>
      <c r="J304">
        <v>-0.46936095022350344</v>
      </c>
      <c r="O304">
        <f t="shared" si="12"/>
        <v>-46.936095022350344</v>
      </c>
      <c r="Q304" s="1">
        <f t="shared" si="13"/>
        <v>86.306390497764966</v>
      </c>
      <c r="R304" s="1">
        <f t="shared" si="14"/>
        <v>5.1811461887473813</v>
      </c>
    </row>
    <row r="305" spans="1:18" x14ac:dyDescent="0.35">
      <c r="A305">
        <v>321</v>
      </c>
      <c r="B305">
        <v>1</v>
      </c>
      <c r="C305">
        <v>176</v>
      </c>
      <c r="D305">
        <v>174</v>
      </c>
      <c r="E305">
        <v>2</v>
      </c>
      <c r="G305">
        <v>200</v>
      </c>
      <c r="H305">
        <v>36.60732462</v>
      </c>
      <c r="I305">
        <v>36.868481392651802</v>
      </c>
      <c r="J305">
        <v>-0.26115677265180182</v>
      </c>
      <c r="O305">
        <f t="shared" si="12"/>
        <v>-26.115677265180182</v>
      </c>
      <c r="Q305" s="1">
        <f t="shared" si="13"/>
        <v>88.388432273481982</v>
      </c>
      <c r="R305" s="1">
        <f t="shared" si="14"/>
        <v>3.811093235812304</v>
      </c>
    </row>
    <row r="306" spans="1:18" x14ac:dyDescent="0.35">
      <c r="A306">
        <v>315</v>
      </c>
      <c r="B306">
        <v>1</v>
      </c>
      <c r="C306">
        <v>177</v>
      </c>
      <c r="D306">
        <v>47</v>
      </c>
      <c r="E306">
        <v>2</v>
      </c>
      <c r="G306">
        <v>200</v>
      </c>
      <c r="H306">
        <v>37.868375579999999</v>
      </c>
      <c r="I306">
        <v>37.837523947938699</v>
      </c>
      <c r="J306">
        <v>3.0851632061299483E-2</v>
      </c>
      <c r="N306">
        <v>100</v>
      </c>
      <c r="O306">
        <f t="shared" si="12"/>
        <v>3.0851632061299483</v>
      </c>
      <c r="Q306" s="1">
        <f t="shared" si="13"/>
        <v>91.308516320612995</v>
      </c>
      <c r="R306" s="1">
        <f t="shared" si="14"/>
        <v>3.0128222116926366</v>
      </c>
    </row>
    <row r="307" spans="1:18" x14ac:dyDescent="0.35">
      <c r="A307">
        <v>312</v>
      </c>
      <c r="B307">
        <v>1</v>
      </c>
      <c r="C307">
        <v>178</v>
      </c>
      <c r="D307">
        <v>99</v>
      </c>
      <c r="E307">
        <v>2</v>
      </c>
      <c r="G307">
        <v>200</v>
      </c>
      <c r="H307">
        <v>39.014296469999998</v>
      </c>
      <c r="I307">
        <v>39.074553297295097</v>
      </c>
      <c r="J307">
        <v>-6.0256827295098958E-2</v>
      </c>
      <c r="O307">
        <f t="shared" si="12"/>
        <v>-6.0256827295098958</v>
      </c>
      <c r="Q307" s="1">
        <f t="shared" si="13"/>
        <v>90.39743172704901</v>
      </c>
      <c r="R307" s="1">
        <f t="shared" si="14"/>
        <v>3.0486229193013328</v>
      </c>
    </row>
    <row r="308" spans="1:18" x14ac:dyDescent="0.35">
      <c r="A308">
        <v>433</v>
      </c>
      <c r="B308">
        <v>1</v>
      </c>
      <c r="C308">
        <v>179</v>
      </c>
      <c r="D308">
        <v>145</v>
      </c>
      <c r="E308">
        <v>2</v>
      </c>
      <c r="G308">
        <v>200</v>
      </c>
      <c r="H308">
        <v>39.836081640000003</v>
      </c>
      <c r="I308">
        <v>40.335785643109801</v>
      </c>
      <c r="J308">
        <v>-0.49970400310979812</v>
      </c>
      <c r="O308">
        <f t="shared" si="12"/>
        <v>-49.970400310979812</v>
      </c>
      <c r="Q308" s="1">
        <f t="shared" si="13"/>
        <v>86.002959968902019</v>
      </c>
      <c r="R308" s="1">
        <f t="shared" si="14"/>
        <v>5.4061105564574357</v>
      </c>
    </row>
    <row r="309" spans="1:18" x14ac:dyDescent="0.35">
      <c r="A309">
        <v>431</v>
      </c>
      <c r="B309">
        <v>1</v>
      </c>
      <c r="C309">
        <v>180</v>
      </c>
      <c r="D309">
        <v>181</v>
      </c>
      <c r="E309">
        <v>2</v>
      </c>
      <c r="G309">
        <v>200</v>
      </c>
      <c r="H309">
        <v>41.12891922</v>
      </c>
      <c r="I309">
        <v>41.055213484518198</v>
      </c>
      <c r="J309">
        <v>7.3705735481802037E-2</v>
      </c>
      <c r="O309">
        <f t="shared" si="12"/>
        <v>7.3705735481802037</v>
      </c>
      <c r="Q309" s="1">
        <f t="shared" si="13"/>
        <v>91.73705735481802</v>
      </c>
      <c r="R309" s="1">
        <f t="shared" si="14"/>
        <v>3.0724640552618321</v>
      </c>
    </row>
    <row r="310" spans="1:18" x14ac:dyDescent="0.35">
      <c r="A310">
        <v>429</v>
      </c>
      <c r="B310">
        <v>1</v>
      </c>
      <c r="C310">
        <v>181</v>
      </c>
      <c r="D310">
        <v>156</v>
      </c>
      <c r="E310">
        <v>2</v>
      </c>
      <c r="G310">
        <v>200</v>
      </c>
      <c r="H310">
        <v>41.693469460000003</v>
      </c>
      <c r="I310">
        <v>42.004688453257401</v>
      </c>
      <c r="J310">
        <v>-0.31121899325739832</v>
      </c>
      <c r="O310">
        <f t="shared" si="12"/>
        <v>-31.121899325739832</v>
      </c>
      <c r="Q310" s="1">
        <f t="shared" si="13"/>
        <v>87.887810067426017</v>
      </c>
      <c r="R310" s="1">
        <f t="shared" si="14"/>
        <v>4.1043194567304377</v>
      </c>
    </row>
    <row r="311" spans="1:18" x14ac:dyDescent="0.35">
      <c r="A311">
        <v>306</v>
      </c>
      <c r="B311">
        <v>1</v>
      </c>
      <c r="C311">
        <v>182</v>
      </c>
      <c r="D311">
        <v>10001</v>
      </c>
      <c r="E311">
        <v>2</v>
      </c>
      <c r="G311">
        <v>200</v>
      </c>
      <c r="H311">
        <v>42.706621159999997</v>
      </c>
      <c r="I311">
        <v>42.834777001381298</v>
      </c>
      <c r="J311">
        <v>-0.12815584138130021</v>
      </c>
      <c r="O311">
        <f t="shared" si="12"/>
        <v>-12.815584138130021</v>
      </c>
      <c r="Q311" s="1">
        <f t="shared" si="13"/>
        <v>89.718441586186998</v>
      </c>
      <c r="R311" s="1">
        <f t="shared" si="14"/>
        <v>3.2140842387983652</v>
      </c>
    </row>
    <row r="312" spans="1:18" x14ac:dyDescent="0.35">
      <c r="A312">
        <v>303</v>
      </c>
      <c r="B312">
        <v>1</v>
      </c>
      <c r="C312">
        <v>183</v>
      </c>
      <c r="D312">
        <v>2</v>
      </c>
      <c r="E312">
        <v>2</v>
      </c>
      <c r="G312">
        <v>200</v>
      </c>
      <c r="H312">
        <v>43.542368570000001</v>
      </c>
      <c r="I312">
        <v>43.722639472647799</v>
      </c>
      <c r="J312">
        <v>-0.18027090264779844</v>
      </c>
      <c r="O312">
        <f t="shared" si="12"/>
        <v>-18.027090264779844</v>
      </c>
      <c r="Q312" s="1">
        <f t="shared" si="13"/>
        <v>89.197290973522016</v>
      </c>
      <c r="R312" s="1">
        <f t="shared" si="14"/>
        <v>3.4106165814494034</v>
      </c>
    </row>
    <row r="313" spans="1:18" x14ac:dyDescent="0.35">
      <c r="A313">
        <v>298</v>
      </c>
      <c r="B313">
        <v>1</v>
      </c>
      <c r="C313">
        <v>184</v>
      </c>
      <c r="D313">
        <v>142</v>
      </c>
      <c r="E313">
        <v>2</v>
      </c>
      <c r="G313">
        <v>200</v>
      </c>
      <c r="H313">
        <v>44.499211420000002</v>
      </c>
      <c r="I313">
        <v>44.275113940271702</v>
      </c>
      <c r="J313">
        <v>0.22409747972830019</v>
      </c>
      <c r="O313">
        <f t="shared" si="12"/>
        <v>22.409747972830019</v>
      </c>
      <c r="Q313" s="1">
        <f t="shared" si="13"/>
        <v>93.240974797283002</v>
      </c>
      <c r="R313" s="1">
        <f t="shared" si="14"/>
        <v>3.6149404025608289</v>
      </c>
    </row>
    <row r="314" spans="1:18" x14ac:dyDescent="0.35">
      <c r="A314">
        <v>294</v>
      </c>
      <c r="B314">
        <v>1</v>
      </c>
      <c r="C314">
        <v>185</v>
      </c>
      <c r="D314">
        <v>13</v>
      </c>
      <c r="E314">
        <v>2</v>
      </c>
      <c r="G314">
        <v>200</v>
      </c>
      <c r="H314">
        <v>44.917932499999999</v>
      </c>
      <c r="I314">
        <v>45.333178507928103</v>
      </c>
      <c r="J314">
        <v>-0.41524600792810418</v>
      </c>
      <c r="O314">
        <f t="shared" si="12"/>
        <v>-41.524600792810418</v>
      </c>
      <c r="Q314" s="1">
        <f t="shared" si="13"/>
        <v>86.847539920718958</v>
      </c>
      <c r="R314" s="1">
        <f t="shared" si="14"/>
        <v>4.7923657013127032</v>
      </c>
    </row>
    <row r="315" spans="1:18" x14ac:dyDescent="0.35">
      <c r="A315">
        <v>292</v>
      </c>
      <c r="B315">
        <v>1</v>
      </c>
      <c r="C315">
        <v>186</v>
      </c>
      <c r="D315">
        <v>87</v>
      </c>
      <c r="E315">
        <v>2</v>
      </c>
      <c r="G315">
        <v>200</v>
      </c>
      <c r="H315">
        <v>45.568882010000003</v>
      </c>
      <c r="I315">
        <v>45.719703977084997</v>
      </c>
      <c r="J315">
        <v>-0.15082196708499396</v>
      </c>
      <c r="N315">
        <v>100</v>
      </c>
      <c r="O315">
        <f t="shared" si="12"/>
        <v>-15.082196708499396</v>
      </c>
      <c r="Q315" s="1">
        <f t="shared" si="13"/>
        <v>89.49178032915006</v>
      </c>
      <c r="R315" s="1">
        <f t="shared" si="14"/>
        <v>3.292799496809113</v>
      </c>
    </row>
    <row r="316" spans="1:18" x14ac:dyDescent="0.35">
      <c r="A316">
        <v>289</v>
      </c>
      <c r="B316">
        <v>1</v>
      </c>
      <c r="C316">
        <v>187</v>
      </c>
      <c r="D316">
        <v>160</v>
      </c>
      <c r="E316">
        <v>2</v>
      </c>
      <c r="G316">
        <v>200</v>
      </c>
      <c r="H316">
        <v>46.049209650000002</v>
      </c>
      <c r="I316">
        <v>46.209766089408397</v>
      </c>
      <c r="J316">
        <v>-0.16055643940839559</v>
      </c>
      <c r="O316">
        <f t="shared" si="12"/>
        <v>-16.055643940839559</v>
      </c>
      <c r="Q316" s="1">
        <f t="shared" si="13"/>
        <v>89.394435605916044</v>
      </c>
      <c r="R316" s="1">
        <f t="shared" si="14"/>
        <v>3.3298720679743306</v>
      </c>
    </row>
    <row r="317" spans="1:18" x14ac:dyDescent="0.35">
      <c r="A317">
        <v>285</v>
      </c>
      <c r="B317">
        <v>1</v>
      </c>
      <c r="C317">
        <v>188</v>
      </c>
      <c r="D317">
        <v>10000</v>
      </c>
      <c r="E317">
        <v>2</v>
      </c>
      <c r="G317">
        <v>200</v>
      </c>
      <c r="H317">
        <v>46.706568330000003</v>
      </c>
      <c r="I317">
        <v>46.559736031129802</v>
      </c>
      <c r="J317">
        <v>0.14683229887020133</v>
      </c>
      <c r="N317">
        <v>85</v>
      </c>
      <c r="O317">
        <f t="shared" si="12"/>
        <v>14.683229887020133</v>
      </c>
      <c r="Q317" s="1">
        <f t="shared" si="13"/>
        <v>92.468322988702013</v>
      </c>
      <c r="R317" s="1">
        <f t="shared" si="14"/>
        <v>3.2781607104155461</v>
      </c>
    </row>
    <row r="318" spans="1:18" x14ac:dyDescent="0.35">
      <c r="A318">
        <v>422</v>
      </c>
      <c r="B318">
        <v>1</v>
      </c>
      <c r="C318">
        <v>189</v>
      </c>
      <c r="D318">
        <v>75</v>
      </c>
      <c r="E318">
        <v>2</v>
      </c>
      <c r="G318">
        <v>200</v>
      </c>
      <c r="H318">
        <v>47.232285699999998</v>
      </c>
      <c r="I318">
        <v>47.313825291979803</v>
      </c>
      <c r="J318">
        <v>-8.1539591979804982E-2</v>
      </c>
      <c r="O318">
        <f t="shared" si="12"/>
        <v>-8.1539591979804982</v>
      </c>
      <c r="Q318" s="1">
        <f t="shared" si="13"/>
        <v>90.18460408020195</v>
      </c>
      <c r="R318" s="1">
        <f t="shared" si="14"/>
        <v>3.0884535142816829</v>
      </c>
    </row>
    <row r="319" spans="1:18" x14ac:dyDescent="0.35">
      <c r="A319">
        <v>421</v>
      </c>
      <c r="B319">
        <v>1</v>
      </c>
      <c r="C319">
        <v>190</v>
      </c>
      <c r="D319">
        <v>124</v>
      </c>
      <c r="E319">
        <v>2</v>
      </c>
      <c r="G319">
        <v>200</v>
      </c>
      <c r="H319">
        <v>47.756564429999997</v>
      </c>
      <c r="I319">
        <v>47.891503169660702</v>
      </c>
      <c r="J319">
        <v>-0.13493873966070424</v>
      </c>
      <c r="O319">
        <f t="shared" si="12"/>
        <v>-13.493873966070424</v>
      </c>
      <c r="Q319" s="1">
        <f t="shared" si="13"/>
        <v>89.650612603392958</v>
      </c>
      <c r="R319" s="1">
        <f t="shared" si="14"/>
        <v>3.2364927839188464</v>
      </c>
    </row>
    <row r="320" spans="1:18" x14ac:dyDescent="0.35">
      <c r="A320">
        <v>420</v>
      </c>
      <c r="B320">
        <v>1</v>
      </c>
      <c r="C320">
        <v>191</v>
      </c>
      <c r="D320">
        <v>135</v>
      </c>
      <c r="E320">
        <v>2</v>
      </c>
      <c r="G320">
        <v>200</v>
      </c>
      <c r="H320">
        <v>48.094361130000003</v>
      </c>
      <c r="I320">
        <v>48.2576961922327</v>
      </c>
      <c r="J320">
        <v>-0.16333506223269723</v>
      </c>
      <c r="O320">
        <f t="shared" si="12"/>
        <v>-16.333506223269723</v>
      </c>
      <c r="Q320" s="1">
        <f t="shared" si="13"/>
        <v>89.366649377673028</v>
      </c>
      <c r="R320" s="1">
        <f t="shared" si="14"/>
        <v>3.3408001656667952</v>
      </c>
    </row>
    <row r="321" spans="1:18" x14ac:dyDescent="0.35">
      <c r="A321">
        <v>451</v>
      </c>
      <c r="B321">
        <v>1</v>
      </c>
      <c r="C321">
        <v>192</v>
      </c>
      <c r="D321">
        <v>114</v>
      </c>
      <c r="E321">
        <v>2</v>
      </c>
      <c r="G321">
        <v>200</v>
      </c>
      <c r="H321">
        <v>48.652942299999999</v>
      </c>
      <c r="I321">
        <v>48.427639824285698</v>
      </c>
      <c r="J321">
        <v>0.22530247571430095</v>
      </c>
      <c r="O321">
        <f t="shared" si="12"/>
        <v>22.530247571430095</v>
      </c>
      <c r="Q321" s="1">
        <f t="shared" si="13"/>
        <v>93.25302475714301</v>
      </c>
      <c r="R321" s="1">
        <f t="shared" si="14"/>
        <v>3.6210022991711073</v>
      </c>
    </row>
    <row r="322" spans="1:18" x14ac:dyDescent="0.35">
      <c r="A322">
        <v>417</v>
      </c>
      <c r="B322">
        <v>1</v>
      </c>
      <c r="C322">
        <v>193</v>
      </c>
      <c r="D322">
        <v>148</v>
      </c>
      <c r="E322">
        <v>2</v>
      </c>
      <c r="G322">
        <v>200</v>
      </c>
      <c r="H322">
        <v>48.973654680000003</v>
      </c>
      <c r="I322">
        <v>48.8115431016125</v>
      </c>
      <c r="J322">
        <v>0.16211157838750268</v>
      </c>
      <c r="O322">
        <f t="shared" si="12"/>
        <v>16.211157838750268</v>
      </c>
      <c r="Q322" s="1">
        <f t="shared" si="13"/>
        <v>92.621115783875027</v>
      </c>
      <c r="R322" s="1">
        <f t="shared" si="14"/>
        <v>3.3359696149141227</v>
      </c>
    </row>
    <row r="323" spans="1:18" x14ac:dyDescent="0.35">
      <c r="A323">
        <v>275</v>
      </c>
      <c r="B323">
        <v>1</v>
      </c>
      <c r="C323">
        <v>194</v>
      </c>
      <c r="D323">
        <v>70</v>
      </c>
      <c r="E323">
        <v>2</v>
      </c>
      <c r="G323">
        <v>200</v>
      </c>
      <c r="H323">
        <v>49.351666870000003</v>
      </c>
      <c r="I323">
        <v>49.341759929413001</v>
      </c>
      <c r="J323">
        <v>9.9069405870011451E-3</v>
      </c>
      <c r="O323">
        <f t="shared" ref="O323:O386" si="15">J323*100</f>
        <v>0.99069405870011451</v>
      </c>
      <c r="Q323" s="1">
        <f t="shared" ref="Q323:Q386" si="16">O323*0.1+91</f>
        <v>91.099069405870011</v>
      </c>
      <c r="R323" s="1">
        <f t="shared" ref="R323:R386" si="17">SQRT((0.09*O323)^2 + (3)^2)</f>
        <v>3.0013246983982498</v>
      </c>
    </row>
    <row r="324" spans="1:18" x14ac:dyDescent="0.35">
      <c r="A324">
        <v>414</v>
      </c>
      <c r="B324">
        <v>1</v>
      </c>
      <c r="C324">
        <v>195</v>
      </c>
      <c r="D324">
        <v>15</v>
      </c>
      <c r="E324">
        <v>2</v>
      </c>
      <c r="G324">
        <v>200</v>
      </c>
      <c r="H324">
        <v>49.858530399999999</v>
      </c>
      <c r="I324">
        <v>49.569893960001998</v>
      </c>
      <c r="J324">
        <v>0.28863643999800104</v>
      </c>
      <c r="O324">
        <f t="shared" si="15"/>
        <v>28.863643999800104</v>
      </c>
      <c r="Q324" s="1">
        <f t="shared" si="16"/>
        <v>93.88636439998001</v>
      </c>
      <c r="R324" s="1">
        <f t="shared" si="17"/>
        <v>3.9683989912901012</v>
      </c>
    </row>
    <row r="325" spans="1:18" x14ac:dyDescent="0.35">
      <c r="A325">
        <v>272</v>
      </c>
      <c r="B325">
        <v>1</v>
      </c>
      <c r="C325">
        <v>196</v>
      </c>
      <c r="D325">
        <v>119</v>
      </c>
      <c r="E325">
        <v>2</v>
      </c>
      <c r="G325">
        <v>200</v>
      </c>
      <c r="H325">
        <v>50.142507819999999</v>
      </c>
      <c r="I325">
        <v>49.90527716802</v>
      </c>
      <c r="J325">
        <v>0.23723065197999915</v>
      </c>
      <c r="O325">
        <f t="shared" si="15"/>
        <v>23.723065197999915</v>
      </c>
      <c r="Q325" s="1">
        <f t="shared" si="16"/>
        <v>93.372306519799992</v>
      </c>
      <c r="R325" s="1">
        <f t="shared" si="17"/>
        <v>3.6821934986292195</v>
      </c>
    </row>
    <row r="326" spans="1:18" x14ac:dyDescent="0.35">
      <c r="A326">
        <v>441</v>
      </c>
      <c r="B326">
        <v>1</v>
      </c>
      <c r="C326">
        <v>197</v>
      </c>
      <c r="D326">
        <v>125</v>
      </c>
      <c r="E326">
        <v>2</v>
      </c>
      <c r="G326">
        <v>200</v>
      </c>
      <c r="H326">
        <v>50.331439009999997</v>
      </c>
      <c r="I326">
        <v>50.0935180389599</v>
      </c>
      <c r="J326">
        <v>0.23792097104009713</v>
      </c>
      <c r="O326">
        <f t="shared" si="15"/>
        <v>23.792097104009713</v>
      </c>
      <c r="Q326" s="1">
        <f t="shared" si="16"/>
        <v>93.379209710400971</v>
      </c>
      <c r="R326" s="1">
        <f t="shared" si="17"/>
        <v>3.6857994336797115</v>
      </c>
    </row>
    <row r="327" spans="1:18" x14ac:dyDescent="0.35">
      <c r="A327">
        <v>416</v>
      </c>
      <c r="B327">
        <v>1</v>
      </c>
      <c r="C327">
        <v>198</v>
      </c>
      <c r="D327">
        <v>45</v>
      </c>
      <c r="E327">
        <v>2</v>
      </c>
      <c r="G327">
        <v>200</v>
      </c>
      <c r="H327">
        <v>50.876582749999997</v>
      </c>
      <c r="I327">
        <v>50.540033243165198</v>
      </c>
      <c r="J327">
        <v>0.33654950683479967</v>
      </c>
      <c r="O327">
        <f t="shared" si="15"/>
        <v>33.654950683479967</v>
      </c>
      <c r="Q327" s="1">
        <f t="shared" si="16"/>
        <v>94.365495068347997</v>
      </c>
      <c r="R327" s="1">
        <f t="shared" si="17"/>
        <v>4.2631574231560458</v>
      </c>
    </row>
    <row r="328" spans="1:18" x14ac:dyDescent="0.35">
      <c r="A328">
        <v>264</v>
      </c>
      <c r="B328">
        <v>1</v>
      </c>
      <c r="C328">
        <v>199</v>
      </c>
      <c r="D328">
        <v>110</v>
      </c>
      <c r="E328">
        <v>2</v>
      </c>
      <c r="G328">
        <v>200</v>
      </c>
      <c r="H328">
        <v>50.853324710000003</v>
      </c>
      <c r="I328">
        <v>50.651197245926603</v>
      </c>
      <c r="J328">
        <v>0.20212746407339921</v>
      </c>
      <c r="O328">
        <f t="shared" si="15"/>
        <v>20.212746407339921</v>
      </c>
      <c r="Q328" s="1">
        <f t="shared" si="16"/>
        <v>93.021274640733992</v>
      </c>
      <c r="R328" s="1">
        <f t="shared" si="17"/>
        <v>3.5084606952839312</v>
      </c>
    </row>
    <row r="329" spans="1:18" x14ac:dyDescent="0.35">
      <c r="A329">
        <v>262</v>
      </c>
      <c r="B329">
        <v>1</v>
      </c>
      <c r="C329">
        <v>1100</v>
      </c>
      <c r="D329">
        <v>170</v>
      </c>
      <c r="E329">
        <v>2</v>
      </c>
      <c r="G329">
        <v>200</v>
      </c>
      <c r="H329">
        <v>51.290546480000003</v>
      </c>
      <c r="I329">
        <v>50.8606235813429</v>
      </c>
      <c r="J329">
        <v>0.42992289865710376</v>
      </c>
      <c r="O329">
        <f t="shared" si="15"/>
        <v>42.992289865710376</v>
      </c>
      <c r="Q329" s="1">
        <f t="shared" si="16"/>
        <v>95.299228986571038</v>
      </c>
      <c r="R329" s="1">
        <f t="shared" si="17"/>
        <v>4.8960728754755918</v>
      </c>
    </row>
    <row r="330" spans="1:18" x14ac:dyDescent="0.35">
      <c r="A330">
        <v>259</v>
      </c>
      <c r="B330">
        <v>1</v>
      </c>
      <c r="C330">
        <v>1101</v>
      </c>
      <c r="D330">
        <v>183</v>
      </c>
      <c r="E330">
        <v>2</v>
      </c>
      <c r="G330">
        <v>200</v>
      </c>
      <c r="H330">
        <v>51.515683009999997</v>
      </c>
      <c r="I330">
        <v>51.047024009087401</v>
      </c>
      <c r="J330">
        <v>0.46865900091259505</v>
      </c>
      <c r="O330">
        <f t="shared" si="15"/>
        <v>46.865900091259505</v>
      </c>
      <c r="Q330" s="1">
        <f t="shared" si="16"/>
        <v>95.68659000912595</v>
      </c>
      <c r="R330" s="1">
        <f t="shared" si="17"/>
        <v>5.1759967146480816</v>
      </c>
    </row>
    <row r="331" spans="1:18" x14ac:dyDescent="0.35">
      <c r="A331">
        <v>256</v>
      </c>
      <c r="B331">
        <v>1</v>
      </c>
      <c r="C331">
        <v>1102</v>
      </c>
      <c r="D331">
        <v>22</v>
      </c>
      <c r="E331">
        <v>2</v>
      </c>
      <c r="G331">
        <v>200</v>
      </c>
      <c r="H331">
        <v>51.613869489999999</v>
      </c>
      <c r="I331">
        <v>51.313456417319003</v>
      </c>
      <c r="J331">
        <v>0.30041307268099615</v>
      </c>
      <c r="N331">
        <v>120</v>
      </c>
      <c r="O331">
        <f t="shared" si="15"/>
        <v>30.041307268099615</v>
      </c>
      <c r="Q331" s="1">
        <f t="shared" si="16"/>
        <v>94.004130726809962</v>
      </c>
      <c r="R331" s="1">
        <f t="shared" si="17"/>
        <v>4.0385751389875901</v>
      </c>
    </row>
    <row r="332" spans="1:18" x14ac:dyDescent="0.35">
      <c r="A332">
        <v>405</v>
      </c>
      <c r="B332">
        <v>1</v>
      </c>
      <c r="C332">
        <v>1103</v>
      </c>
      <c r="D332">
        <v>155</v>
      </c>
      <c r="E332">
        <v>2</v>
      </c>
      <c r="G332">
        <v>200</v>
      </c>
      <c r="H332">
        <v>51.867232280000003</v>
      </c>
      <c r="I332">
        <v>51.455905600736301</v>
      </c>
      <c r="J332">
        <v>0.41132667926370203</v>
      </c>
      <c r="O332">
        <f t="shared" si="15"/>
        <v>41.132667926370203</v>
      </c>
      <c r="Q332" s="1">
        <f t="shared" si="16"/>
        <v>95.11326679263702</v>
      </c>
      <c r="R332" s="1">
        <f t="shared" si="17"/>
        <v>4.7649092964087423</v>
      </c>
    </row>
    <row r="333" spans="1:18" x14ac:dyDescent="0.35">
      <c r="A333">
        <v>252</v>
      </c>
      <c r="B333">
        <v>1</v>
      </c>
      <c r="C333">
        <v>1104</v>
      </c>
      <c r="D333">
        <v>1000</v>
      </c>
      <c r="E333">
        <v>2</v>
      </c>
      <c r="G333">
        <v>200</v>
      </c>
      <c r="H333">
        <v>52.163845539999997</v>
      </c>
      <c r="I333">
        <v>51.661206051348699</v>
      </c>
      <c r="J333">
        <v>0.50263948865129748</v>
      </c>
      <c r="N333">
        <v>80</v>
      </c>
      <c r="O333">
        <f t="shared" si="15"/>
        <v>50.263948865129748</v>
      </c>
      <c r="Q333" s="1">
        <f t="shared" si="16"/>
        <v>96.026394886512975</v>
      </c>
      <c r="R333" s="1">
        <f t="shared" si="17"/>
        <v>5.4281085932102222</v>
      </c>
    </row>
    <row r="334" spans="1:18" x14ac:dyDescent="0.35">
      <c r="A334">
        <v>250</v>
      </c>
      <c r="B334">
        <v>1</v>
      </c>
      <c r="C334">
        <v>1105</v>
      </c>
      <c r="D334">
        <v>151</v>
      </c>
      <c r="E334">
        <v>2</v>
      </c>
      <c r="G334">
        <v>200</v>
      </c>
      <c r="H334">
        <v>52.527923719999997</v>
      </c>
      <c r="I334">
        <v>51.849207541317597</v>
      </c>
      <c r="J334">
        <v>0.67871617868240008</v>
      </c>
      <c r="N334">
        <v>110</v>
      </c>
      <c r="O334">
        <f t="shared" si="15"/>
        <v>67.871617868240008</v>
      </c>
      <c r="Q334" s="1">
        <f t="shared" si="16"/>
        <v>97.787161786824001</v>
      </c>
      <c r="R334" s="1">
        <f t="shared" si="17"/>
        <v>6.8053734465953015</v>
      </c>
    </row>
    <row r="335" spans="1:18" x14ac:dyDescent="0.35">
      <c r="A335">
        <v>247</v>
      </c>
      <c r="B335">
        <v>1</v>
      </c>
      <c r="C335">
        <v>1106</v>
      </c>
      <c r="D335">
        <v>46</v>
      </c>
      <c r="E335">
        <v>2</v>
      </c>
      <c r="G335">
        <v>200</v>
      </c>
      <c r="H335">
        <v>52.434953829999998</v>
      </c>
      <c r="I335">
        <v>52.002601499537299</v>
      </c>
      <c r="J335">
        <v>0.43235233046269883</v>
      </c>
      <c r="N335">
        <v>110</v>
      </c>
      <c r="O335">
        <f t="shared" si="15"/>
        <v>43.235233046269883</v>
      </c>
      <c r="Q335" s="1">
        <f t="shared" si="16"/>
        <v>95.323523304626988</v>
      </c>
      <c r="R335" s="1">
        <f t="shared" si="17"/>
        <v>4.9133706913053761</v>
      </c>
    </row>
    <row r="336" spans="1:18" x14ac:dyDescent="0.35">
      <c r="A336">
        <v>398</v>
      </c>
      <c r="B336">
        <v>1</v>
      </c>
      <c r="C336">
        <v>1107</v>
      </c>
      <c r="D336">
        <v>90</v>
      </c>
      <c r="E336">
        <v>2</v>
      </c>
      <c r="G336">
        <v>200</v>
      </c>
      <c r="H336">
        <v>52.534598559999999</v>
      </c>
      <c r="I336">
        <v>52.1434298517337</v>
      </c>
      <c r="J336">
        <v>0.39116870826629935</v>
      </c>
      <c r="O336">
        <f t="shared" si="15"/>
        <v>39.116870826629935</v>
      </c>
      <c r="Q336" s="1">
        <f t="shared" si="16"/>
        <v>94.911687082662993</v>
      </c>
      <c r="R336" s="1">
        <f t="shared" si="17"/>
        <v>4.6253702148546703</v>
      </c>
    </row>
    <row r="337" spans="1:18" x14ac:dyDescent="0.35">
      <c r="A337">
        <v>242</v>
      </c>
      <c r="B337">
        <v>1</v>
      </c>
      <c r="C337">
        <v>1108</v>
      </c>
      <c r="D337">
        <v>10001</v>
      </c>
      <c r="E337">
        <v>2</v>
      </c>
      <c r="G337">
        <v>200</v>
      </c>
      <c r="H337">
        <v>52.689820779999998</v>
      </c>
      <c r="I337">
        <v>52.3101502079043</v>
      </c>
      <c r="J337">
        <v>0.37967057209569788</v>
      </c>
      <c r="O337">
        <f t="shared" si="15"/>
        <v>37.967057209569788</v>
      </c>
      <c r="Q337" s="1">
        <f t="shared" si="16"/>
        <v>94.796705720956979</v>
      </c>
      <c r="R337" s="1">
        <f t="shared" si="17"/>
        <v>4.5471011874108802</v>
      </c>
    </row>
    <row r="338" spans="1:18" x14ac:dyDescent="0.35">
      <c r="A338">
        <v>239</v>
      </c>
      <c r="B338">
        <v>1</v>
      </c>
      <c r="C338">
        <v>1109</v>
      </c>
      <c r="D338">
        <v>10001</v>
      </c>
      <c r="E338">
        <v>2</v>
      </c>
      <c r="G338">
        <v>200</v>
      </c>
      <c r="H338">
        <v>52.942507480000003</v>
      </c>
      <c r="I338">
        <v>52.37888473844</v>
      </c>
      <c r="J338">
        <v>0.56362274156000325</v>
      </c>
      <c r="O338">
        <f t="shared" si="15"/>
        <v>56.362274156000325</v>
      </c>
      <c r="Q338" s="1">
        <f t="shared" si="16"/>
        <v>96.636227415600032</v>
      </c>
      <c r="R338" s="1">
        <f t="shared" si="17"/>
        <v>5.8933282768816424</v>
      </c>
    </row>
    <row r="339" spans="1:18" x14ac:dyDescent="0.35">
      <c r="A339">
        <v>396</v>
      </c>
      <c r="B339">
        <v>1</v>
      </c>
      <c r="C339">
        <v>1110</v>
      </c>
      <c r="D339">
        <v>82</v>
      </c>
      <c r="E339">
        <v>2</v>
      </c>
      <c r="G339">
        <v>200</v>
      </c>
      <c r="H339">
        <v>53.160338809999999</v>
      </c>
      <c r="I339">
        <v>52.4932693736598</v>
      </c>
      <c r="J339">
        <v>0.66706943634019922</v>
      </c>
      <c r="O339">
        <f t="shared" si="15"/>
        <v>66.706943634019922</v>
      </c>
      <c r="Q339" s="1">
        <f t="shared" si="16"/>
        <v>97.670694363401992</v>
      </c>
      <c r="R339" s="1">
        <f t="shared" si="17"/>
        <v>6.7114463616151863</v>
      </c>
    </row>
    <row r="340" spans="1:18" x14ac:dyDescent="0.35">
      <c r="A340">
        <v>392</v>
      </c>
      <c r="B340">
        <v>1</v>
      </c>
      <c r="C340">
        <v>1111</v>
      </c>
      <c r="D340">
        <v>1</v>
      </c>
      <c r="E340">
        <v>2</v>
      </c>
      <c r="G340">
        <v>200</v>
      </c>
      <c r="H340">
        <v>53.252338610000002</v>
      </c>
      <c r="I340">
        <v>52.5968463315916</v>
      </c>
      <c r="J340">
        <v>0.65549227840840274</v>
      </c>
      <c r="O340">
        <f t="shared" si="15"/>
        <v>65.549227840840274</v>
      </c>
      <c r="Q340" s="1">
        <f t="shared" si="16"/>
        <v>97.554922784084027</v>
      </c>
      <c r="R340" s="1">
        <f t="shared" si="17"/>
        <v>6.6184046636101179</v>
      </c>
    </row>
    <row r="341" spans="1:18" x14ac:dyDescent="0.35">
      <c r="A341">
        <v>233</v>
      </c>
      <c r="B341">
        <v>1</v>
      </c>
      <c r="C341">
        <v>1112</v>
      </c>
      <c r="D341">
        <v>98</v>
      </c>
      <c r="E341">
        <v>2</v>
      </c>
      <c r="G341">
        <v>200</v>
      </c>
      <c r="H341">
        <v>53.175084390000002</v>
      </c>
      <c r="I341">
        <v>52.694078645342401</v>
      </c>
      <c r="J341">
        <v>0.48100574465760104</v>
      </c>
      <c r="O341">
        <f t="shared" si="15"/>
        <v>48.100574465760104</v>
      </c>
      <c r="Q341" s="1">
        <f t="shared" si="16"/>
        <v>95.81005744657601</v>
      </c>
      <c r="R341" s="1">
        <f t="shared" si="17"/>
        <v>5.2669430068952403</v>
      </c>
    </row>
    <row r="342" spans="1:18" x14ac:dyDescent="0.35">
      <c r="A342">
        <v>231</v>
      </c>
      <c r="B342">
        <v>1</v>
      </c>
      <c r="C342">
        <v>1113</v>
      </c>
      <c r="D342">
        <v>84</v>
      </c>
      <c r="E342">
        <v>2</v>
      </c>
      <c r="G342">
        <v>200</v>
      </c>
      <c r="H342">
        <v>53.32088736</v>
      </c>
      <c r="I342">
        <v>52.824042347800102</v>
      </c>
      <c r="J342">
        <v>0.49684501219989841</v>
      </c>
      <c r="O342">
        <f t="shared" si="15"/>
        <v>49.684501219989841</v>
      </c>
      <c r="Q342" s="1">
        <f t="shared" si="16"/>
        <v>95.968450121998984</v>
      </c>
      <c r="R342" s="1">
        <f t="shared" si="17"/>
        <v>5.3847239723110496</v>
      </c>
    </row>
    <row r="343" spans="1:18" x14ac:dyDescent="0.35">
      <c r="A343">
        <v>387</v>
      </c>
      <c r="B343">
        <v>1</v>
      </c>
      <c r="C343">
        <v>1114</v>
      </c>
      <c r="D343">
        <v>35</v>
      </c>
      <c r="E343">
        <v>2</v>
      </c>
      <c r="G343">
        <v>200</v>
      </c>
      <c r="H343">
        <v>53.385222409999997</v>
      </c>
      <c r="I343">
        <v>52.7941343560083</v>
      </c>
      <c r="J343">
        <v>0.59108805399169739</v>
      </c>
      <c r="O343">
        <f t="shared" si="15"/>
        <v>59.108805399169739</v>
      </c>
      <c r="Q343" s="1">
        <f t="shared" si="16"/>
        <v>96.910880539916974</v>
      </c>
      <c r="R343" s="1">
        <f t="shared" si="17"/>
        <v>6.10738832016657</v>
      </c>
    </row>
    <row r="344" spans="1:18" x14ac:dyDescent="0.35">
      <c r="A344">
        <v>230</v>
      </c>
      <c r="B344">
        <v>1</v>
      </c>
      <c r="C344">
        <v>1115</v>
      </c>
      <c r="D344">
        <v>109</v>
      </c>
      <c r="E344">
        <v>3</v>
      </c>
      <c r="G344">
        <v>200</v>
      </c>
      <c r="H344">
        <v>53.355353460000003</v>
      </c>
      <c r="I344">
        <v>52.7941343560083</v>
      </c>
      <c r="J344">
        <v>0.56121910399170361</v>
      </c>
      <c r="O344">
        <f t="shared" si="15"/>
        <v>56.121910399170361</v>
      </c>
      <c r="Q344" s="1">
        <f t="shared" si="16"/>
        <v>96.612191039917036</v>
      </c>
      <c r="R344" s="1">
        <f t="shared" si="17"/>
        <v>5.8747185036821383</v>
      </c>
    </row>
    <row r="345" spans="1:18" x14ac:dyDescent="0.35">
      <c r="A345">
        <v>234</v>
      </c>
      <c r="B345">
        <v>1</v>
      </c>
      <c r="C345">
        <v>1116</v>
      </c>
      <c r="D345">
        <v>62</v>
      </c>
      <c r="E345">
        <v>3</v>
      </c>
      <c r="G345">
        <v>200</v>
      </c>
      <c r="H345">
        <v>53.308054570000003</v>
      </c>
      <c r="I345">
        <v>52.824042347800102</v>
      </c>
      <c r="J345">
        <v>0.48401222219990103</v>
      </c>
      <c r="O345">
        <f t="shared" si="15"/>
        <v>48.401222219990103</v>
      </c>
      <c r="Q345" s="1">
        <f t="shared" si="16"/>
        <v>95.84012222199901</v>
      </c>
      <c r="R345" s="1">
        <f t="shared" si="17"/>
        <v>5.2892054535960122</v>
      </c>
    </row>
    <row r="346" spans="1:18" x14ac:dyDescent="0.35">
      <c r="A346">
        <v>235</v>
      </c>
      <c r="B346">
        <v>1</v>
      </c>
      <c r="C346">
        <v>1117</v>
      </c>
      <c r="D346">
        <v>24</v>
      </c>
      <c r="E346">
        <v>3</v>
      </c>
      <c r="G346">
        <v>200</v>
      </c>
      <c r="H346">
        <v>53.182528259999998</v>
      </c>
      <c r="I346">
        <v>52.694078645342401</v>
      </c>
      <c r="J346">
        <v>0.48844961465759695</v>
      </c>
      <c r="O346">
        <f t="shared" si="15"/>
        <v>48.844961465759695</v>
      </c>
      <c r="Q346" s="1">
        <f t="shared" si="16"/>
        <v>95.88449614657597</v>
      </c>
      <c r="R346" s="1">
        <f t="shared" si="17"/>
        <v>5.3221447848392431</v>
      </c>
    </row>
    <row r="347" spans="1:18" x14ac:dyDescent="0.35">
      <c r="A347">
        <v>236</v>
      </c>
      <c r="B347">
        <v>1</v>
      </c>
      <c r="C347">
        <v>1118</v>
      </c>
      <c r="D347">
        <v>52</v>
      </c>
      <c r="E347">
        <v>3</v>
      </c>
      <c r="G347">
        <v>200</v>
      </c>
      <c r="H347">
        <v>53.150132769999999</v>
      </c>
      <c r="I347">
        <v>52.5968463315916</v>
      </c>
      <c r="J347">
        <v>0.55328643840839931</v>
      </c>
      <c r="O347">
        <f t="shared" si="15"/>
        <v>55.328643840839931</v>
      </c>
      <c r="Q347" s="1">
        <f t="shared" si="16"/>
        <v>96.532864384083993</v>
      </c>
      <c r="R347" s="1">
        <f t="shared" si="17"/>
        <v>5.8134496228193777</v>
      </c>
    </row>
    <row r="348" spans="1:18" x14ac:dyDescent="0.35">
      <c r="A348">
        <v>238</v>
      </c>
      <c r="B348">
        <v>1</v>
      </c>
      <c r="C348">
        <v>1119</v>
      </c>
      <c r="D348">
        <v>91</v>
      </c>
      <c r="E348">
        <v>3</v>
      </c>
      <c r="G348">
        <v>200</v>
      </c>
      <c r="H348">
        <v>53.074617689999997</v>
      </c>
      <c r="I348">
        <v>52.4932693736598</v>
      </c>
      <c r="J348">
        <v>0.5813483163401969</v>
      </c>
      <c r="O348">
        <f t="shared" si="15"/>
        <v>58.13483163401969</v>
      </c>
      <c r="Q348" s="1">
        <f t="shared" si="16"/>
        <v>96.813483163401969</v>
      </c>
      <c r="R348" s="1">
        <f t="shared" si="17"/>
        <v>6.0311885277976609</v>
      </c>
    </row>
    <row r="349" spans="1:18" x14ac:dyDescent="0.35">
      <c r="A349">
        <v>241</v>
      </c>
      <c r="B349">
        <v>1</v>
      </c>
      <c r="C349">
        <v>1120</v>
      </c>
      <c r="D349">
        <v>171</v>
      </c>
      <c r="E349">
        <v>3</v>
      </c>
      <c r="G349">
        <v>200</v>
      </c>
      <c r="H349">
        <v>52.910182640000002</v>
      </c>
      <c r="I349">
        <v>52.37888473844</v>
      </c>
      <c r="J349">
        <v>0.53129790156000212</v>
      </c>
      <c r="O349">
        <f t="shared" si="15"/>
        <v>53.129790156000212</v>
      </c>
      <c r="Q349" s="1">
        <f t="shared" si="16"/>
        <v>96.312979015600021</v>
      </c>
      <c r="R349" s="1">
        <f t="shared" si="17"/>
        <v>5.6448626445970316</v>
      </c>
    </row>
    <row r="350" spans="1:18" x14ac:dyDescent="0.35">
      <c r="A350">
        <v>244</v>
      </c>
      <c r="B350">
        <v>1</v>
      </c>
      <c r="C350">
        <v>1121</v>
      </c>
      <c r="D350">
        <v>10001</v>
      </c>
      <c r="E350">
        <v>3</v>
      </c>
      <c r="G350">
        <v>200</v>
      </c>
      <c r="H350">
        <v>52.908333399999997</v>
      </c>
      <c r="I350">
        <v>52.3101502079043</v>
      </c>
      <c r="J350">
        <v>0.59818319209569637</v>
      </c>
      <c r="O350">
        <f t="shared" si="15"/>
        <v>59.818319209569637</v>
      </c>
      <c r="Q350" s="1">
        <f t="shared" si="16"/>
        <v>96.981831920956964</v>
      </c>
      <c r="R350" s="1">
        <f t="shared" si="17"/>
        <v>6.1630896176974037</v>
      </c>
    </row>
    <row r="351" spans="1:18" x14ac:dyDescent="0.35">
      <c r="A351">
        <v>246</v>
      </c>
      <c r="B351">
        <v>1</v>
      </c>
      <c r="C351">
        <v>1122</v>
      </c>
      <c r="D351">
        <v>20</v>
      </c>
      <c r="E351">
        <v>3</v>
      </c>
      <c r="G351">
        <v>200</v>
      </c>
      <c r="H351">
        <v>52.51967758</v>
      </c>
      <c r="I351">
        <v>52.1434298517337</v>
      </c>
      <c r="J351">
        <v>0.37624772826629993</v>
      </c>
      <c r="O351">
        <f t="shared" si="15"/>
        <v>37.624772826629993</v>
      </c>
      <c r="Q351" s="1">
        <f t="shared" si="16"/>
        <v>94.762477282662999</v>
      </c>
      <c r="R351" s="1">
        <f t="shared" si="17"/>
        <v>4.523997192203999</v>
      </c>
    </row>
    <row r="352" spans="1:18" x14ac:dyDescent="0.35">
      <c r="A352">
        <v>249</v>
      </c>
      <c r="B352">
        <v>1</v>
      </c>
      <c r="C352">
        <v>1123</v>
      </c>
      <c r="D352">
        <v>69</v>
      </c>
      <c r="E352">
        <v>3</v>
      </c>
      <c r="G352">
        <v>200</v>
      </c>
      <c r="H352">
        <v>52.483078290000002</v>
      </c>
      <c r="I352">
        <v>52.002601499537299</v>
      </c>
      <c r="J352">
        <v>0.48047679046270275</v>
      </c>
      <c r="O352">
        <f t="shared" si="15"/>
        <v>48.047679046270275</v>
      </c>
      <c r="Q352" s="1">
        <f t="shared" si="16"/>
        <v>95.804767904627028</v>
      </c>
      <c r="R352" s="1">
        <f t="shared" si="17"/>
        <v>5.2630308416387352</v>
      </c>
    </row>
    <row r="353" spans="1:18" x14ac:dyDescent="0.35">
      <c r="A353">
        <v>251</v>
      </c>
      <c r="B353">
        <v>1</v>
      </c>
      <c r="C353">
        <v>1124</v>
      </c>
      <c r="D353">
        <v>154</v>
      </c>
      <c r="E353">
        <v>3</v>
      </c>
      <c r="G353">
        <v>200</v>
      </c>
      <c r="H353">
        <v>52.399047680000002</v>
      </c>
      <c r="I353">
        <v>51.849207541317597</v>
      </c>
      <c r="J353">
        <v>0.54984013868240567</v>
      </c>
      <c r="N353">
        <v>100</v>
      </c>
      <c r="O353">
        <f t="shared" si="15"/>
        <v>54.984013868240567</v>
      </c>
      <c r="Q353" s="1">
        <f t="shared" si="16"/>
        <v>96.498401386824057</v>
      </c>
      <c r="R353" s="1">
        <f t="shared" si="17"/>
        <v>5.7869040450494129</v>
      </c>
    </row>
    <row r="354" spans="1:18" x14ac:dyDescent="0.35">
      <c r="A354">
        <v>406</v>
      </c>
      <c r="B354">
        <v>1</v>
      </c>
      <c r="C354">
        <v>1125</v>
      </c>
      <c r="D354">
        <v>44</v>
      </c>
      <c r="E354">
        <v>3</v>
      </c>
      <c r="G354">
        <v>200</v>
      </c>
      <c r="H354">
        <v>52.218065559999999</v>
      </c>
      <c r="I354">
        <v>51.661206051348699</v>
      </c>
      <c r="J354">
        <v>0.55685950865129996</v>
      </c>
      <c r="O354">
        <f t="shared" si="15"/>
        <v>55.685950865129996</v>
      </c>
      <c r="Q354" s="1">
        <f t="shared" si="16"/>
        <v>96.568595086513</v>
      </c>
      <c r="R354" s="1">
        <f t="shared" si="17"/>
        <v>5.8410181905558849</v>
      </c>
    </row>
    <row r="355" spans="1:18" x14ac:dyDescent="0.35">
      <c r="A355">
        <v>407</v>
      </c>
      <c r="B355">
        <v>1</v>
      </c>
      <c r="C355">
        <v>1126</v>
      </c>
      <c r="D355">
        <v>10001</v>
      </c>
      <c r="E355">
        <v>3</v>
      </c>
      <c r="G355">
        <v>200</v>
      </c>
      <c r="H355">
        <v>51.628488949999998</v>
      </c>
      <c r="I355">
        <v>51.455905600736301</v>
      </c>
      <c r="J355">
        <v>0.17258334926369656</v>
      </c>
      <c r="O355">
        <f t="shared" si="15"/>
        <v>17.258334926369656</v>
      </c>
      <c r="Q355" s="1">
        <f t="shared" si="16"/>
        <v>92.725833492636966</v>
      </c>
      <c r="R355" s="1">
        <f t="shared" si="17"/>
        <v>3.3782519159898481</v>
      </c>
    </row>
    <row r="356" spans="1:18" x14ac:dyDescent="0.35">
      <c r="A356">
        <v>258</v>
      </c>
      <c r="B356">
        <v>1</v>
      </c>
      <c r="C356">
        <v>1127</v>
      </c>
      <c r="D356">
        <v>11</v>
      </c>
      <c r="E356">
        <v>3</v>
      </c>
      <c r="G356">
        <v>200</v>
      </c>
      <c r="H356">
        <v>51.526747399999998</v>
      </c>
      <c r="I356">
        <v>51.313456417319003</v>
      </c>
      <c r="J356">
        <v>0.213290982680995</v>
      </c>
      <c r="O356">
        <f t="shared" si="15"/>
        <v>21.3290982680995</v>
      </c>
      <c r="Q356" s="1">
        <f t="shared" si="16"/>
        <v>93.13290982680995</v>
      </c>
      <c r="R356" s="1">
        <f t="shared" si="17"/>
        <v>3.5615918501050881</v>
      </c>
    </row>
    <row r="357" spans="1:18" x14ac:dyDescent="0.35">
      <c r="A357">
        <v>261</v>
      </c>
      <c r="B357">
        <v>1</v>
      </c>
      <c r="C357">
        <v>1128</v>
      </c>
      <c r="D357">
        <v>57</v>
      </c>
      <c r="E357">
        <v>3</v>
      </c>
      <c r="G357">
        <v>200</v>
      </c>
      <c r="H357">
        <v>51.417940100000003</v>
      </c>
      <c r="I357">
        <v>51.047024009087401</v>
      </c>
      <c r="J357">
        <v>0.37091609091260125</v>
      </c>
      <c r="O357">
        <f t="shared" si="15"/>
        <v>37.091609091260125</v>
      </c>
      <c r="Q357" s="1">
        <f t="shared" si="16"/>
        <v>94.709160909126012</v>
      </c>
      <c r="R357" s="1">
        <f t="shared" si="17"/>
        <v>4.4881932296112979</v>
      </c>
    </row>
    <row r="358" spans="1:18" x14ac:dyDescent="0.35">
      <c r="A358">
        <v>409</v>
      </c>
      <c r="B358">
        <v>1</v>
      </c>
      <c r="C358">
        <v>1129</v>
      </c>
      <c r="D358">
        <v>10001</v>
      </c>
      <c r="E358">
        <v>3</v>
      </c>
      <c r="G358">
        <v>200</v>
      </c>
      <c r="H358">
        <v>51.305984369999997</v>
      </c>
      <c r="I358">
        <v>50.8606235813429</v>
      </c>
      <c r="J358">
        <v>0.44536078865709783</v>
      </c>
      <c r="N358">
        <v>75</v>
      </c>
      <c r="O358">
        <f t="shared" si="15"/>
        <v>44.536078865709783</v>
      </c>
      <c r="Q358" s="1">
        <f t="shared" si="16"/>
        <v>95.453607886570978</v>
      </c>
      <c r="R358" s="1">
        <f t="shared" si="17"/>
        <v>5.006600123630311</v>
      </c>
    </row>
    <row r="359" spans="1:18" x14ac:dyDescent="0.35">
      <c r="A359">
        <v>266</v>
      </c>
      <c r="B359">
        <v>1</v>
      </c>
      <c r="C359">
        <v>1130</v>
      </c>
      <c r="D359">
        <v>138</v>
      </c>
      <c r="E359">
        <v>3</v>
      </c>
      <c r="G359">
        <v>200</v>
      </c>
      <c r="H359">
        <v>50.837853799999998</v>
      </c>
      <c r="I359">
        <v>50.651197245926603</v>
      </c>
      <c r="J359">
        <v>0.18665655407339443</v>
      </c>
      <c r="O359">
        <f t="shared" si="15"/>
        <v>18.665655407339443</v>
      </c>
      <c r="Q359" s="1">
        <f t="shared" si="16"/>
        <v>92.866565540733944</v>
      </c>
      <c r="R359" s="1">
        <f t="shared" si="17"/>
        <v>3.4383272391473843</v>
      </c>
    </row>
    <row r="360" spans="1:18" x14ac:dyDescent="0.35">
      <c r="A360">
        <v>269</v>
      </c>
      <c r="B360">
        <v>1</v>
      </c>
      <c r="C360">
        <v>1131</v>
      </c>
      <c r="D360">
        <v>190</v>
      </c>
      <c r="E360">
        <v>3</v>
      </c>
      <c r="G360">
        <v>200</v>
      </c>
      <c r="H360">
        <v>50.655083529999999</v>
      </c>
      <c r="I360">
        <v>50.540033243165198</v>
      </c>
      <c r="J360">
        <v>0.11505028683480134</v>
      </c>
      <c r="O360">
        <f t="shared" si="15"/>
        <v>11.505028683480134</v>
      </c>
      <c r="Q360" s="1">
        <f t="shared" si="16"/>
        <v>92.150502868348013</v>
      </c>
      <c r="R360" s="1">
        <f t="shared" si="17"/>
        <v>3.1736669719052717</v>
      </c>
    </row>
    <row r="361" spans="1:18" x14ac:dyDescent="0.35">
      <c r="A361">
        <v>270</v>
      </c>
      <c r="B361">
        <v>1</v>
      </c>
      <c r="C361">
        <v>1132</v>
      </c>
      <c r="D361">
        <v>60</v>
      </c>
      <c r="E361">
        <v>3</v>
      </c>
      <c r="G361">
        <v>200</v>
      </c>
      <c r="H361">
        <v>50.330409369999998</v>
      </c>
      <c r="I361">
        <v>50.0935180389599</v>
      </c>
      <c r="J361">
        <v>0.23689133104009841</v>
      </c>
      <c r="O361">
        <f t="shared" si="15"/>
        <v>23.689133104009841</v>
      </c>
      <c r="Q361" s="1">
        <f t="shared" si="16"/>
        <v>93.368913310400984</v>
      </c>
      <c r="R361" s="1">
        <f t="shared" si="17"/>
        <v>3.6804235789482043</v>
      </c>
    </row>
    <row r="362" spans="1:18" x14ac:dyDescent="0.35">
      <c r="A362">
        <v>273</v>
      </c>
      <c r="B362">
        <v>1</v>
      </c>
      <c r="C362">
        <v>1133</v>
      </c>
      <c r="D362">
        <v>102</v>
      </c>
      <c r="E362">
        <v>3</v>
      </c>
      <c r="G362">
        <v>200</v>
      </c>
      <c r="H362">
        <v>50.05430217</v>
      </c>
      <c r="I362">
        <v>49.90527716802</v>
      </c>
      <c r="J362">
        <v>0.14902500198000013</v>
      </c>
      <c r="O362">
        <f t="shared" si="15"/>
        <v>14.902500198000013</v>
      </c>
      <c r="Q362" s="1">
        <f t="shared" si="16"/>
        <v>92.490250019800001</v>
      </c>
      <c r="R362" s="1">
        <f t="shared" si="17"/>
        <v>3.2861656300963076</v>
      </c>
    </row>
    <row r="363" spans="1:18" x14ac:dyDescent="0.35">
      <c r="A363">
        <v>274</v>
      </c>
      <c r="B363">
        <v>1</v>
      </c>
      <c r="C363">
        <v>1134</v>
      </c>
      <c r="D363">
        <v>54</v>
      </c>
      <c r="E363">
        <v>3</v>
      </c>
      <c r="G363">
        <v>200</v>
      </c>
      <c r="H363">
        <v>49.727973480000003</v>
      </c>
      <c r="I363">
        <v>49.569893960001998</v>
      </c>
      <c r="J363">
        <v>0.15807951999800451</v>
      </c>
      <c r="O363">
        <f t="shared" si="15"/>
        <v>15.807951999800451</v>
      </c>
      <c r="Q363" s="1">
        <f t="shared" si="16"/>
        <v>92.580795199980045</v>
      </c>
      <c r="R363" s="1">
        <f t="shared" si="17"/>
        <v>3.3202590118945179</v>
      </c>
    </row>
    <row r="364" spans="1:18" x14ac:dyDescent="0.35">
      <c r="A364">
        <v>276</v>
      </c>
      <c r="B364">
        <v>1</v>
      </c>
      <c r="C364">
        <v>1135</v>
      </c>
      <c r="D364">
        <v>10000</v>
      </c>
      <c r="E364">
        <v>3</v>
      </c>
      <c r="G364">
        <v>200</v>
      </c>
      <c r="H364">
        <v>49.188966049999998</v>
      </c>
      <c r="I364">
        <v>49.341759929413001</v>
      </c>
      <c r="J364">
        <v>-0.15279387941300371</v>
      </c>
      <c r="N364">
        <v>85</v>
      </c>
      <c r="O364">
        <f t="shared" si="15"/>
        <v>-15.279387941300371</v>
      </c>
      <c r="Q364" s="1">
        <f t="shared" si="16"/>
        <v>89.472061205869963</v>
      </c>
      <c r="R364" s="1">
        <f t="shared" si="17"/>
        <v>3.3001550776398552</v>
      </c>
    </row>
    <row r="365" spans="1:18" x14ac:dyDescent="0.35">
      <c r="A365">
        <v>278</v>
      </c>
      <c r="B365">
        <v>1</v>
      </c>
      <c r="C365">
        <v>1136</v>
      </c>
      <c r="D365">
        <v>61</v>
      </c>
      <c r="E365">
        <v>3</v>
      </c>
      <c r="G365">
        <v>200</v>
      </c>
      <c r="H365">
        <v>48.877454440000001</v>
      </c>
      <c r="I365">
        <v>48.8115431016125</v>
      </c>
      <c r="J365">
        <v>6.5911338387500962E-2</v>
      </c>
      <c r="O365">
        <f t="shared" si="15"/>
        <v>6.5911338387500962</v>
      </c>
      <c r="Q365" s="1">
        <f t="shared" si="16"/>
        <v>91.65911338387501</v>
      </c>
      <c r="R365" s="1">
        <f t="shared" si="17"/>
        <v>3.0580857847304683</v>
      </c>
    </row>
    <row r="366" spans="1:18" x14ac:dyDescent="0.35">
      <c r="A366">
        <v>452</v>
      </c>
      <c r="B366">
        <v>1</v>
      </c>
      <c r="C366">
        <v>1137</v>
      </c>
      <c r="D366">
        <v>10001</v>
      </c>
      <c r="E366">
        <v>3</v>
      </c>
      <c r="G366">
        <v>200</v>
      </c>
      <c r="H366">
        <v>48.592955580000002</v>
      </c>
      <c r="I366">
        <v>48.427639824285698</v>
      </c>
      <c r="J366">
        <v>0.16531575571430324</v>
      </c>
      <c r="N366">
        <v>80</v>
      </c>
      <c r="O366">
        <f t="shared" si="15"/>
        <v>16.531575571430324</v>
      </c>
      <c r="Q366" s="1">
        <f t="shared" si="16"/>
        <v>92.653157557143032</v>
      </c>
      <c r="R366" s="1">
        <f t="shared" si="17"/>
        <v>3.3486823119069813</v>
      </c>
    </row>
    <row r="367" spans="1:18" x14ac:dyDescent="0.35">
      <c r="A367">
        <v>453</v>
      </c>
      <c r="B367">
        <v>1</v>
      </c>
      <c r="C367">
        <v>1138</v>
      </c>
      <c r="D367">
        <v>137</v>
      </c>
      <c r="E367">
        <v>3</v>
      </c>
      <c r="G367">
        <v>200</v>
      </c>
      <c r="H367">
        <v>48.080398750000001</v>
      </c>
      <c r="I367">
        <v>48.2576961922327</v>
      </c>
      <c r="J367">
        <v>-0.17729744223269961</v>
      </c>
      <c r="O367">
        <f t="shared" si="15"/>
        <v>-17.729744223269961</v>
      </c>
      <c r="Q367" s="1">
        <f t="shared" si="16"/>
        <v>89.227025577673004</v>
      </c>
      <c r="R367" s="1">
        <f t="shared" si="17"/>
        <v>3.397967778658717</v>
      </c>
    </row>
    <row r="368" spans="1:18" x14ac:dyDescent="0.35">
      <c r="A368">
        <v>282</v>
      </c>
      <c r="B368">
        <v>1</v>
      </c>
      <c r="C368">
        <v>1139</v>
      </c>
      <c r="D368">
        <v>97</v>
      </c>
      <c r="E368">
        <v>3</v>
      </c>
      <c r="G368">
        <v>200</v>
      </c>
      <c r="H368">
        <v>47.746809730000003</v>
      </c>
      <c r="I368">
        <v>47.891503169660702</v>
      </c>
      <c r="J368">
        <v>-0.14469343966069914</v>
      </c>
      <c r="O368">
        <f t="shared" si="15"/>
        <v>-14.469343966069914</v>
      </c>
      <c r="Q368" s="1">
        <f t="shared" si="16"/>
        <v>89.553065603393009</v>
      </c>
      <c r="R368" s="1">
        <f t="shared" si="17"/>
        <v>3.270448212393585</v>
      </c>
    </row>
    <row r="369" spans="1:18" x14ac:dyDescent="0.35">
      <c r="A369">
        <v>424</v>
      </c>
      <c r="B369">
        <v>1</v>
      </c>
      <c r="C369">
        <v>1140</v>
      </c>
      <c r="D369">
        <v>126</v>
      </c>
      <c r="E369">
        <v>3</v>
      </c>
      <c r="G369">
        <v>200</v>
      </c>
      <c r="H369">
        <v>47.230541709999997</v>
      </c>
      <c r="I369">
        <v>47.313825291979803</v>
      </c>
      <c r="J369">
        <v>-8.3283581979806343E-2</v>
      </c>
      <c r="O369">
        <f t="shared" si="15"/>
        <v>-8.3283581979806343</v>
      </c>
      <c r="Q369" s="1">
        <f t="shared" si="16"/>
        <v>90.167164180201937</v>
      </c>
      <c r="R369" s="1">
        <f t="shared" si="17"/>
        <v>3.0922206514442587</v>
      </c>
    </row>
    <row r="370" spans="1:18" x14ac:dyDescent="0.35">
      <c r="A370">
        <v>287</v>
      </c>
      <c r="B370">
        <v>1</v>
      </c>
      <c r="C370">
        <v>1141</v>
      </c>
      <c r="D370">
        <v>184</v>
      </c>
      <c r="E370">
        <v>3</v>
      </c>
      <c r="G370">
        <v>200</v>
      </c>
      <c r="H370">
        <v>46.679864000000002</v>
      </c>
      <c r="I370">
        <v>46.559736031129802</v>
      </c>
      <c r="J370">
        <v>0.12012796887020016</v>
      </c>
      <c r="O370">
        <f t="shared" si="15"/>
        <v>12.012796887020016</v>
      </c>
      <c r="Q370" s="1">
        <f t="shared" si="16"/>
        <v>92.201279688702002</v>
      </c>
      <c r="R370" s="1">
        <f t="shared" si="17"/>
        <v>3.1888695553903208</v>
      </c>
    </row>
    <row r="371" spans="1:18" x14ac:dyDescent="0.35">
      <c r="A371">
        <v>291</v>
      </c>
      <c r="B371">
        <v>1</v>
      </c>
      <c r="C371">
        <v>1142</v>
      </c>
      <c r="D371">
        <v>9</v>
      </c>
      <c r="E371">
        <v>3</v>
      </c>
      <c r="G371">
        <v>200</v>
      </c>
      <c r="H371">
        <v>45.932822559999998</v>
      </c>
      <c r="I371">
        <v>46.209766089408397</v>
      </c>
      <c r="J371">
        <v>-0.27694352940839906</v>
      </c>
      <c r="O371">
        <f t="shared" si="15"/>
        <v>-27.694352940839906</v>
      </c>
      <c r="Q371" s="1">
        <f t="shared" si="16"/>
        <v>88.230564705916009</v>
      </c>
      <c r="R371" s="1">
        <f t="shared" si="17"/>
        <v>3.9003224478209035</v>
      </c>
    </row>
    <row r="372" spans="1:18" x14ac:dyDescent="0.35">
      <c r="A372">
        <v>293</v>
      </c>
      <c r="B372">
        <v>1</v>
      </c>
      <c r="C372">
        <v>1143</v>
      </c>
      <c r="D372">
        <v>10000</v>
      </c>
      <c r="E372">
        <v>3</v>
      </c>
      <c r="G372">
        <v>200</v>
      </c>
      <c r="H372">
        <v>45.406098120000003</v>
      </c>
      <c r="I372">
        <v>45.719703977084997</v>
      </c>
      <c r="J372">
        <v>-0.313605857084994</v>
      </c>
      <c r="N372">
        <v>85</v>
      </c>
      <c r="O372">
        <f t="shared" si="15"/>
        <v>-31.3605857084994</v>
      </c>
      <c r="Q372" s="1">
        <f t="shared" si="16"/>
        <v>87.86394142915006</v>
      </c>
      <c r="R372" s="1">
        <f t="shared" si="17"/>
        <v>4.1190095073256519</v>
      </c>
    </row>
    <row r="373" spans="1:18" x14ac:dyDescent="0.35">
      <c r="A373">
        <v>299</v>
      </c>
      <c r="B373">
        <v>1</v>
      </c>
      <c r="C373">
        <v>1144</v>
      </c>
      <c r="D373">
        <v>59</v>
      </c>
      <c r="E373">
        <v>3</v>
      </c>
      <c r="G373">
        <v>200</v>
      </c>
      <c r="H373">
        <v>44.972222070000001</v>
      </c>
      <c r="I373">
        <v>45.333178507928103</v>
      </c>
      <c r="J373">
        <v>-0.3609564379281025</v>
      </c>
      <c r="O373">
        <f t="shared" si="15"/>
        <v>-36.09564379281025</v>
      </c>
      <c r="Q373" s="1">
        <f t="shared" si="16"/>
        <v>87.390435620718975</v>
      </c>
      <c r="R373" s="1">
        <f t="shared" si="17"/>
        <v>4.4219287145567225</v>
      </c>
    </row>
    <row r="374" spans="1:18" x14ac:dyDescent="0.35">
      <c r="A374">
        <v>302</v>
      </c>
      <c r="B374">
        <v>1</v>
      </c>
      <c r="C374">
        <v>1145</v>
      </c>
      <c r="D374">
        <v>161</v>
      </c>
      <c r="E374">
        <v>3</v>
      </c>
      <c r="G374">
        <v>200</v>
      </c>
      <c r="H374">
        <v>44.434784030000003</v>
      </c>
      <c r="I374">
        <v>44.275113940271702</v>
      </c>
      <c r="J374">
        <v>0.15967008972830143</v>
      </c>
      <c r="O374">
        <f t="shared" si="15"/>
        <v>15.967008972830143</v>
      </c>
      <c r="Q374" s="1">
        <f t="shared" si="16"/>
        <v>92.596700897283014</v>
      </c>
      <c r="R374" s="1">
        <f t="shared" si="17"/>
        <v>3.3264181249297793</v>
      </c>
    </row>
    <row r="375" spans="1:18" x14ac:dyDescent="0.35">
      <c r="A375">
        <v>305</v>
      </c>
      <c r="B375">
        <v>1</v>
      </c>
      <c r="C375">
        <v>1146</v>
      </c>
      <c r="D375">
        <v>172</v>
      </c>
      <c r="E375">
        <v>3</v>
      </c>
      <c r="G375">
        <v>200</v>
      </c>
      <c r="H375">
        <v>43.481160279999997</v>
      </c>
      <c r="I375">
        <v>43.722639472647799</v>
      </c>
      <c r="J375">
        <v>-0.24147919264780171</v>
      </c>
      <c r="O375">
        <f t="shared" si="15"/>
        <v>-24.147919264780171</v>
      </c>
      <c r="Q375" s="1">
        <f t="shared" si="16"/>
        <v>88.585208073521983</v>
      </c>
      <c r="R375" s="1">
        <f t="shared" si="17"/>
        <v>3.7044956794452557</v>
      </c>
    </row>
    <row r="376" spans="1:18" x14ac:dyDescent="0.35">
      <c r="A376">
        <v>427</v>
      </c>
      <c r="B376">
        <v>1</v>
      </c>
      <c r="C376">
        <v>1147</v>
      </c>
      <c r="D376">
        <v>36</v>
      </c>
      <c r="E376">
        <v>3</v>
      </c>
      <c r="G376">
        <v>200</v>
      </c>
      <c r="H376">
        <v>42.719529649999998</v>
      </c>
      <c r="I376">
        <v>42.834777001381298</v>
      </c>
      <c r="J376">
        <v>-0.11524735138129927</v>
      </c>
      <c r="O376">
        <f t="shared" si="15"/>
        <v>-11.524735138129927</v>
      </c>
      <c r="Q376" s="1">
        <f t="shared" si="16"/>
        <v>89.847526486187007</v>
      </c>
      <c r="R376" s="1">
        <f t="shared" si="17"/>
        <v>3.1742460698617516</v>
      </c>
    </row>
    <row r="377" spans="1:18" x14ac:dyDescent="0.35">
      <c r="A377">
        <v>430</v>
      </c>
      <c r="B377">
        <v>1</v>
      </c>
      <c r="C377">
        <v>1148</v>
      </c>
      <c r="D377">
        <v>150</v>
      </c>
      <c r="E377">
        <v>3</v>
      </c>
      <c r="G377">
        <v>200</v>
      </c>
      <c r="H377">
        <v>41.841326350000003</v>
      </c>
      <c r="I377">
        <v>42.004688453257401</v>
      </c>
      <c r="J377">
        <v>-0.16336210325739842</v>
      </c>
      <c r="O377">
        <f t="shared" si="15"/>
        <v>-16.336210325739842</v>
      </c>
      <c r="Q377" s="1">
        <f t="shared" si="16"/>
        <v>89.366378967426016</v>
      </c>
      <c r="R377" s="1">
        <f t="shared" si="17"/>
        <v>3.3409072598973997</v>
      </c>
    </row>
    <row r="378" spans="1:18" x14ac:dyDescent="0.35">
      <c r="A378">
        <v>311</v>
      </c>
      <c r="B378">
        <v>1</v>
      </c>
      <c r="C378">
        <v>1149</v>
      </c>
      <c r="D378">
        <v>144</v>
      </c>
      <c r="E378">
        <v>3</v>
      </c>
      <c r="G378">
        <v>200</v>
      </c>
      <c r="H378">
        <v>40.765696949999999</v>
      </c>
      <c r="I378">
        <v>41.055213484518198</v>
      </c>
      <c r="J378">
        <v>-0.28951653451819936</v>
      </c>
      <c r="O378">
        <f t="shared" si="15"/>
        <v>-28.951653451819936</v>
      </c>
      <c r="Q378" s="1">
        <f t="shared" si="16"/>
        <v>88.104834654818006</v>
      </c>
      <c r="R378" s="1">
        <f t="shared" si="17"/>
        <v>3.9735885197782679</v>
      </c>
    </row>
    <row r="379" spans="1:18" x14ac:dyDescent="0.35">
      <c r="A379">
        <v>313</v>
      </c>
      <c r="B379">
        <v>1</v>
      </c>
      <c r="C379">
        <v>1150</v>
      </c>
      <c r="D379">
        <v>140</v>
      </c>
      <c r="E379">
        <v>3</v>
      </c>
      <c r="G379">
        <v>200</v>
      </c>
      <c r="H379">
        <v>39.95958195</v>
      </c>
      <c r="I379">
        <v>40.335785643109801</v>
      </c>
      <c r="J379">
        <v>-0.37620369310980095</v>
      </c>
      <c r="O379">
        <f t="shared" si="15"/>
        <v>-37.620369310980095</v>
      </c>
      <c r="Q379" s="1">
        <f t="shared" si="16"/>
        <v>87.23796306890199</v>
      </c>
      <c r="R379" s="1">
        <f t="shared" si="17"/>
        <v>4.5237005554596248</v>
      </c>
    </row>
    <row r="380" spans="1:18" x14ac:dyDescent="0.35">
      <c r="A380">
        <v>316</v>
      </c>
      <c r="B380">
        <v>1</v>
      </c>
      <c r="C380">
        <v>1151</v>
      </c>
      <c r="D380">
        <v>139</v>
      </c>
      <c r="E380">
        <v>3</v>
      </c>
      <c r="G380">
        <v>200</v>
      </c>
      <c r="H380">
        <v>38.898026600000001</v>
      </c>
      <c r="I380">
        <v>39.074553297295097</v>
      </c>
      <c r="J380">
        <v>-0.1765266972950954</v>
      </c>
      <c r="O380">
        <f t="shared" si="15"/>
        <v>-17.65266972950954</v>
      </c>
      <c r="Q380" s="1">
        <f t="shared" si="16"/>
        <v>89.234733027049046</v>
      </c>
      <c r="R380" s="1">
        <f t="shared" si="17"/>
        <v>3.3947158442925756</v>
      </c>
    </row>
    <row r="381" spans="1:18" x14ac:dyDescent="0.35">
      <c r="A381">
        <v>318</v>
      </c>
      <c r="B381">
        <v>1</v>
      </c>
      <c r="C381">
        <v>1152</v>
      </c>
      <c r="D381">
        <v>31</v>
      </c>
      <c r="E381">
        <v>3</v>
      </c>
      <c r="G381">
        <v>200</v>
      </c>
      <c r="H381">
        <v>37.682039809999999</v>
      </c>
      <c r="I381">
        <v>37.837523947938699</v>
      </c>
      <c r="J381">
        <v>-0.15548413793869997</v>
      </c>
      <c r="O381">
        <f t="shared" si="15"/>
        <v>-15.548413793869997</v>
      </c>
      <c r="Q381" s="1">
        <f t="shared" si="16"/>
        <v>89.445158620613</v>
      </c>
      <c r="R381" s="1">
        <f t="shared" si="17"/>
        <v>3.3103173094423735</v>
      </c>
    </row>
    <row r="382" spans="1:18" x14ac:dyDescent="0.35">
      <c r="A382">
        <v>323</v>
      </c>
      <c r="B382">
        <v>1</v>
      </c>
      <c r="C382">
        <v>1153</v>
      </c>
      <c r="D382">
        <v>178</v>
      </c>
      <c r="E382">
        <v>3</v>
      </c>
      <c r="G382">
        <v>200</v>
      </c>
      <c r="H382">
        <v>36.503282319999997</v>
      </c>
      <c r="I382">
        <v>36.868481392651802</v>
      </c>
      <c r="J382">
        <v>-0.36519907265180507</v>
      </c>
      <c r="O382">
        <f t="shared" si="15"/>
        <v>-36.519907265180507</v>
      </c>
      <c r="Q382" s="1">
        <f t="shared" si="16"/>
        <v>87.348009273481949</v>
      </c>
      <c r="R382" s="1">
        <f t="shared" si="17"/>
        <v>4.4500561093007365</v>
      </c>
    </row>
    <row r="383" spans="1:18" x14ac:dyDescent="0.35">
      <c r="A383">
        <v>327</v>
      </c>
      <c r="B383">
        <v>1</v>
      </c>
      <c r="C383">
        <v>1154</v>
      </c>
      <c r="D383">
        <v>130</v>
      </c>
      <c r="E383">
        <v>3</v>
      </c>
      <c r="G383">
        <v>200</v>
      </c>
      <c r="H383">
        <v>35.382658259999999</v>
      </c>
      <c r="I383">
        <v>35.8204267902235</v>
      </c>
      <c r="J383">
        <v>-0.43776853022350082</v>
      </c>
      <c r="O383">
        <f t="shared" si="15"/>
        <v>-43.776853022350082</v>
      </c>
      <c r="Q383" s="1">
        <f t="shared" si="16"/>
        <v>86.622314697764992</v>
      </c>
      <c r="R383" s="1">
        <f t="shared" si="17"/>
        <v>4.9520646371364716</v>
      </c>
    </row>
    <row r="384" spans="1:18" x14ac:dyDescent="0.35">
      <c r="A384">
        <v>329</v>
      </c>
      <c r="B384">
        <v>1</v>
      </c>
      <c r="C384">
        <v>1155</v>
      </c>
      <c r="D384">
        <v>92</v>
      </c>
      <c r="E384">
        <v>3</v>
      </c>
      <c r="G384">
        <v>200</v>
      </c>
      <c r="H384">
        <v>34.070825560000003</v>
      </c>
      <c r="I384">
        <v>34.301324479414603</v>
      </c>
      <c r="J384">
        <v>-0.23049891941460032</v>
      </c>
      <c r="O384">
        <f t="shared" si="15"/>
        <v>-23.049891941460032</v>
      </c>
      <c r="Q384" s="1">
        <f t="shared" si="16"/>
        <v>88.695010805853997</v>
      </c>
      <c r="R384" s="1">
        <f t="shared" si="17"/>
        <v>3.6473976887577217</v>
      </c>
    </row>
    <row r="385" spans="1:18" x14ac:dyDescent="0.35">
      <c r="A385">
        <v>332</v>
      </c>
      <c r="B385">
        <v>1</v>
      </c>
      <c r="C385">
        <v>1156</v>
      </c>
      <c r="D385">
        <v>10001</v>
      </c>
      <c r="E385">
        <v>3</v>
      </c>
      <c r="G385">
        <v>200</v>
      </c>
      <c r="H385">
        <v>32.535086</v>
      </c>
      <c r="I385">
        <v>33.011968359678598</v>
      </c>
      <c r="J385">
        <v>-0.47688235967859782</v>
      </c>
      <c r="O385">
        <f t="shared" si="15"/>
        <v>-47.688235967859782</v>
      </c>
      <c r="Q385" s="1">
        <f t="shared" si="16"/>
        <v>86.231176403214022</v>
      </c>
      <c r="R385" s="1">
        <f t="shared" si="17"/>
        <v>5.236483513082308</v>
      </c>
    </row>
    <row r="386" spans="1:18" x14ac:dyDescent="0.35">
      <c r="A386">
        <v>335</v>
      </c>
      <c r="B386">
        <v>1</v>
      </c>
      <c r="C386">
        <v>1157</v>
      </c>
      <c r="D386">
        <v>189</v>
      </c>
      <c r="E386">
        <v>3</v>
      </c>
      <c r="G386">
        <v>200</v>
      </c>
      <c r="H386">
        <v>31.29721516</v>
      </c>
      <c r="I386">
        <v>31.827346977158602</v>
      </c>
      <c r="J386">
        <v>-0.53013181715860114</v>
      </c>
      <c r="O386">
        <f t="shared" si="15"/>
        <v>-53.013181715860114</v>
      </c>
      <c r="Q386" s="1">
        <f t="shared" si="16"/>
        <v>85.698681828413982</v>
      </c>
      <c r="R386" s="1">
        <f t="shared" si="17"/>
        <v>5.6359754460673726</v>
      </c>
    </row>
    <row r="387" spans="1:18" x14ac:dyDescent="0.35">
      <c r="A387">
        <v>340</v>
      </c>
      <c r="B387">
        <v>1</v>
      </c>
      <c r="C387">
        <v>1158</v>
      </c>
      <c r="D387">
        <v>108</v>
      </c>
      <c r="E387">
        <v>3</v>
      </c>
      <c r="G387">
        <v>200</v>
      </c>
      <c r="H387">
        <v>29.913510649999999</v>
      </c>
      <c r="I387">
        <v>30.0119670748341</v>
      </c>
      <c r="J387">
        <v>-9.8456424834100886E-2</v>
      </c>
      <c r="N387">
        <v>112</v>
      </c>
      <c r="O387">
        <f t="shared" ref="O387:O450" si="18">J387*100</f>
        <v>-9.8456424834100886</v>
      </c>
      <c r="Q387" s="1">
        <f t="shared" ref="Q387:Q450" si="19">O387*0.1+91</f>
        <v>90.015435751658998</v>
      </c>
      <c r="R387" s="1">
        <f t="shared" ref="R387:R450" si="20">SQRT((0.09*O387)^2 + (3)^2)</f>
        <v>3.128128366112898</v>
      </c>
    </row>
    <row r="388" spans="1:18" x14ac:dyDescent="0.35">
      <c r="A388">
        <v>343</v>
      </c>
      <c r="B388">
        <v>1</v>
      </c>
      <c r="C388">
        <v>1159</v>
      </c>
      <c r="D388">
        <v>83</v>
      </c>
      <c r="E388">
        <v>3</v>
      </c>
      <c r="G388">
        <v>200</v>
      </c>
      <c r="H388">
        <v>28.742581990000001</v>
      </c>
      <c r="I388">
        <v>28.372993391329999</v>
      </c>
      <c r="J388">
        <v>0.36958859867000271</v>
      </c>
      <c r="O388">
        <f t="shared" si="18"/>
        <v>36.958859867000271</v>
      </c>
      <c r="Q388" s="1">
        <f t="shared" si="19"/>
        <v>94.695885986700034</v>
      </c>
      <c r="R388" s="1">
        <f t="shared" si="20"/>
        <v>4.4793140449867286</v>
      </c>
    </row>
    <row r="389" spans="1:18" x14ac:dyDescent="0.35">
      <c r="A389">
        <v>348</v>
      </c>
      <c r="B389">
        <v>1</v>
      </c>
      <c r="C389">
        <v>1160</v>
      </c>
      <c r="D389">
        <v>175</v>
      </c>
      <c r="E389">
        <v>3</v>
      </c>
      <c r="G389">
        <v>200</v>
      </c>
      <c r="H389">
        <v>27.42931119</v>
      </c>
      <c r="I389">
        <v>26.843861074084302</v>
      </c>
      <c r="J389">
        <v>0.58545011591569818</v>
      </c>
      <c r="O389">
        <f t="shared" si="18"/>
        <v>58.545011591569818</v>
      </c>
      <c r="Q389" s="1">
        <f t="shared" si="19"/>
        <v>96.854501159156982</v>
      </c>
      <c r="R389" s="1">
        <f t="shared" si="20"/>
        <v>6.0632416161886589</v>
      </c>
    </row>
    <row r="390" spans="1:18" x14ac:dyDescent="0.35">
      <c r="A390">
        <v>351</v>
      </c>
      <c r="B390">
        <v>1</v>
      </c>
      <c r="C390">
        <v>1161</v>
      </c>
      <c r="D390">
        <v>37</v>
      </c>
      <c r="E390">
        <v>3</v>
      </c>
      <c r="G390">
        <v>200</v>
      </c>
      <c r="H390">
        <v>26.11549866</v>
      </c>
      <c r="I390">
        <v>25.163279240489</v>
      </c>
      <c r="J390">
        <v>0.95221941951099964</v>
      </c>
      <c r="O390">
        <f t="shared" si="18"/>
        <v>95.221941951099964</v>
      </c>
      <c r="Q390" s="1">
        <f t="shared" si="19"/>
        <v>100.52219419510999</v>
      </c>
      <c r="R390" s="1">
        <f t="shared" si="20"/>
        <v>9.0798935926806479</v>
      </c>
    </row>
    <row r="391" spans="1:18" x14ac:dyDescent="0.35">
      <c r="A391">
        <v>356</v>
      </c>
      <c r="B391">
        <v>1</v>
      </c>
      <c r="C391">
        <v>1162</v>
      </c>
      <c r="D391">
        <v>128</v>
      </c>
      <c r="E391">
        <v>3</v>
      </c>
      <c r="G391">
        <v>200</v>
      </c>
      <c r="H391">
        <v>24.116201650000001</v>
      </c>
      <c r="I391">
        <v>23.284547403639198</v>
      </c>
      <c r="J391">
        <v>0.83165424636080232</v>
      </c>
      <c r="O391">
        <f t="shared" si="18"/>
        <v>83.165424636080232</v>
      </c>
      <c r="Q391" s="1">
        <f t="shared" si="19"/>
        <v>99.316542463608016</v>
      </c>
      <c r="R391" s="1">
        <f t="shared" si="20"/>
        <v>8.0637182257744033</v>
      </c>
    </row>
    <row r="392" spans="1:18" x14ac:dyDescent="0.35">
      <c r="A392">
        <v>358</v>
      </c>
      <c r="B392">
        <v>1</v>
      </c>
      <c r="C392">
        <v>1163</v>
      </c>
      <c r="D392">
        <v>55</v>
      </c>
      <c r="E392">
        <v>3</v>
      </c>
      <c r="G392">
        <v>200</v>
      </c>
      <c r="H392">
        <v>22.827038340000001</v>
      </c>
      <c r="I392">
        <v>21.352859483372701</v>
      </c>
      <c r="J392">
        <v>1.4741788566273009</v>
      </c>
      <c r="O392">
        <f t="shared" si="18"/>
        <v>147.4178856627301</v>
      </c>
      <c r="Q392" s="1">
        <f t="shared" si="19"/>
        <v>105.74178856627302</v>
      </c>
      <c r="R392" s="1">
        <f t="shared" si="20"/>
        <v>13.602553709046147</v>
      </c>
    </row>
    <row r="393" spans="1:18" x14ac:dyDescent="0.35">
      <c r="A393">
        <v>360</v>
      </c>
      <c r="B393">
        <v>1</v>
      </c>
      <c r="C393">
        <v>1164</v>
      </c>
      <c r="D393">
        <v>112</v>
      </c>
      <c r="E393">
        <v>3</v>
      </c>
      <c r="G393">
        <v>200</v>
      </c>
      <c r="H393">
        <v>21.27501281</v>
      </c>
      <c r="I393">
        <v>19.642458338157599</v>
      </c>
      <c r="J393">
        <v>1.6325544718424005</v>
      </c>
      <c r="O393">
        <f t="shared" si="18"/>
        <v>163.25544718424004</v>
      </c>
      <c r="Q393" s="1">
        <f t="shared" si="19"/>
        <v>107.325544718424</v>
      </c>
      <c r="R393" s="1">
        <f t="shared" si="20"/>
        <v>14.996131580715812</v>
      </c>
    </row>
    <row r="394" spans="1:18" x14ac:dyDescent="0.35">
      <c r="A394">
        <v>363</v>
      </c>
      <c r="B394">
        <v>1</v>
      </c>
      <c r="C394">
        <v>1165</v>
      </c>
      <c r="D394">
        <v>42</v>
      </c>
      <c r="E394">
        <v>3</v>
      </c>
      <c r="G394">
        <v>200</v>
      </c>
      <c r="H394">
        <v>19.548504179999998</v>
      </c>
      <c r="I394">
        <v>17.529543650348501</v>
      </c>
      <c r="J394">
        <v>2.0189605296514976</v>
      </c>
      <c r="O394">
        <f t="shared" si="18"/>
        <v>201.89605296514975</v>
      </c>
      <c r="Q394" s="1">
        <f t="shared" si="19"/>
        <v>111.18960529651497</v>
      </c>
      <c r="R394" s="1">
        <f t="shared" si="20"/>
        <v>18.416631919098101</v>
      </c>
    </row>
    <row r="395" spans="1:18" x14ac:dyDescent="0.35">
      <c r="A395">
        <v>366</v>
      </c>
      <c r="B395">
        <v>1</v>
      </c>
      <c r="C395">
        <v>1166</v>
      </c>
      <c r="D395">
        <v>1001</v>
      </c>
      <c r="E395">
        <v>3</v>
      </c>
      <c r="G395">
        <v>200</v>
      </c>
      <c r="H395">
        <v>17.790709960000001</v>
      </c>
      <c r="I395">
        <v>15.680566615870999</v>
      </c>
      <c r="J395">
        <v>2.1101433441290016</v>
      </c>
      <c r="O395">
        <f t="shared" si="18"/>
        <v>211.01433441290015</v>
      </c>
      <c r="Q395" s="1">
        <f t="shared" si="19"/>
        <v>112.10143344129001</v>
      </c>
      <c r="R395" s="1">
        <f t="shared" si="20"/>
        <v>19.226780790203179</v>
      </c>
    </row>
    <row r="396" spans="1:18" x14ac:dyDescent="0.35">
      <c r="A396">
        <v>372</v>
      </c>
      <c r="B396">
        <v>1</v>
      </c>
      <c r="C396">
        <v>1167</v>
      </c>
      <c r="D396">
        <v>103</v>
      </c>
      <c r="E396">
        <v>3</v>
      </c>
      <c r="G396">
        <v>200</v>
      </c>
      <c r="H396">
        <v>16.049870970000001</v>
      </c>
      <c r="I396">
        <v>14.7400187205394</v>
      </c>
      <c r="J396">
        <v>1.3098522494606009</v>
      </c>
      <c r="O396">
        <f t="shared" si="18"/>
        <v>130.9852249460601</v>
      </c>
      <c r="Q396" s="1">
        <f t="shared" si="19"/>
        <v>104.09852249460602</v>
      </c>
      <c r="R396" s="1">
        <f t="shared" si="20"/>
        <v>12.164404882639211</v>
      </c>
    </row>
    <row r="397" spans="1:18" x14ac:dyDescent="0.35">
      <c r="A397">
        <v>376</v>
      </c>
      <c r="B397">
        <v>1</v>
      </c>
      <c r="C397">
        <v>1168</v>
      </c>
      <c r="D397">
        <v>179</v>
      </c>
      <c r="E397">
        <v>3</v>
      </c>
      <c r="G397">
        <v>200</v>
      </c>
      <c r="H397">
        <v>14.18025347</v>
      </c>
      <c r="I397">
        <v>12.9608670092944</v>
      </c>
      <c r="J397">
        <v>1.2193864607056</v>
      </c>
      <c r="O397">
        <f t="shared" si="18"/>
        <v>121.93864607056</v>
      </c>
      <c r="Q397" s="1">
        <f t="shared" si="19"/>
        <v>103.193864607056</v>
      </c>
      <c r="R397" s="1">
        <f t="shared" si="20"/>
        <v>11.377133671743621</v>
      </c>
    </row>
    <row r="398" spans="1:18" x14ac:dyDescent="0.35">
      <c r="A398">
        <v>381</v>
      </c>
      <c r="B398">
        <v>1</v>
      </c>
      <c r="C398">
        <v>1169</v>
      </c>
      <c r="D398">
        <v>10000</v>
      </c>
      <c r="E398">
        <v>3</v>
      </c>
      <c r="G398">
        <v>200</v>
      </c>
      <c r="H398">
        <v>12.596834100000001</v>
      </c>
      <c r="I398">
        <v>11.594807248562301</v>
      </c>
      <c r="J398">
        <v>1.0020268514376998</v>
      </c>
      <c r="O398">
        <f t="shared" si="18"/>
        <v>100.20268514376997</v>
      </c>
      <c r="Q398" s="1">
        <f t="shared" si="19"/>
        <v>101.02026851437699</v>
      </c>
      <c r="R398" s="1">
        <f t="shared" si="20"/>
        <v>9.5041402920608302</v>
      </c>
    </row>
    <row r="399" spans="1:18" x14ac:dyDescent="0.35">
      <c r="A399">
        <v>382</v>
      </c>
      <c r="B399">
        <v>1</v>
      </c>
      <c r="C399">
        <v>1170</v>
      </c>
      <c r="D399">
        <v>10001</v>
      </c>
      <c r="E399">
        <v>3</v>
      </c>
      <c r="G399">
        <v>200</v>
      </c>
      <c r="H399">
        <v>10.87004657</v>
      </c>
      <c r="I399">
        <v>10.609881906450701</v>
      </c>
      <c r="J399">
        <v>0.26016466354929868</v>
      </c>
      <c r="N399">
        <v>80</v>
      </c>
      <c r="O399">
        <f t="shared" si="18"/>
        <v>26.016466354929868</v>
      </c>
      <c r="Q399" s="1">
        <f t="shared" si="19"/>
        <v>93.601646635492983</v>
      </c>
      <c r="R399" s="1">
        <f t="shared" si="20"/>
        <v>3.8055929662717878</v>
      </c>
    </row>
    <row r="400" spans="1:18" x14ac:dyDescent="0.35">
      <c r="A400">
        <v>385</v>
      </c>
      <c r="B400">
        <v>1</v>
      </c>
      <c r="C400">
        <v>1171</v>
      </c>
      <c r="D400">
        <v>10000</v>
      </c>
      <c r="E400">
        <v>3</v>
      </c>
      <c r="G400">
        <v>200</v>
      </c>
      <c r="H400">
        <v>9.8108476319999998</v>
      </c>
      <c r="I400">
        <v>9.45803428797009</v>
      </c>
      <c r="J400">
        <v>0.35281334402990971</v>
      </c>
      <c r="O400">
        <f t="shared" si="18"/>
        <v>35.281334402990971</v>
      </c>
      <c r="Q400" s="1">
        <f t="shared" si="19"/>
        <v>94.528133440299101</v>
      </c>
      <c r="R400" s="1">
        <f t="shared" si="20"/>
        <v>4.3683701438604032</v>
      </c>
    </row>
    <row r="401" spans="1:18" x14ac:dyDescent="0.35">
      <c r="A401">
        <v>386</v>
      </c>
      <c r="B401">
        <v>1</v>
      </c>
      <c r="C401">
        <v>1172</v>
      </c>
      <c r="D401">
        <v>10000</v>
      </c>
      <c r="E401">
        <v>4</v>
      </c>
      <c r="G401">
        <v>200</v>
      </c>
      <c r="H401">
        <v>9.7983034500000006</v>
      </c>
      <c r="I401">
        <v>9.45803428797009</v>
      </c>
      <c r="J401">
        <v>0.34026916202991053</v>
      </c>
      <c r="O401">
        <f t="shared" si="18"/>
        <v>34.026916202991053</v>
      </c>
      <c r="Q401" s="1">
        <f t="shared" si="19"/>
        <v>94.402691620299109</v>
      </c>
      <c r="R401" s="1">
        <f t="shared" si="20"/>
        <v>4.2870072676532214</v>
      </c>
    </row>
    <row r="402" spans="1:18" x14ac:dyDescent="0.35">
      <c r="A402">
        <v>384</v>
      </c>
      <c r="B402">
        <v>1</v>
      </c>
      <c r="C402">
        <v>1173</v>
      </c>
      <c r="D402">
        <v>167</v>
      </c>
      <c r="E402">
        <v>4</v>
      </c>
      <c r="G402">
        <v>200</v>
      </c>
      <c r="H402">
        <v>11.158733120000001</v>
      </c>
      <c r="I402">
        <v>10.609881906450701</v>
      </c>
      <c r="J402">
        <v>0.5488512135493</v>
      </c>
      <c r="O402">
        <f t="shared" si="18"/>
        <v>54.88512135493</v>
      </c>
      <c r="Q402" s="1">
        <f t="shared" si="19"/>
        <v>96.488512135492996</v>
      </c>
      <c r="R402" s="1">
        <f t="shared" si="20"/>
        <v>5.7792949417535082</v>
      </c>
    </row>
    <row r="403" spans="1:18" x14ac:dyDescent="0.35">
      <c r="A403">
        <v>383</v>
      </c>
      <c r="B403">
        <v>1</v>
      </c>
      <c r="C403">
        <v>1174</v>
      </c>
      <c r="D403">
        <v>14</v>
      </c>
      <c r="E403">
        <v>4</v>
      </c>
      <c r="G403">
        <v>200</v>
      </c>
      <c r="H403">
        <v>12.37000651</v>
      </c>
      <c r="I403">
        <v>11.594807248562301</v>
      </c>
      <c r="J403">
        <v>0.77519926143769879</v>
      </c>
      <c r="O403">
        <f t="shared" si="18"/>
        <v>77.519926143769879</v>
      </c>
      <c r="Q403" s="1">
        <f t="shared" si="19"/>
        <v>98.751992614376988</v>
      </c>
      <c r="R403" s="1">
        <f t="shared" si="20"/>
        <v>7.594448333461612</v>
      </c>
    </row>
    <row r="404" spans="1:18" x14ac:dyDescent="0.35">
      <c r="A404">
        <v>379</v>
      </c>
      <c r="B404">
        <v>1</v>
      </c>
      <c r="C404">
        <v>1175</v>
      </c>
      <c r="D404">
        <v>177</v>
      </c>
      <c r="E404">
        <v>4</v>
      </c>
      <c r="G404">
        <v>200</v>
      </c>
      <c r="H404">
        <v>14.490914289999999</v>
      </c>
      <c r="I404">
        <v>12.9608670092944</v>
      </c>
      <c r="J404">
        <v>1.5300472807055989</v>
      </c>
      <c r="O404">
        <f t="shared" si="18"/>
        <v>153.00472807055991</v>
      </c>
      <c r="Q404" s="1">
        <f t="shared" si="19"/>
        <v>106.300472807056</v>
      </c>
      <c r="R404" s="1">
        <f t="shared" si="20"/>
        <v>14.093424678791257</v>
      </c>
    </row>
    <row r="405" spans="1:18" x14ac:dyDescent="0.35">
      <c r="A405">
        <v>374</v>
      </c>
      <c r="B405">
        <v>1</v>
      </c>
      <c r="C405">
        <v>1176</v>
      </c>
      <c r="D405">
        <v>4</v>
      </c>
      <c r="E405">
        <v>4</v>
      </c>
      <c r="G405">
        <v>200</v>
      </c>
      <c r="H405">
        <v>15.79476696</v>
      </c>
      <c r="I405">
        <v>14.7400187205394</v>
      </c>
      <c r="J405">
        <v>1.0547482394606007</v>
      </c>
      <c r="O405">
        <f t="shared" si="18"/>
        <v>105.47482394606007</v>
      </c>
      <c r="Q405" s="1">
        <f t="shared" si="19"/>
        <v>101.54748239460601</v>
      </c>
      <c r="R405" s="1">
        <f t="shared" si="20"/>
        <v>9.9555010793161074</v>
      </c>
    </row>
    <row r="406" spans="1:18" x14ac:dyDescent="0.35">
      <c r="A406">
        <v>373</v>
      </c>
      <c r="B406">
        <v>1</v>
      </c>
      <c r="C406">
        <v>1177</v>
      </c>
      <c r="D406">
        <v>1000</v>
      </c>
      <c r="E406">
        <v>4</v>
      </c>
      <c r="G406">
        <v>200</v>
      </c>
      <c r="H406">
        <v>17.37874141</v>
      </c>
      <c r="I406">
        <v>15.680566615870999</v>
      </c>
      <c r="J406">
        <v>1.6981747941290006</v>
      </c>
      <c r="O406">
        <f t="shared" si="18"/>
        <v>169.81747941290007</v>
      </c>
      <c r="Q406" s="1">
        <f t="shared" si="19"/>
        <v>107.98174794129001</v>
      </c>
      <c r="R406" s="1">
        <f t="shared" si="20"/>
        <v>15.575224176384138</v>
      </c>
    </row>
    <row r="407" spans="1:18" x14ac:dyDescent="0.35">
      <c r="A407">
        <v>368</v>
      </c>
      <c r="B407">
        <v>1</v>
      </c>
      <c r="C407">
        <v>1178</v>
      </c>
      <c r="D407">
        <v>28</v>
      </c>
      <c r="E407">
        <v>4</v>
      </c>
      <c r="G407">
        <v>200</v>
      </c>
      <c r="H407">
        <v>19.29416968</v>
      </c>
      <c r="I407">
        <v>17.529543650348501</v>
      </c>
      <c r="J407">
        <v>1.7646260296514988</v>
      </c>
      <c r="O407">
        <f t="shared" si="18"/>
        <v>176.46260296514987</v>
      </c>
      <c r="Q407" s="1">
        <f t="shared" si="19"/>
        <v>108.64626029651498</v>
      </c>
      <c r="R407" s="1">
        <f t="shared" si="20"/>
        <v>16.162496929200408</v>
      </c>
    </row>
    <row r="408" spans="1:18" x14ac:dyDescent="0.35">
      <c r="A408">
        <v>364</v>
      </c>
      <c r="B408">
        <v>1</v>
      </c>
      <c r="C408">
        <v>1179</v>
      </c>
      <c r="D408">
        <v>66</v>
      </c>
      <c r="E408">
        <v>4</v>
      </c>
      <c r="G408">
        <v>200</v>
      </c>
      <c r="H408">
        <v>20.984307189999999</v>
      </c>
      <c r="I408">
        <v>19.642458338157599</v>
      </c>
      <c r="J408">
        <v>1.3418488518423999</v>
      </c>
      <c r="O408">
        <f t="shared" si="18"/>
        <v>134.18488518423999</v>
      </c>
      <c r="Q408" s="1">
        <f t="shared" si="19"/>
        <v>104.418488518424</v>
      </c>
      <c r="R408" s="1">
        <f t="shared" si="20"/>
        <v>12.443682157482652</v>
      </c>
    </row>
    <row r="409" spans="1:18" x14ac:dyDescent="0.35">
      <c r="A409">
        <v>362</v>
      </c>
      <c r="B409">
        <v>1</v>
      </c>
      <c r="C409">
        <v>1180</v>
      </c>
      <c r="D409">
        <v>129</v>
      </c>
      <c r="E409">
        <v>4</v>
      </c>
      <c r="G409">
        <v>200</v>
      </c>
      <c r="H409">
        <v>22.68880966</v>
      </c>
      <c r="I409">
        <v>21.352859483372701</v>
      </c>
      <c r="J409">
        <v>1.3359501766272999</v>
      </c>
      <c r="O409">
        <f t="shared" si="18"/>
        <v>133.59501766272999</v>
      </c>
      <c r="Q409" s="1">
        <f t="shared" si="19"/>
        <v>104.359501766273</v>
      </c>
      <c r="R409" s="1">
        <f t="shared" si="20"/>
        <v>12.392166591394405</v>
      </c>
    </row>
    <row r="410" spans="1:18" x14ac:dyDescent="0.35">
      <c r="A410">
        <v>455</v>
      </c>
      <c r="B410">
        <v>1</v>
      </c>
      <c r="C410">
        <v>1181</v>
      </c>
      <c r="D410">
        <v>72</v>
      </c>
      <c r="E410">
        <v>4</v>
      </c>
      <c r="G410">
        <v>200</v>
      </c>
      <c r="H410">
        <v>24.351570729999999</v>
      </c>
      <c r="I410">
        <v>23.284547403639198</v>
      </c>
      <c r="J410">
        <v>1.0670233263608004</v>
      </c>
      <c r="O410">
        <f t="shared" si="18"/>
        <v>106.70233263608004</v>
      </c>
      <c r="Q410" s="1">
        <f t="shared" si="19"/>
        <v>101.670233263608</v>
      </c>
      <c r="R410" s="1">
        <f t="shared" si="20"/>
        <v>10.060896634934853</v>
      </c>
    </row>
    <row r="411" spans="1:18" x14ac:dyDescent="0.35">
      <c r="A411">
        <v>354</v>
      </c>
      <c r="B411">
        <v>1</v>
      </c>
      <c r="C411">
        <v>1182</v>
      </c>
      <c r="D411">
        <v>121</v>
      </c>
      <c r="E411">
        <v>4</v>
      </c>
      <c r="G411">
        <v>200</v>
      </c>
      <c r="H411">
        <v>25.807369730000001</v>
      </c>
      <c r="I411">
        <v>25.163279240489</v>
      </c>
      <c r="J411">
        <v>0.6440904895110009</v>
      </c>
      <c r="O411">
        <f t="shared" si="18"/>
        <v>64.40904895110009</v>
      </c>
      <c r="Q411" s="1">
        <f t="shared" si="19"/>
        <v>97.440904895110009</v>
      </c>
      <c r="R411" s="1">
        <f t="shared" si="20"/>
        <v>6.5271017498549986</v>
      </c>
    </row>
    <row r="412" spans="1:18" x14ac:dyDescent="0.35">
      <c r="A412">
        <v>456</v>
      </c>
      <c r="B412">
        <v>1</v>
      </c>
      <c r="C412">
        <v>1183</v>
      </c>
      <c r="D412">
        <v>10001</v>
      </c>
      <c r="E412">
        <v>4</v>
      </c>
      <c r="G412">
        <v>200</v>
      </c>
      <c r="H412">
        <v>27.035176700000001</v>
      </c>
      <c r="I412">
        <v>26.843861074084302</v>
      </c>
      <c r="J412">
        <v>0.19131562591569917</v>
      </c>
      <c r="O412">
        <f t="shared" si="18"/>
        <v>19.131562591569917</v>
      </c>
      <c r="Q412" s="1">
        <f t="shared" si="19"/>
        <v>92.913156259156992</v>
      </c>
      <c r="R412" s="1">
        <f t="shared" si="20"/>
        <v>3.4590078297512967</v>
      </c>
    </row>
    <row r="413" spans="1:18" x14ac:dyDescent="0.35">
      <c r="A413">
        <v>349</v>
      </c>
      <c r="B413">
        <v>1</v>
      </c>
      <c r="C413">
        <v>1184</v>
      </c>
      <c r="D413">
        <v>10001</v>
      </c>
      <c r="E413">
        <v>4</v>
      </c>
      <c r="G413">
        <v>200</v>
      </c>
      <c r="H413">
        <v>28.542704400000002</v>
      </c>
      <c r="I413">
        <v>28.372993391329999</v>
      </c>
      <c r="J413">
        <v>0.16971100867000288</v>
      </c>
      <c r="O413">
        <f t="shared" si="18"/>
        <v>16.971100867000288</v>
      </c>
      <c r="Q413" s="1">
        <f t="shared" si="19"/>
        <v>92.697110086700036</v>
      </c>
      <c r="R413" s="1">
        <f t="shared" si="20"/>
        <v>3.3664444067245447</v>
      </c>
    </row>
    <row r="414" spans="1:18" x14ac:dyDescent="0.35">
      <c r="A414">
        <v>345</v>
      </c>
      <c r="B414">
        <v>1</v>
      </c>
      <c r="C414">
        <v>1185</v>
      </c>
      <c r="D414">
        <v>111</v>
      </c>
      <c r="E414">
        <v>4</v>
      </c>
      <c r="G414">
        <v>200</v>
      </c>
      <c r="H414">
        <v>29.709517720000001</v>
      </c>
      <c r="I414">
        <v>30.0119670748341</v>
      </c>
      <c r="J414">
        <v>-0.30244935483409918</v>
      </c>
      <c r="O414">
        <f t="shared" si="18"/>
        <v>-30.244935483409918</v>
      </c>
      <c r="Q414" s="1">
        <f t="shared" si="19"/>
        <v>87.975506451659015</v>
      </c>
      <c r="R414" s="1">
        <f t="shared" si="20"/>
        <v>4.0508671406755115</v>
      </c>
    </row>
    <row r="415" spans="1:18" x14ac:dyDescent="0.35">
      <c r="A415">
        <v>341</v>
      </c>
      <c r="B415">
        <v>1</v>
      </c>
      <c r="C415">
        <v>1186</v>
      </c>
      <c r="D415">
        <v>63</v>
      </c>
      <c r="E415">
        <v>4</v>
      </c>
      <c r="G415">
        <v>200</v>
      </c>
      <c r="H415">
        <v>31.23350825</v>
      </c>
      <c r="I415">
        <v>31.827346977158602</v>
      </c>
      <c r="J415">
        <v>-0.59383872715860164</v>
      </c>
      <c r="O415">
        <f t="shared" si="18"/>
        <v>-59.383872715860164</v>
      </c>
      <c r="Q415" s="1">
        <f t="shared" si="19"/>
        <v>85.061612728413991</v>
      </c>
      <c r="R415" s="1">
        <f t="shared" si="20"/>
        <v>6.1289639535358011</v>
      </c>
    </row>
    <row r="416" spans="1:18" x14ac:dyDescent="0.35">
      <c r="A416">
        <v>337</v>
      </c>
      <c r="B416">
        <v>1</v>
      </c>
      <c r="C416">
        <v>1187</v>
      </c>
      <c r="D416">
        <v>105</v>
      </c>
      <c r="E416">
        <v>4</v>
      </c>
      <c r="G416">
        <v>200</v>
      </c>
      <c r="H416">
        <v>32.646744750000003</v>
      </c>
      <c r="I416">
        <v>33.011968359678598</v>
      </c>
      <c r="J416">
        <v>-0.36522360967859413</v>
      </c>
      <c r="O416">
        <f t="shared" si="18"/>
        <v>-36.522360967859413</v>
      </c>
      <c r="Q416" s="1">
        <f t="shared" si="19"/>
        <v>87.347763903214059</v>
      </c>
      <c r="R416" s="1">
        <f t="shared" si="20"/>
        <v>4.4502192182407851</v>
      </c>
    </row>
    <row r="417" spans="1:18" x14ac:dyDescent="0.35">
      <c r="A417">
        <v>333</v>
      </c>
      <c r="B417">
        <v>1</v>
      </c>
      <c r="C417">
        <v>1188</v>
      </c>
      <c r="D417">
        <v>163</v>
      </c>
      <c r="E417">
        <v>4</v>
      </c>
      <c r="G417">
        <v>200</v>
      </c>
      <c r="H417">
        <v>34.231178579999998</v>
      </c>
      <c r="I417">
        <v>34.301324479414603</v>
      </c>
      <c r="J417">
        <v>-7.014589941460514E-2</v>
      </c>
      <c r="O417">
        <f t="shared" si="18"/>
        <v>-7.014589941460514</v>
      </c>
      <c r="Q417" s="1">
        <f t="shared" si="19"/>
        <v>90.298541005853949</v>
      </c>
      <c r="R417" s="1">
        <f t="shared" si="20"/>
        <v>3.0657064803368566</v>
      </c>
    </row>
    <row r="418" spans="1:18" x14ac:dyDescent="0.35">
      <c r="A418">
        <v>437</v>
      </c>
      <c r="B418">
        <v>1</v>
      </c>
      <c r="C418">
        <v>1189</v>
      </c>
      <c r="D418">
        <v>10001</v>
      </c>
      <c r="E418">
        <v>4</v>
      </c>
      <c r="G418">
        <v>200</v>
      </c>
      <c r="H418">
        <v>35.010155849999997</v>
      </c>
      <c r="I418">
        <v>35.8204267902235</v>
      </c>
      <c r="J418">
        <v>-0.81027094022350354</v>
      </c>
      <c r="O418">
        <f t="shared" si="18"/>
        <v>-81.027094022350354</v>
      </c>
      <c r="Q418" s="1">
        <f t="shared" si="19"/>
        <v>82.897290597764965</v>
      </c>
      <c r="R418" s="1">
        <f t="shared" si="20"/>
        <v>7.8854079616862638</v>
      </c>
    </row>
    <row r="419" spans="1:18" x14ac:dyDescent="0.35">
      <c r="A419">
        <v>328</v>
      </c>
      <c r="B419">
        <v>1</v>
      </c>
      <c r="C419">
        <v>1190</v>
      </c>
      <c r="D419">
        <v>166</v>
      </c>
      <c r="E419">
        <v>4</v>
      </c>
      <c r="G419">
        <v>200</v>
      </c>
      <c r="H419">
        <v>36.635945560000003</v>
      </c>
      <c r="I419">
        <v>36.868481392651802</v>
      </c>
      <c r="J419">
        <v>-0.23253583265179856</v>
      </c>
      <c r="O419">
        <f t="shared" si="18"/>
        <v>-23.253583265179856</v>
      </c>
      <c r="Q419" s="1">
        <f t="shared" si="19"/>
        <v>88.674641673482014</v>
      </c>
      <c r="R419" s="1">
        <f t="shared" si="20"/>
        <v>3.657855381344687</v>
      </c>
    </row>
    <row r="420" spans="1:18" x14ac:dyDescent="0.35">
      <c r="A420">
        <v>325</v>
      </c>
      <c r="B420">
        <v>1</v>
      </c>
      <c r="C420">
        <v>1191</v>
      </c>
      <c r="D420">
        <v>10000</v>
      </c>
      <c r="E420">
        <v>4</v>
      </c>
      <c r="G420">
        <v>200</v>
      </c>
      <c r="H420">
        <v>37.408123879999998</v>
      </c>
      <c r="I420">
        <v>37.837523947938699</v>
      </c>
      <c r="J420">
        <v>-0.42940006793870111</v>
      </c>
      <c r="O420">
        <f t="shared" si="18"/>
        <v>-42.940006793870111</v>
      </c>
      <c r="Q420" s="1">
        <f t="shared" si="19"/>
        <v>86.705999320612989</v>
      </c>
      <c r="R420" s="1">
        <f t="shared" si="20"/>
        <v>4.8923550449662434</v>
      </c>
    </row>
    <row r="421" spans="1:18" x14ac:dyDescent="0.35">
      <c r="A421">
        <v>320</v>
      </c>
      <c r="B421">
        <v>1</v>
      </c>
      <c r="C421">
        <v>1192</v>
      </c>
      <c r="D421">
        <v>68</v>
      </c>
      <c r="E421">
        <v>4</v>
      </c>
      <c r="G421">
        <v>200</v>
      </c>
      <c r="H421">
        <v>38.482349059999997</v>
      </c>
      <c r="I421">
        <v>39.074553297295097</v>
      </c>
      <c r="J421">
        <v>-0.59220423729509974</v>
      </c>
      <c r="O421">
        <f t="shared" si="18"/>
        <v>-59.220423729509974</v>
      </c>
      <c r="Q421" s="1">
        <f t="shared" si="19"/>
        <v>85.077957627049003</v>
      </c>
      <c r="R421" s="1">
        <f t="shared" si="20"/>
        <v>6.1161404948130427</v>
      </c>
    </row>
    <row r="422" spans="1:18" x14ac:dyDescent="0.35">
      <c r="A422">
        <v>317</v>
      </c>
      <c r="B422">
        <v>1</v>
      </c>
      <c r="C422">
        <v>1193</v>
      </c>
      <c r="D422">
        <v>81</v>
      </c>
      <c r="E422">
        <v>4</v>
      </c>
      <c r="G422">
        <v>200</v>
      </c>
      <c r="H422">
        <v>39.469538620000002</v>
      </c>
      <c r="I422">
        <v>40.335785643109801</v>
      </c>
      <c r="J422">
        <v>-0.86624702310979984</v>
      </c>
      <c r="O422">
        <f t="shared" si="18"/>
        <v>-86.624702310979984</v>
      </c>
      <c r="Q422" s="1">
        <f t="shared" si="19"/>
        <v>82.337529768902002</v>
      </c>
      <c r="R422" s="1">
        <f t="shared" si="20"/>
        <v>8.353508024104233</v>
      </c>
    </row>
    <row r="423" spans="1:18" x14ac:dyDescent="0.35">
      <c r="A423">
        <v>432</v>
      </c>
      <c r="B423">
        <v>1</v>
      </c>
      <c r="C423">
        <v>1194</v>
      </c>
      <c r="D423">
        <v>169</v>
      </c>
      <c r="E423">
        <v>4</v>
      </c>
      <c r="G423">
        <v>200</v>
      </c>
      <c r="H423">
        <v>40.363846350000003</v>
      </c>
      <c r="I423">
        <v>41.055213484518198</v>
      </c>
      <c r="J423">
        <v>-0.69136713451819531</v>
      </c>
      <c r="O423">
        <f t="shared" si="18"/>
        <v>-69.136713451819531</v>
      </c>
      <c r="Q423" s="1">
        <f t="shared" si="19"/>
        <v>84.086328654818047</v>
      </c>
      <c r="R423" s="1">
        <f t="shared" si="20"/>
        <v>6.9077543159874999</v>
      </c>
    </row>
    <row r="424" spans="1:18" x14ac:dyDescent="0.35">
      <c r="A424">
        <v>428</v>
      </c>
      <c r="B424">
        <v>1</v>
      </c>
      <c r="C424">
        <v>1195</v>
      </c>
      <c r="D424">
        <v>10000</v>
      </c>
      <c r="E424">
        <v>4</v>
      </c>
      <c r="G424">
        <v>200</v>
      </c>
      <c r="H424">
        <v>41.399033279999998</v>
      </c>
      <c r="I424">
        <v>42.004688453257401</v>
      </c>
      <c r="J424">
        <v>-0.60565517325740359</v>
      </c>
      <c r="O424">
        <f t="shared" si="18"/>
        <v>-60.565517325740359</v>
      </c>
      <c r="Q424" s="1">
        <f t="shared" si="19"/>
        <v>84.943448267425964</v>
      </c>
      <c r="R424" s="1">
        <f t="shared" si="20"/>
        <v>6.2219187796346151</v>
      </c>
    </row>
    <row r="425" spans="1:18" x14ac:dyDescent="0.35">
      <c r="A425">
        <v>310</v>
      </c>
      <c r="B425">
        <v>1</v>
      </c>
      <c r="C425">
        <v>1196</v>
      </c>
      <c r="D425">
        <v>118</v>
      </c>
      <c r="E425">
        <v>4</v>
      </c>
      <c r="G425">
        <v>200</v>
      </c>
      <c r="H425">
        <v>42.189541370000001</v>
      </c>
      <c r="I425">
        <v>42.834777001381298</v>
      </c>
      <c r="J425">
        <v>-0.64523563138129703</v>
      </c>
      <c r="O425">
        <f t="shared" si="18"/>
        <v>-64.523563138129703</v>
      </c>
      <c r="Q425" s="1">
        <f t="shared" si="19"/>
        <v>84.54764368618703</v>
      </c>
      <c r="R425" s="1">
        <f t="shared" si="20"/>
        <v>6.5362566213640738</v>
      </c>
    </row>
    <row r="426" spans="1:18" x14ac:dyDescent="0.35">
      <c r="A426">
        <v>308</v>
      </c>
      <c r="B426">
        <v>1</v>
      </c>
      <c r="C426">
        <v>1197</v>
      </c>
      <c r="D426">
        <v>21</v>
      </c>
      <c r="E426">
        <v>4</v>
      </c>
      <c r="G426">
        <v>200</v>
      </c>
      <c r="H426">
        <v>42.908961009999999</v>
      </c>
      <c r="I426">
        <v>43.722639472647799</v>
      </c>
      <c r="J426">
        <v>-0.81367846264780042</v>
      </c>
      <c r="O426">
        <f t="shared" si="18"/>
        <v>-81.367846264780042</v>
      </c>
      <c r="Q426" s="1">
        <f t="shared" si="19"/>
        <v>82.863215373521996</v>
      </c>
      <c r="R426" s="1">
        <f t="shared" si="20"/>
        <v>7.9137781044661546</v>
      </c>
    </row>
    <row r="427" spans="1:18" x14ac:dyDescent="0.35">
      <c r="A427">
        <v>426</v>
      </c>
      <c r="B427">
        <v>1</v>
      </c>
      <c r="C427">
        <v>1198</v>
      </c>
      <c r="D427">
        <v>8</v>
      </c>
      <c r="E427">
        <v>4</v>
      </c>
      <c r="G427">
        <v>200</v>
      </c>
      <c r="H427">
        <v>43.825649230000003</v>
      </c>
      <c r="I427">
        <v>44.275113940271702</v>
      </c>
      <c r="J427">
        <v>-0.44946471027169821</v>
      </c>
      <c r="O427">
        <f t="shared" si="18"/>
        <v>-44.946471027169821</v>
      </c>
      <c r="Q427" s="1">
        <f t="shared" si="19"/>
        <v>86.505352897283018</v>
      </c>
      <c r="R427" s="1">
        <f t="shared" si="20"/>
        <v>5.0362188781018391</v>
      </c>
    </row>
    <row r="428" spans="1:18" x14ac:dyDescent="0.35">
      <c r="A428">
        <v>300</v>
      </c>
      <c r="B428">
        <v>1</v>
      </c>
      <c r="C428">
        <v>1199</v>
      </c>
      <c r="D428">
        <v>180</v>
      </c>
      <c r="E428">
        <v>4</v>
      </c>
      <c r="G428">
        <v>200</v>
      </c>
      <c r="H428">
        <v>44.347749380000003</v>
      </c>
      <c r="I428">
        <v>45.333178507928103</v>
      </c>
      <c r="J428">
        <v>-0.9854291279281</v>
      </c>
      <c r="O428">
        <f t="shared" si="18"/>
        <v>-98.54291279281</v>
      </c>
      <c r="Q428" s="1">
        <f t="shared" si="19"/>
        <v>81.145708720719</v>
      </c>
      <c r="R428" s="1">
        <f t="shared" si="20"/>
        <v>9.362516534548817</v>
      </c>
    </row>
    <row r="429" spans="1:18" x14ac:dyDescent="0.35">
      <c r="A429">
        <v>448</v>
      </c>
      <c r="B429">
        <v>1</v>
      </c>
      <c r="C429">
        <v>1200</v>
      </c>
      <c r="D429">
        <v>16</v>
      </c>
      <c r="E429">
        <v>4</v>
      </c>
      <c r="G429">
        <v>200</v>
      </c>
      <c r="H429">
        <v>45.101321570000003</v>
      </c>
      <c r="I429">
        <v>45.719703977084997</v>
      </c>
      <c r="J429">
        <v>-0.6183824070849937</v>
      </c>
      <c r="O429">
        <f t="shared" si="18"/>
        <v>-61.83824070849937</v>
      </c>
      <c r="Q429" s="1">
        <f t="shared" si="19"/>
        <v>84.816175929150063</v>
      </c>
      <c r="R429" s="1">
        <f t="shared" si="20"/>
        <v>6.3225106494786312</v>
      </c>
    </row>
    <row r="430" spans="1:18" x14ac:dyDescent="0.35">
      <c r="A430">
        <v>296</v>
      </c>
      <c r="B430">
        <v>1</v>
      </c>
      <c r="C430">
        <v>1201</v>
      </c>
      <c r="D430">
        <v>51</v>
      </c>
      <c r="E430">
        <v>4</v>
      </c>
      <c r="G430">
        <v>200</v>
      </c>
      <c r="H430">
        <v>45.496521620000003</v>
      </c>
      <c r="I430">
        <v>46.209766089408397</v>
      </c>
      <c r="J430">
        <v>-0.71324446940839437</v>
      </c>
      <c r="O430">
        <f t="shared" si="18"/>
        <v>-71.324446940839437</v>
      </c>
      <c r="Q430" s="1">
        <f t="shared" si="19"/>
        <v>83.867555305916056</v>
      </c>
      <c r="R430" s="1">
        <f t="shared" si="20"/>
        <v>7.0856285200731923</v>
      </c>
    </row>
    <row r="431" spans="1:18" x14ac:dyDescent="0.35">
      <c r="A431">
        <v>425</v>
      </c>
      <c r="B431">
        <v>1</v>
      </c>
      <c r="C431">
        <v>1202</v>
      </c>
      <c r="D431">
        <v>38</v>
      </c>
      <c r="E431">
        <v>4</v>
      </c>
      <c r="G431">
        <v>200</v>
      </c>
      <c r="H431">
        <v>46.10767749</v>
      </c>
      <c r="I431">
        <v>46.559736031129802</v>
      </c>
      <c r="J431">
        <v>-0.45205854112980148</v>
      </c>
      <c r="O431">
        <f t="shared" si="18"/>
        <v>-45.205854112980148</v>
      </c>
      <c r="Q431" s="1">
        <f t="shared" si="19"/>
        <v>86.479414588701985</v>
      </c>
      <c r="R431" s="1">
        <f t="shared" si="20"/>
        <v>5.054988713467198</v>
      </c>
    </row>
    <row r="432" spans="1:18" x14ac:dyDescent="0.35">
      <c r="A432">
        <v>288</v>
      </c>
      <c r="B432">
        <v>1</v>
      </c>
      <c r="C432">
        <v>1203</v>
      </c>
      <c r="D432">
        <v>32</v>
      </c>
      <c r="E432">
        <v>4</v>
      </c>
      <c r="G432">
        <v>200</v>
      </c>
      <c r="H432">
        <v>46.617065009999997</v>
      </c>
      <c r="I432">
        <v>47.313825291979803</v>
      </c>
      <c r="J432">
        <v>-0.696760281979806</v>
      </c>
      <c r="O432">
        <f t="shared" si="18"/>
        <v>-69.6760281979806</v>
      </c>
      <c r="Q432" s="1">
        <f t="shared" si="19"/>
        <v>84.03239718020194</v>
      </c>
      <c r="R432" s="1">
        <f t="shared" si="20"/>
        <v>6.9515081913287622</v>
      </c>
    </row>
    <row r="433" spans="1:18" x14ac:dyDescent="0.35">
      <c r="A433">
        <v>423</v>
      </c>
      <c r="B433">
        <v>1</v>
      </c>
      <c r="C433">
        <v>1204</v>
      </c>
      <c r="D433">
        <v>173</v>
      </c>
      <c r="E433">
        <v>4</v>
      </c>
      <c r="G433">
        <v>200</v>
      </c>
      <c r="H433">
        <v>47.139910090000001</v>
      </c>
      <c r="I433">
        <v>47.891503169660702</v>
      </c>
      <c r="J433">
        <v>-0.75159307966070088</v>
      </c>
      <c r="O433">
        <f t="shared" si="18"/>
        <v>-75.159307966070088</v>
      </c>
      <c r="Q433" s="1">
        <f t="shared" si="19"/>
        <v>83.484069203392991</v>
      </c>
      <c r="R433" s="1">
        <f t="shared" si="20"/>
        <v>7.3997476138651104</v>
      </c>
    </row>
    <row r="434" spans="1:18" x14ac:dyDescent="0.35">
      <c r="A434">
        <v>454</v>
      </c>
      <c r="B434">
        <v>1</v>
      </c>
      <c r="C434">
        <v>1205</v>
      </c>
      <c r="D434">
        <v>96</v>
      </c>
      <c r="E434">
        <v>4</v>
      </c>
      <c r="G434">
        <v>200</v>
      </c>
      <c r="H434">
        <v>47.69079661</v>
      </c>
      <c r="I434">
        <v>48.2576961922327</v>
      </c>
      <c r="J434">
        <v>-0.56689958223270054</v>
      </c>
      <c r="O434">
        <f t="shared" si="18"/>
        <v>-56.689958223270054</v>
      </c>
      <c r="Q434" s="1">
        <f t="shared" si="19"/>
        <v>85.331004177672995</v>
      </c>
      <c r="R434" s="1">
        <f t="shared" si="20"/>
        <v>5.9187317934828272</v>
      </c>
    </row>
    <row r="435" spans="1:18" x14ac:dyDescent="0.35">
      <c r="A435">
        <v>419</v>
      </c>
      <c r="B435">
        <v>1</v>
      </c>
      <c r="C435">
        <v>1206</v>
      </c>
      <c r="D435">
        <v>12</v>
      </c>
      <c r="E435">
        <v>4</v>
      </c>
      <c r="G435">
        <v>200</v>
      </c>
      <c r="H435">
        <v>48.093497640000002</v>
      </c>
      <c r="I435">
        <v>48.427639824285698</v>
      </c>
      <c r="J435">
        <v>-0.33414218428569598</v>
      </c>
      <c r="O435">
        <f t="shared" si="18"/>
        <v>-33.414218428569598</v>
      </c>
      <c r="Q435" s="1">
        <f t="shared" si="19"/>
        <v>87.65857815714304</v>
      </c>
      <c r="R435" s="1">
        <f t="shared" si="20"/>
        <v>4.2477913019422813</v>
      </c>
    </row>
    <row r="436" spans="1:18" x14ac:dyDescent="0.35">
      <c r="A436">
        <v>418</v>
      </c>
      <c r="B436">
        <v>1</v>
      </c>
      <c r="C436">
        <v>1207</v>
      </c>
      <c r="D436">
        <v>131</v>
      </c>
      <c r="E436">
        <v>4</v>
      </c>
      <c r="G436">
        <v>200</v>
      </c>
      <c r="H436">
        <v>48.536737129999999</v>
      </c>
      <c r="I436">
        <v>48.8115431016125</v>
      </c>
      <c r="J436">
        <v>-0.27480597161250131</v>
      </c>
      <c r="O436">
        <f t="shared" si="18"/>
        <v>-27.480597161250131</v>
      </c>
      <c r="Q436" s="1">
        <f t="shared" si="19"/>
        <v>88.251940283874987</v>
      </c>
      <c r="R436" s="1">
        <f t="shared" si="20"/>
        <v>3.8880565948485319</v>
      </c>
    </row>
    <row r="437" spans="1:18" x14ac:dyDescent="0.35">
      <c r="A437">
        <v>442</v>
      </c>
      <c r="B437">
        <v>1</v>
      </c>
      <c r="C437">
        <v>1208</v>
      </c>
      <c r="D437">
        <v>106</v>
      </c>
      <c r="E437">
        <v>4</v>
      </c>
      <c r="G437">
        <v>200</v>
      </c>
      <c r="H437">
        <v>48.917446769999998</v>
      </c>
      <c r="I437">
        <v>49.341759929413001</v>
      </c>
      <c r="J437">
        <v>-0.4243131594130034</v>
      </c>
      <c r="O437">
        <f t="shared" si="18"/>
        <v>-42.43131594130034</v>
      </c>
      <c r="Q437" s="1">
        <f t="shared" si="19"/>
        <v>86.756868405869966</v>
      </c>
      <c r="R437" s="1">
        <f t="shared" si="20"/>
        <v>4.8562716395744001</v>
      </c>
    </row>
    <row r="438" spans="1:18" x14ac:dyDescent="0.35">
      <c r="A438">
        <v>277</v>
      </c>
      <c r="B438">
        <v>1</v>
      </c>
      <c r="C438">
        <v>1209</v>
      </c>
      <c r="D438">
        <v>10001</v>
      </c>
      <c r="E438">
        <v>4</v>
      </c>
      <c r="G438">
        <v>200</v>
      </c>
      <c r="H438">
        <v>49.36840359</v>
      </c>
      <c r="I438">
        <v>49.569893960001998</v>
      </c>
      <c r="J438">
        <v>-0.20149037000199854</v>
      </c>
      <c r="N438">
        <v>80</v>
      </c>
      <c r="O438">
        <f t="shared" si="18"/>
        <v>-20.149037000199854</v>
      </c>
      <c r="Q438" s="1">
        <f t="shared" si="19"/>
        <v>88.985096299980015</v>
      </c>
      <c r="R438" s="1">
        <f t="shared" si="20"/>
        <v>3.5054911076034587</v>
      </c>
    </row>
    <row r="439" spans="1:18" x14ac:dyDescent="0.35">
      <c r="A439">
        <v>415</v>
      </c>
      <c r="B439">
        <v>1</v>
      </c>
      <c r="C439">
        <v>1210</v>
      </c>
      <c r="D439">
        <v>136</v>
      </c>
      <c r="E439">
        <v>4</v>
      </c>
      <c r="G439">
        <v>200</v>
      </c>
      <c r="H439">
        <v>49.641459509999997</v>
      </c>
      <c r="I439">
        <v>49.90527716802</v>
      </c>
      <c r="J439">
        <v>-0.26381765802000245</v>
      </c>
      <c r="O439">
        <f t="shared" si="18"/>
        <v>-26.381765802000245</v>
      </c>
      <c r="Q439" s="1">
        <f t="shared" si="19"/>
        <v>88.361823419799975</v>
      </c>
      <c r="R439" s="1">
        <f t="shared" si="20"/>
        <v>3.8259090803802271</v>
      </c>
    </row>
    <row r="440" spans="1:18" x14ac:dyDescent="0.35">
      <c r="A440">
        <v>447</v>
      </c>
      <c r="B440">
        <v>1</v>
      </c>
      <c r="C440">
        <v>1211</v>
      </c>
      <c r="D440">
        <v>86</v>
      </c>
      <c r="E440">
        <v>4</v>
      </c>
      <c r="G440">
        <v>200</v>
      </c>
      <c r="H440">
        <v>50.006910220000002</v>
      </c>
      <c r="I440">
        <v>50.0935180389599</v>
      </c>
      <c r="J440">
        <v>-8.6607818959897998E-2</v>
      </c>
      <c r="O440">
        <f t="shared" si="18"/>
        <v>-8.6607818959897998</v>
      </c>
      <c r="Q440" s="1">
        <f t="shared" si="19"/>
        <v>90.13392181040102</v>
      </c>
      <c r="R440" s="1">
        <f t="shared" si="20"/>
        <v>3.0996086944490635</v>
      </c>
    </row>
    <row r="441" spans="1:18" x14ac:dyDescent="0.35">
      <c r="A441">
        <v>271</v>
      </c>
      <c r="B441">
        <v>1</v>
      </c>
      <c r="C441">
        <v>1212</v>
      </c>
      <c r="D441">
        <v>74</v>
      </c>
      <c r="E441">
        <v>4</v>
      </c>
      <c r="G441">
        <v>200</v>
      </c>
      <c r="H441">
        <v>50.348848830000001</v>
      </c>
      <c r="I441">
        <v>50.540033243165198</v>
      </c>
      <c r="J441">
        <v>-0.19118441316519608</v>
      </c>
      <c r="O441">
        <f t="shared" si="18"/>
        <v>-19.118441316519608</v>
      </c>
      <c r="Q441" s="1">
        <f t="shared" si="19"/>
        <v>89.088155868348039</v>
      </c>
      <c r="R441" s="1">
        <f t="shared" si="20"/>
        <v>3.4584201402985948</v>
      </c>
    </row>
    <row r="442" spans="1:18" x14ac:dyDescent="0.35">
      <c r="A442">
        <v>268</v>
      </c>
      <c r="B442">
        <v>1</v>
      </c>
      <c r="C442">
        <v>1213</v>
      </c>
      <c r="D442">
        <v>134</v>
      </c>
      <c r="E442">
        <v>4</v>
      </c>
      <c r="G442">
        <v>200</v>
      </c>
      <c r="H442">
        <v>50.60637741</v>
      </c>
      <c r="I442">
        <v>50.651197245926603</v>
      </c>
      <c r="J442">
        <v>-4.4819835926602991E-2</v>
      </c>
      <c r="O442">
        <f t="shared" si="18"/>
        <v>-4.4819835926602991</v>
      </c>
      <c r="Q442" s="1">
        <f t="shared" si="19"/>
        <v>90.55180164073397</v>
      </c>
      <c r="R442" s="1">
        <f t="shared" si="20"/>
        <v>3.0269975608003876</v>
      </c>
    </row>
    <row r="443" spans="1:18" x14ac:dyDescent="0.35">
      <c r="A443">
        <v>267</v>
      </c>
      <c r="B443">
        <v>1</v>
      </c>
      <c r="C443">
        <v>1214</v>
      </c>
      <c r="D443">
        <v>116</v>
      </c>
      <c r="E443">
        <v>4</v>
      </c>
      <c r="G443">
        <v>200</v>
      </c>
      <c r="H443">
        <v>51.007314579999999</v>
      </c>
      <c r="I443">
        <v>50.8606235813429</v>
      </c>
      <c r="J443">
        <v>0.14669099865709967</v>
      </c>
      <c r="O443">
        <f t="shared" si="18"/>
        <v>14.669099865709967</v>
      </c>
      <c r="Q443" s="1">
        <f t="shared" si="19"/>
        <v>92.466909986570997</v>
      </c>
      <c r="R443" s="1">
        <f t="shared" si="20"/>
        <v>3.277648269117416</v>
      </c>
    </row>
    <row r="444" spans="1:18" x14ac:dyDescent="0.35">
      <c r="A444">
        <v>408</v>
      </c>
      <c r="B444">
        <v>1</v>
      </c>
      <c r="C444">
        <v>1215</v>
      </c>
      <c r="D444">
        <v>149</v>
      </c>
      <c r="E444">
        <v>4</v>
      </c>
      <c r="G444">
        <v>200</v>
      </c>
      <c r="H444">
        <v>51.231750349999999</v>
      </c>
      <c r="I444">
        <v>51.047024009087401</v>
      </c>
      <c r="J444">
        <v>0.18472634091259721</v>
      </c>
      <c r="N444">
        <v>130</v>
      </c>
      <c r="O444">
        <f t="shared" si="18"/>
        <v>18.472634091259721</v>
      </c>
      <c r="Q444" s="1">
        <f t="shared" si="19"/>
        <v>92.847263409125972</v>
      </c>
      <c r="R444" s="1">
        <f t="shared" si="20"/>
        <v>3.4298731030729877</v>
      </c>
    </row>
    <row r="445" spans="1:18" x14ac:dyDescent="0.35">
      <c r="A445">
        <v>263</v>
      </c>
      <c r="B445">
        <v>1</v>
      </c>
      <c r="C445">
        <v>1216</v>
      </c>
      <c r="D445">
        <v>1000</v>
      </c>
      <c r="E445">
        <v>4</v>
      </c>
      <c r="G445">
        <v>200</v>
      </c>
      <c r="H445">
        <v>51.454019000000002</v>
      </c>
      <c r="I445">
        <v>51.313456417319003</v>
      </c>
      <c r="J445">
        <v>0.14056258268099953</v>
      </c>
      <c r="N445">
        <v>82</v>
      </c>
      <c r="O445">
        <f t="shared" si="18"/>
        <v>14.056258268099953</v>
      </c>
      <c r="Q445" s="1">
        <f t="shared" si="19"/>
        <v>92.405625826809995</v>
      </c>
      <c r="R445" s="1">
        <f t="shared" si="20"/>
        <v>3.255823246376587</v>
      </c>
    </row>
    <row r="446" spans="1:18" x14ac:dyDescent="0.35">
      <c r="A446">
        <v>260</v>
      </c>
      <c r="B446">
        <v>1</v>
      </c>
      <c r="C446">
        <v>1217</v>
      </c>
      <c r="D446">
        <v>19</v>
      </c>
      <c r="E446">
        <v>4</v>
      </c>
      <c r="G446">
        <v>200</v>
      </c>
      <c r="H446">
        <v>51.64155659</v>
      </c>
      <c r="I446">
        <v>51.455905600736301</v>
      </c>
      <c r="J446">
        <v>0.18565098926369927</v>
      </c>
      <c r="O446">
        <f t="shared" si="18"/>
        <v>18.565098926369927</v>
      </c>
      <c r="Q446" s="1">
        <f t="shared" si="19"/>
        <v>92.856509892636993</v>
      </c>
      <c r="R446" s="1">
        <f t="shared" si="20"/>
        <v>3.433914599255754</v>
      </c>
    </row>
    <row r="447" spans="1:18" x14ac:dyDescent="0.35">
      <c r="A447">
        <v>402</v>
      </c>
      <c r="B447">
        <v>1</v>
      </c>
      <c r="C447">
        <v>1218</v>
      </c>
      <c r="D447">
        <v>10001</v>
      </c>
      <c r="E447">
        <v>4</v>
      </c>
      <c r="G447">
        <v>200</v>
      </c>
      <c r="H447">
        <v>52.106781089999998</v>
      </c>
      <c r="I447">
        <v>51.661206051348699</v>
      </c>
      <c r="J447">
        <v>0.44557503865129888</v>
      </c>
      <c r="N447">
        <v>75</v>
      </c>
      <c r="O447">
        <f t="shared" si="18"/>
        <v>44.557503865129888</v>
      </c>
      <c r="Q447" s="1">
        <f t="shared" si="19"/>
        <v>95.455750386512989</v>
      </c>
      <c r="R447" s="1">
        <f t="shared" si="20"/>
        <v>5.008143999586836</v>
      </c>
    </row>
    <row r="448" spans="1:18" x14ac:dyDescent="0.35">
      <c r="A448">
        <v>255</v>
      </c>
      <c r="B448">
        <v>1</v>
      </c>
      <c r="C448">
        <v>1219</v>
      </c>
      <c r="D448">
        <v>49</v>
      </c>
      <c r="E448">
        <v>4</v>
      </c>
      <c r="G448">
        <v>200</v>
      </c>
      <c r="H448">
        <v>52.251047540000002</v>
      </c>
      <c r="I448">
        <v>51.849207541317597</v>
      </c>
      <c r="J448">
        <v>0.40183999868240505</v>
      </c>
      <c r="O448">
        <f t="shared" si="18"/>
        <v>40.183999868240505</v>
      </c>
      <c r="Q448" s="1">
        <f t="shared" si="19"/>
        <v>95.018399986824051</v>
      </c>
      <c r="R448" s="1">
        <f t="shared" si="20"/>
        <v>4.6988835001335261</v>
      </c>
    </row>
    <row r="449" spans="1:18" x14ac:dyDescent="0.35">
      <c r="A449">
        <v>253</v>
      </c>
      <c r="B449">
        <v>1</v>
      </c>
      <c r="C449">
        <v>1220</v>
      </c>
      <c r="D449">
        <v>120</v>
      </c>
      <c r="E449">
        <v>4</v>
      </c>
      <c r="G449">
        <v>200</v>
      </c>
      <c r="H449">
        <v>52.440928640000003</v>
      </c>
      <c r="I449">
        <v>52.002601499537299</v>
      </c>
      <c r="J449">
        <v>0.43832714046270382</v>
      </c>
      <c r="O449">
        <f t="shared" si="18"/>
        <v>43.832714046270382</v>
      </c>
      <c r="Q449" s="1">
        <f t="shared" si="19"/>
        <v>95.383271404627038</v>
      </c>
      <c r="R449" s="1">
        <f t="shared" si="20"/>
        <v>4.956065500713553</v>
      </c>
    </row>
    <row r="450" spans="1:18" x14ac:dyDescent="0.35">
      <c r="A450">
        <v>399</v>
      </c>
      <c r="B450">
        <v>1</v>
      </c>
      <c r="C450">
        <v>1221</v>
      </c>
      <c r="D450">
        <v>153</v>
      </c>
      <c r="E450">
        <v>4</v>
      </c>
      <c r="G450">
        <v>200</v>
      </c>
      <c r="H450">
        <v>52.552162369999998</v>
      </c>
      <c r="I450">
        <v>52.1434298517337</v>
      </c>
      <c r="J450">
        <v>0.40873251826629797</v>
      </c>
      <c r="O450">
        <f t="shared" si="18"/>
        <v>40.873251826629797</v>
      </c>
      <c r="Q450" s="1">
        <f t="shared" si="19"/>
        <v>95.08732518266298</v>
      </c>
      <c r="R450" s="1">
        <f t="shared" si="20"/>
        <v>4.7467930216676901</v>
      </c>
    </row>
    <row r="451" spans="1:18" x14ac:dyDescent="0.35">
      <c r="A451">
        <v>248</v>
      </c>
      <c r="B451">
        <v>1</v>
      </c>
      <c r="C451">
        <v>1222</v>
      </c>
      <c r="D451">
        <v>10001</v>
      </c>
      <c r="E451">
        <v>4</v>
      </c>
      <c r="G451">
        <v>200</v>
      </c>
      <c r="H451">
        <v>52.694526369999998</v>
      </c>
      <c r="I451">
        <v>52.3101502079043</v>
      </c>
      <c r="J451">
        <v>0.38437616209569825</v>
      </c>
      <c r="O451">
        <f t="shared" ref="O451:O457" si="21">J451*100</f>
        <v>38.437616209569825</v>
      </c>
      <c r="Q451" s="1">
        <f t="shared" ref="Q451:Q457" si="22">O451*0.1+91</f>
        <v>94.843761620956982</v>
      </c>
      <c r="R451" s="1">
        <f t="shared" ref="R451:R457" si="23">SQRT((0.09*O451)^2 + (3)^2)</f>
        <v>4.5790116567858723</v>
      </c>
    </row>
    <row r="452" spans="1:18" x14ac:dyDescent="0.35">
      <c r="A452">
        <v>245</v>
      </c>
      <c r="B452">
        <v>1</v>
      </c>
      <c r="C452">
        <v>1223</v>
      </c>
      <c r="D452">
        <v>95</v>
      </c>
      <c r="E452">
        <v>4</v>
      </c>
      <c r="G452">
        <v>200</v>
      </c>
      <c r="H452">
        <v>52.904953630000001</v>
      </c>
      <c r="I452">
        <v>52.37888473844</v>
      </c>
      <c r="J452">
        <v>0.52606889156000136</v>
      </c>
      <c r="O452">
        <f t="shared" si="21"/>
        <v>52.606889156000136</v>
      </c>
      <c r="Q452" s="1">
        <f t="shared" si="22"/>
        <v>96.260688915600014</v>
      </c>
      <c r="R452" s="1">
        <f t="shared" si="23"/>
        <v>5.6050536814593173</v>
      </c>
    </row>
    <row r="453" spans="1:18" x14ac:dyDescent="0.35">
      <c r="A453">
        <v>243</v>
      </c>
      <c r="B453">
        <v>1</v>
      </c>
      <c r="C453">
        <v>1224</v>
      </c>
      <c r="D453">
        <v>30</v>
      </c>
      <c r="E453">
        <v>4</v>
      </c>
      <c r="G453">
        <v>200</v>
      </c>
      <c r="H453">
        <v>52.985528160000001</v>
      </c>
      <c r="I453">
        <v>52.4932693736598</v>
      </c>
      <c r="J453">
        <v>0.49225878634020148</v>
      </c>
      <c r="O453">
        <f t="shared" si="21"/>
        <v>49.225878634020148</v>
      </c>
      <c r="Q453" s="1">
        <f t="shared" si="22"/>
        <v>95.922587863402015</v>
      </c>
      <c r="R453" s="1">
        <f t="shared" si="23"/>
        <v>5.3504967742312841</v>
      </c>
    </row>
    <row r="454" spans="1:18" x14ac:dyDescent="0.35">
      <c r="A454">
        <v>395</v>
      </c>
      <c r="B454">
        <v>1</v>
      </c>
      <c r="C454">
        <v>1225</v>
      </c>
      <c r="D454">
        <v>50</v>
      </c>
      <c r="E454">
        <v>4</v>
      </c>
      <c r="G454">
        <v>200</v>
      </c>
      <c r="H454">
        <v>53.156698130000002</v>
      </c>
      <c r="I454">
        <v>52.5968463315916</v>
      </c>
      <c r="J454">
        <v>0.5598517984084026</v>
      </c>
      <c r="O454">
        <f t="shared" si="21"/>
        <v>55.98517984084026</v>
      </c>
      <c r="Q454" s="1">
        <f t="shared" si="22"/>
        <v>96.598517984084026</v>
      </c>
      <c r="R454" s="1">
        <f t="shared" si="23"/>
        <v>5.8641416192543412</v>
      </c>
    </row>
    <row r="455" spans="1:18" x14ac:dyDescent="0.35">
      <c r="A455">
        <v>394</v>
      </c>
      <c r="B455">
        <v>1</v>
      </c>
      <c r="C455">
        <v>1226</v>
      </c>
      <c r="D455">
        <v>132</v>
      </c>
      <c r="E455">
        <v>4</v>
      </c>
      <c r="G455">
        <v>200</v>
      </c>
      <c r="H455">
        <v>53.126128450000003</v>
      </c>
      <c r="I455">
        <v>52.694078645342401</v>
      </c>
      <c r="J455">
        <v>0.43204980465760201</v>
      </c>
      <c r="O455">
        <f t="shared" si="21"/>
        <v>43.204980465760201</v>
      </c>
      <c r="Q455" s="1">
        <f t="shared" si="22"/>
        <v>95.32049804657602</v>
      </c>
      <c r="R455" s="1">
        <f t="shared" si="23"/>
        <v>4.9112146898785065</v>
      </c>
    </row>
    <row r="456" spans="1:18" x14ac:dyDescent="0.35">
      <c r="A456">
        <v>390</v>
      </c>
      <c r="B456">
        <v>1</v>
      </c>
      <c r="C456">
        <v>1227</v>
      </c>
      <c r="D456">
        <v>65</v>
      </c>
      <c r="E456">
        <v>4</v>
      </c>
      <c r="G456">
        <v>200</v>
      </c>
      <c r="H456">
        <v>53.066794659999999</v>
      </c>
      <c r="I456">
        <v>52.824042347800102</v>
      </c>
      <c r="J456">
        <v>0.24275231219989735</v>
      </c>
      <c r="O456">
        <f t="shared" si="21"/>
        <v>24.275231219989735</v>
      </c>
      <c r="Q456" s="1">
        <f t="shared" si="22"/>
        <v>93.427523121998973</v>
      </c>
      <c r="R456" s="1">
        <f t="shared" si="23"/>
        <v>3.7112293773559877</v>
      </c>
    </row>
    <row r="457" spans="1:18" x14ac:dyDescent="0.35">
      <c r="A457">
        <v>388</v>
      </c>
      <c r="B457">
        <v>1</v>
      </c>
      <c r="C457">
        <v>1228</v>
      </c>
      <c r="D457">
        <v>107</v>
      </c>
      <c r="E457">
        <v>4</v>
      </c>
      <c r="G457">
        <v>200</v>
      </c>
      <c r="H457">
        <v>53.203701520000003</v>
      </c>
      <c r="I457">
        <v>52.7941343560083</v>
      </c>
      <c r="J457">
        <v>0.4095671639917029</v>
      </c>
      <c r="O457">
        <f t="shared" si="21"/>
        <v>40.95671639917029</v>
      </c>
      <c r="Q457" s="1">
        <f t="shared" si="22"/>
        <v>95.095671639917029</v>
      </c>
      <c r="R457" s="1">
        <f t="shared" si="23"/>
        <v>4.7526167747291304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2AEC-0C56-4CBC-801F-53ACF9C698FA}">
  <dimension ref="A1:N47"/>
  <sheetViews>
    <sheetView workbookViewId="0">
      <selection activeCell="N3" sqref="N3"/>
    </sheetView>
  </sheetViews>
  <sheetFormatPr baseColWidth="10" defaultColWidth="8.7265625" defaultRowHeight="14.5" x14ac:dyDescent="0.35"/>
  <cols>
    <col min="14" max="14" width="148.90625" bestFit="1" customWidth="1"/>
  </cols>
  <sheetData>
    <row r="1" spans="1:14" x14ac:dyDescent="0.35">
      <c r="A1" t="s">
        <v>24</v>
      </c>
      <c r="B1" t="s">
        <v>25</v>
      </c>
    </row>
    <row r="2" spans="1:14" x14ac:dyDescent="0.35">
      <c r="A2">
        <v>75</v>
      </c>
      <c r="B2">
        <v>36.4486458266299</v>
      </c>
    </row>
    <row r="3" spans="1:14" x14ac:dyDescent="0.35">
      <c r="A3">
        <v>115</v>
      </c>
      <c r="B3">
        <v>17.030287407339983</v>
      </c>
    </row>
    <row r="4" spans="1:14" x14ac:dyDescent="0.35">
      <c r="A4">
        <v>82</v>
      </c>
      <c r="B4">
        <v>16.011767683480116</v>
      </c>
    </row>
    <row r="5" spans="1:14" x14ac:dyDescent="0.35">
      <c r="A5">
        <v>85</v>
      </c>
      <c r="B5">
        <v>-28.068427708499399</v>
      </c>
      <c r="N5" t="s">
        <v>42</v>
      </c>
    </row>
    <row r="6" spans="1:14" x14ac:dyDescent="0.35">
      <c r="A6">
        <v>80</v>
      </c>
      <c r="B6">
        <v>-30.616811793869658</v>
      </c>
    </row>
    <row r="7" spans="1:14" x14ac:dyDescent="0.35">
      <c r="A7">
        <v>100</v>
      </c>
      <c r="B7">
        <v>4.8631002061299</v>
      </c>
    </row>
    <row r="8" spans="1:14" x14ac:dyDescent="0.35">
      <c r="A8">
        <v>100</v>
      </c>
      <c r="B8">
        <v>-10.170466708499504</v>
      </c>
    </row>
    <row r="9" spans="1:14" x14ac:dyDescent="0.35">
      <c r="A9">
        <v>80</v>
      </c>
      <c r="B9">
        <v>16.26546988701989</v>
      </c>
    </row>
    <row r="10" spans="1:14" x14ac:dyDescent="0.35">
      <c r="A10">
        <v>110</v>
      </c>
      <c r="B10">
        <v>24.812262268099516</v>
      </c>
    </row>
    <row r="11" spans="1:14" x14ac:dyDescent="0.35">
      <c r="A11">
        <v>78</v>
      </c>
      <c r="B11">
        <v>41.771019865129944</v>
      </c>
    </row>
    <row r="12" spans="1:14" x14ac:dyDescent="0.35">
      <c r="A12">
        <v>115</v>
      </c>
      <c r="B12">
        <v>52.663010868240434</v>
      </c>
    </row>
    <row r="13" spans="1:14" x14ac:dyDescent="0.35">
      <c r="A13">
        <v>115</v>
      </c>
      <c r="B13">
        <v>41.903129046269783</v>
      </c>
    </row>
    <row r="14" spans="1:14" x14ac:dyDescent="0.35">
      <c r="A14">
        <v>100</v>
      </c>
      <c r="B14">
        <v>47.361876868240671</v>
      </c>
    </row>
    <row r="15" spans="1:14" x14ac:dyDescent="0.35">
      <c r="A15">
        <v>85</v>
      </c>
      <c r="B15">
        <v>40.863450865710149</v>
      </c>
    </row>
    <row r="16" spans="1:14" x14ac:dyDescent="0.35">
      <c r="A16">
        <v>82</v>
      </c>
      <c r="B16">
        <v>-4.3478039413002989</v>
      </c>
    </row>
    <row r="17" spans="1:7" x14ac:dyDescent="0.35">
      <c r="A17">
        <v>82</v>
      </c>
      <c r="B17">
        <v>16.69179557143039</v>
      </c>
    </row>
    <row r="18" spans="1:7" x14ac:dyDescent="0.35">
      <c r="A18">
        <v>80</v>
      </c>
      <c r="B18">
        <v>-21.50380470849953</v>
      </c>
    </row>
    <row r="19" spans="1:7" x14ac:dyDescent="0.35">
      <c r="A19">
        <v>110</v>
      </c>
      <c r="B19">
        <v>11.529496516590143</v>
      </c>
    </row>
    <row r="20" spans="1:7" x14ac:dyDescent="0.35">
      <c r="A20">
        <v>80</v>
      </c>
      <c r="B20">
        <v>1.7150993549298832</v>
      </c>
    </row>
    <row r="21" spans="1:7" x14ac:dyDescent="0.35">
      <c r="A21">
        <v>80</v>
      </c>
      <c r="B21">
        <v>-13.613185000199479</v>
      </c>
      <c r="F21" cm="1">
        <f t="array" ref="F21:G25">LINEST(A2:A47,B2:B47,1,1)</f>
        <v>9.8712181649667399E-2</v>
      </c>
      <c r="G21">
        <v>90.910328215047926</v>
      </c>
    </row>
    <row r="22" spans="1:7" x14ac:dyDescent="0.35">
      <c r="A22">
        <v>120</v>
      </c>
      <c r="B22">
        <v>8.3246680912601789</v>
      </c>
      <c r="F22">
        <v>8.5028168849260691E-2</v>
      </c>
      <c r="G22">
        <v>2.6595246797309944</v>
      </c>
    </row>
    <row r="23" spans="1:7" x14ac:dyDescent="0.35">
      <c r="A23">
        <v>80</v>
      </c>
      <c r="B23">
        <v>20.37372426809938</v>
      </c>
      <c r="F23">
        <v>2.9720760024917081E-2</v>
      </c>
      <c r="G23">
        <v>15.386248056836004</v>
      </c>
    </row>
    <row r="24" spans="1:7" x14ac:dyDescent="0.35">
      <c r="A24">
        <v>78</v>
      </c>
      <c r="B24">
        <v>41.984483865130073</v>
      </c>
      <c r="F24">
        <v>1.3477701956500008</v>
      </c>
      <c r="G24">
        <v>44</v>
      </c>
    </row>
    <row r="25" spans="1:7" x14ac:dyDescent="0.35">
      <c r="A25">
        <v>85</v>
      </c>
      <c r="B25">
        <v>55.406020826629998</v>
      </c>
      <c r="F25">
        <v>319.06657314401855</v>
      </c>
      <c r="G25">
        <v>10416.411687725547</v>
      </c>
    </row>
    <row r="26" spans="1:7" x14ac:dyDescent="0.35">
      <c r="A26">
        <v>115</v>
      </c>
      <c r="B26">
        <v>28.596690407339764</v>
      </c>
    </row>
    <row r="27" spans="1:7" x14ac:dyDescent="0.35">
      <c r="A27">
        <v>85</v>
      </c>
      <c r="B27">
        <v>39.390202683480169</v>
      </c>
    </row>
    <row r="28" spans="1:7" x14ac:dyDescent="0.35">
      <c r="A28">
        <v>85</v>
      </c>
      <c r="B28">
        <v>-24.323338708499875</v>
      </c>
    </row>
    <row r="29" spans="1:7" x14ac:dyDescent="0.35">
      <c r="A29">
        <v>85</v>
      </c>
      <c r="B29">
        <v>-17.061044793869939</v>
      </c>
    </row>
    <row r="30" spans="1:7" x14ac:dyDescent="0.35">
      <c r="A30">
        <v>100</v>
      </c>
      <c r="B30">
        <v>3.0851632061299483</v>
      </c>
    </row>
    <row r="31" spans="1:7" x14ac:dyDescent="0.35">
      <c r="A31">
        <v>100</v>
      </c>
      <c r="B31">
        <v>-15.082196708499396</v>
      </c>
    </row>
    <row r="32" spans="1:7" x14ac:dyDescent="0.35">
      <c r="A32">
        <v>85</v>
      </c>
      <c r="B32">
        <v>14.683229887020133</v>
      </c>
    </row>
    <row r="33" spans="1:2" x14ac:dyDescent="0.35">
      <c r="A33">
        <v>120</v>
      </c>
      <c r="B33">
        <v>30.041307268099615</v>
      </c>
    </row>
    <row r="34" spans="1:2" x14ac:dyDescent="0.35">
      <c r="A34">
        <v>80</v>
      </c>
      <c r="B34">
        <v>50.263948865129748</v>
      </c>
    </row>
    <row r="35" spans="1:2" x14ac:dyDescent="0.35">
      <c r="A35">
        <v>110</v>
      </c>
      <c r="B35">
        <v>67.871617868240008</v>
      </c>
    </row>
    <row r="36" spans="1:2" x14ac:dyDescent="0.35">
      <c r="A36">
        <v>110</v>
      </c>
      <c r="B36">
        <v>43.235233046269883</v>
      </c>
    </row>
    <row r="37" spans="1:2" x14ac:dyDescent="0.35">
      <c r="A37">
        <v>100</v>
      </c>
      <c r="B37">
        <v>54.984013868240567</v>
      </c>
    </row>
    <row r="38" spans="1:2" x14ac:dyDescent="0.35">
      <c r="A38">
        <v>75</v>
      </c>
      <c r="B38">
        <v>44.536078865709783</v>
      </c>
    </row>
    <row r="39" spans="1:2" x14ac:dyDescent="0.35">
      <c r="A39">
        <v>85</v>
      </c>
      <c r="B39">
        <v>-15.279387941300371</v>
      </c>
    </row>
    <row r="40" spans="1:2" x14ac:dyDescent="0.35">
      <c r="A40">
        <v>80</v>
      </c>
      <c r="B40">
        <v>16.531575571430324</v>
      </c>
    </row>
    <row r="41" spans="1:2" x14ac:dyDescent="0.35">
      <c r="A41">
        <v>85</v>
      </c>
      <c r="B41">
        <v>-31.3605857084994</v>
      </c>
    </row>
    <row r="42" spans="1:2" x14ac:dyDescent="0.35">
      <c r="A42">
        <v>112</v>
      </c>
      <c r="B42">
        <v>-9.8456424834100886</v>
      </c>
    </row>
    <row r="43" spans="1:2" x14ac:dyDescent="0.35">
      <c r="A43">
        <v>80</v>
      </c>
      <c r="B43">
        <v>26.016466354929868</v>
      </c>
    </row>
    <row r="44" spans="1:2" x14ac:dyDescent="0.35">
      <c r="A44">
        <v>80</v>
      </c>
      <c r="B44">
        <v>-20.149037000199854</v>
      </c>
    </row>
    <row r="45" spans="1:2" x14ac:dyDescent="0.35">
      <c r="A45">
        <v>130</v>
      </c>
      <c r="B45">
        <v>18.472634091259721</v>
      </c>
    </row>
    <row r="46" spans="1:2" x14ac:dyDescent="0.35">
      <c r="A46">
        <v>82</v>
      </c>
      <c r="B46">
        <v>14.056258268099953</v>
      </c>
    </row>
    <row r="47" spans="1:2" x14ac:dyDescent="0.35">
      <c r="A47">
        <v>75</v>
      </c>
      <c r="B47">
        <v>44.557503865129888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Campo1</vt:lpstr>
      <vt:lpstr>Cálculo1</vt:lpstr>
      <vt:lpstr>Campo2</vt:lpstr>
      <vt:lpstr>Cálculo2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 Della Bellver</cp:lastModifiedBy>
  <dcterms:created xsi:type="dcterms:W3CDTF">2025-03-04T11:43:44Z</dcterms:created>
  <dcterms:modified xsi:type="dcterms:W3CDTF">2025-11-04T12:01:23Z</dcterms:modified>
</cp:coreProperties>
</file>