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410" i="1" l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401" i="1"/>
  <c r="AM402" i="1"/>
  <c r="AM403" i="1"/>
  <c r="AM404" i="1"/>
  <c r="AM405" i="1"/>
  <c r="AM406" i="1"/>
  <c r="AM407" i="1"/>
  <c r="AM408" i="1"/>
  <c r="AM40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217" i="1"/>
  <c r="AM218" i="1"/>
  <c r="AM219" i="1"/>
  <c r="AM216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3" i="1"/>
</calcChain>
</file>

<file path=xl/sharedStrings.xml><?xml version="1.0" encoding="utf-8"?>
<sst xmlns="http://schemas.openxmlformats.org/spreadsheetml/2006/main" count="22039" uniqueCount="3026">
  <si>
    <t>CSFB 2001-CF2</t>
  </si>
  <si>
    <t>#</t>
  </si>
  <si>
    <t>Property Name</t>
  </si>
  <si>
    <t>Address</t>
  </si>
  <si>
    <t>City</t>
  </si>
  <si>
    <t>County</t>
  </si>
  <si>
    <t>State</t>
  </si>
  <si>
    <t>Code</t>
  </si>
  <si>
    <t>Type</t>
  </si>
  <si>
    <t>Sub-Type</t>
  </si>
  <si>
    <t>Balance</t>
  </si>
  <si>
    <t>Balance (2)</t>
  </si>
  <si>
    <t>Pool Balance</t>
  </si>
  <si>
    <t>Units</t>
  </si>
  <si>
    <t>Leasehold</t>
  </si>
  <si>
    <t>Built</t>
  </si>
  <si>
    <t>Renovated</t>
  </si>
  <si>
    <t>U/W (3)</t>
  </si>
  <si>
    <t>Rate</t>
  </si>
  <si>
    <t>Value</t>
  </si>
  <si>
    <t>Ratio (4) (5)</t>
  </si>
  <si>
    <t>NOI</t>
  </si>
  <si>
    <t>NCF (6)</t>
  </si>
  <si>
    <t>DSCR (7)</t>
  </si>
  <si>
    <t>Origination</t>
  </si>
  <si>
    <t>Reserve</t>
  </si>
  <si>
    <t>LC&amp;TI</t>
  </si>
  <si>
    <t>(months)</t>
  </si>
  <si>
    <t>Maturity (8)</t>
  </si>
  <si>
    <t>Fees</t>
  </si>
  <si>
    <t>(30/360  /  Actual/360)</t>
  </si>
  <si>
    <t xml:space="preserve">Payment </t>
  </si>
  <si>
    <t>Date</t>
  </si>
  <si>
    <t>ARD (9)</t>
  </si>
  <si>
    <t>Seasoning</t>
  </si>
  <si>
    <t>as of Origination (10)</t>
  </si>
  <si>
    <t>(Months)</t>
  </si>
  <si>
    <t>Option (11)</t>
  </si>
  <si>
    <t>Franchise</t>
  </si>
  <si>
    <t>Name</t>
  </si>
  <si>
    <t>Sq. Ft.</t>
  </si>
  <si>
    <t>Expiration Date</t>
  </si>
  <si>
    <t>730 North Michigan Avenue</t>
  </si>
  <si>
    <t>Chicago</t>
  </si>
  <si>
    <t>Cook</t>
  </si>
  <si>
    <t>IL</t>
  </si>
  <si>
    <t>60611</t>
  </si>
  <si>
    <t>Retail</t>
  </si>
  <si>
    <t>Anchored</t>
  </si>
  <si>
    <t>Fee/Leasehold</t>
  </si>
  <si>
    <t>1997</t>
  </si>
  <si>
    <t>N/A</t>
  </si>
  <si>
    <t>Actual/360</t>
  </si>
  <si>
    <t/>
  </si>
  <si>
    <t>Lock/56_0%/4</t>
  </si>
  <si>
    <t>Yes</t>
  </si>
  <si>
    <t>Comp USA</t>
  </si>
  <si>
    <t>American Girl Place, Incorporated</t>
  </si>
  <si>
    <t>Banana Republic</t>
  </si>
  <si>
    <t>Two Rodeo Drive</t>
  </si>
  <si>
    <t>268 North Rodeo Drive</t>
  </si>
  <si>
    <t>Beverly Hills</t>
  </si>
  <si>
    <t>Los Angeles</t>
  </si>
  <si>
    <t>CA</t>
  </si>
  <si>
    <t>90210</t>
  </si>
  <si>
    <t>Fee</t>
  </si>
  <si>
    <t>1990</t>
  </si>
  <si>
    <t>Lock/53_1%/3_0%/4</t>
  </si>
  <si>
    <t>Tiffany &amp; Company</t>
  </si>
  <si>
    <t>First Union Building (Floors 6-29)</t>
  </si>
  <si>
    <t>123 South Broad Street</t>
  </si>
  <si>
    <t>Philadelphia</t>
  </si>
  <si>
    <t>PA</t>
  </si>
  <si>
    <t>19109</t>
  </si>
  <si>
    <t>Office</t>
  </si>
  <si>
    <t>1927</t>
  </si>
  <si>
    <t>1996</t>
  </si>
  <si>
    <t>Lock/82_0%/2</t>
  </si>
  <si>
    <t>First Union National Bank</t>
  </si>
  <si>
    <t>MMW&amp;R</t>
  </si>
  <si>
    <t>8000 Marina Boulevard Office Building</t>
  </si>
  <si>
    <t>8000 Marina Boulevard</t>
  </si>
  <si>
    <t>Brisbane</t>
  </si>
  <si>
    <t>San Mateo</t>
  </si>
  <si>
    <t>94005</t>
  </si>
  <si>
    <t>Lock/114_0%/6</t>
  </si>
  <si>
    <t>Intraspect Software</t>
  </si>
  <si>
    <t>TurboLinux</t>
  </si>
  <si>
    <t>Collabnet</t>
  </si>
  <si>
    <t>CNN Building</t>
  </si>
  <si>
    <t>820 First Street N.E.</t>
  </si>
  <si>
    <t>Washington</t>
  </si>
  <si>
    <t>DC</t>
  </si>
  <si>
    <t>20002</t>
  </si>
  <si>
    <t>Lock/119_0%/1</t>
  </si>
  <si>
    <t>CNN America</t>
  </si>
  <si>
    <t>GSA - IRS</t>
  </si>
  <si>
    <t>GSA - HUD</t>
  </si>
  <si>
    <t>Glendale Center</t>
  </si>
  <si>
    <t>611 North Brand Boulevard</t>
  </si>
  <si>
    <t>Glendale</t>
  </si>
  <si>
    <t>91203</t>
  </si>
  <si>
    <t>1973</t>
  </si>
  <si>
    <t>Lock/117_0%/3</t>
  </si>
  <si>
    <t>Disney</t>
  </si>
  <si>
    <t>Bank of America</t>
  </si>
  <si>
    <t>Time Warner</t>
  </si>
  <si>
    <t>Chelsea Ridge Apartments</t>
  </si>
  <si>
    <t>1 Chelsea Ridge Mall</t>
  </si>
  <si>
    <t>Wappingers Falls</t>
  </si>
  <si>
    <t>Dutchess</t>
  </si>
  <si>
    <t>NY</t>
  </si>
  <si>
    <t>12590</t>
  </si>
  <si>
    <t>Multifamily</t>
  </si>
  <si>
    <t>1966</t>
  </si>
  <si>
    <t>1978</t>
  </si>
  <si>
    <t>2001 York Road</t>
  </si>
  <si>
    <t>Oak Brook</t>
  </si>
  <si>
    <t>DuPage</t>
  </si>
  <si>
    <t>60523</t>
  </si>
  <si>
    <t>AT&amp;T</t>
  </si>
  <si>
    <t>P &amp; O Nedlloyd Limited</t>
  </si>
  <si>
    <t>Belcrest Realty HD1 Portfolio</t>
  </si>
  <si>
    <t>Various</t>
  </si>
  <si>
    <t>9A</t>
  </si>
  <si>
    <t>Colony of Stone Mountain Apartments</t>
  </si>
  <si>
    <t>One Chatfield Drive</t>
  </si>
  <si>
    <t>Stone Mountain</t>
  </si>
  <si>
    <t>DeKalb</t>
  </si>
  <si>
    <t>GA</t>
  </si>
  <si>
    <t>30083</t>
  </si>
  <si>
    <t>9B</t>
  </si>
  <si>
    <t>Cedarbrook Apartments</t>
  </si>
  <si>
    <t>3750 Rosemeade Parkway</t>
  </si>
  <si>
    <t>Dallas</t>
  </si>
  <si>
    <t>Denton</t>
  </si>
  <si>
    <t>TX</t>
  </si>
  <si>
    <t>75287</t>
  </si>
  <si>
    <t>9C</t>
  </si>
  <si>
    <t>Orange Orlando Apartments</t>
  </si>
  <si>
    <t>5560 Curry Ford Road</t>
  </si>
  <si>
    <t>Orlando</t>
  </si>
  <si>
    <t>Orange</t>
  </si>
  <si>
    <t>FL</t>
  </si>
  <si>
    <t>32822</t>
  </si>
  <si>
    <t>9D</t>
  </si>
  <si>
    <t>River Road Terrace Apartments</t>
  </si>
  <si>
    <t>20911 River Terrace Road</t>
  </si>
  <si>
    <t>Ettrick</t>
  </si>
  <si>
    <t>Chesterfield</t>
  </si>
  <si>
    <t>VA</t>
  </si>
  <si>
    <t>23803</t>
  </si>
  <si>
    <t>Magic Valley Mall</t>
  </si>
  <si>
    <t>1485 Pole Line Road</t>
  </si>
  <si>
    <t>Twin Falls</t>
  </si>
  <si>
    <t>ID</t>
  </si>
  <si>
    <t>83301</t>
  </si>
  <si>
    <t>1985</t>
  </si>
  <si>
    <t>Lock/116_0%/4</t>
  </si>
  <si>
    <t>Sears Roebuck &amp; Company</t>
  </si>
  <si>
    <t>The Bon, Inc.</t>
  </si>
  <si>
    <t>J.C. Penney Company</t>
  </si>
  <si>
    <t>Lexington Financial Center</t>
  </si>
  <si>
    <t>250 West Main Street</t>
  </si>
  <si>
    <t>Lexington</t>
  </si>
  <si>
    <t>Fayette</t>
  </si>
  <si>
    <t>KY</t>
  </si>
  <si>
    <t>40507</t>
  </si>
  <si>
    <t>Kentucky Employers' Mutual Insurance Authority</t>
  </si>
  <si>
    <t>Stites &amp; Harbison</t>
  </si>
  <si>
    <t>Belcrest Realty HD2 Portfolio</t>
  </si>
  <si>
    <t>12A</t>
  </si>
  <si>
    <t>Park On Rosemeade Apartments</t>
  </si>
  <si>
    <t>4141 Rosemeade Parkway</t>
  </si>
  <si>
    <t>Collin</t>
  </si>
  <si>
    <t>12B</t>
  </si>
  <si>
    <t>Maple Run II</t>
  </si>
  <si>
    <t>2101-2 Canterwood Drive</t>
  </si>
  <si>
    <t>Charlotte</t>
  </si>
  <si>
    <t>Mecklenburg</t>
  </si>
  <si>
    <t>NC</t>
  </si>
  <si>
    <t>28213</t>
  </si>
  <si>
    <t>12C</t>
  </si>
  <si>
    <t>Timbercreek Apartments (Richmond)</t>
  </si>
  <si>
    <t>2200-A Chateau Court</t>
  </si>
  <si>
    <t>Richmond</t>
  </si>
  <si>
    <t>23224</t>
  </si>
  <si>
    <t>12D</t>
  </si>
  <si>
    <t>Indian Hills Apartments</t>
  </si>
  <si>
    <t>1436 Nocoseka Trail</t>
  </si>
  <si>
    <t>Anniston</t>
  </si>
  <si>
    <t>Calhoun</t>
  </si>
  <si>
    <t>AL</t>
  </si>
  <si>
    <t>36207</t>
  </si>
  <si>
    <t>Botany Plaza Shopping Center</t>
  </si>
  <si>
    <t>11-85 Ackerman Avenue</t>
  </si>
  <si>
    <t>Clifton</t>
  </si>
  <si>
    <t>Passaic</t>
  </si>
  <si>
    <t>NJ</t>
  </si>
  <si>
    <t>07011</t>
  </si>
  <si>
    <t>2000</t>
  </si>
  <si>
    <t>KMart Corporation</t>
  </si>
  <si>
    <t>Pathmark</t>
  </si>
  <si>
    <t>Cameron at Wyndham</t>
  </si>
  <si>
    <t>11401 Old Nuckols Road</t>
  </si>
  <si>
    <t>Glen Allen</t>
  </si>
  <si>
    <t>Henrico</t>
  </si>
  <si>
    <t>23059</t>
  </si>
  <si>
    <t>Gables One Tower</t>
  </si>
  <si>
    <t>1320 South Dixie Highway</t>
  </si>
  <si>
    <t>Coral Gables</t>
  </si>
  <si>
    <t>Miami-Dade</t>
  </si>
  <si>
    <t>33146</t>
  </si>
  <si>
    <t>1972</t>
  </si>
  <si>
    <t>1010 Metrodome Square</t>
  </si>
  <si>
    <t>1010 Seventh Street South</t>
  </si>
  <si>
    <t>Minneapolis</t>
  </si>
  <si>
    <t>Hennepin</t>
  </si>
  <si>
    <t>MN</t>
  </si>
  <si>
    <t>55415</t>
  </si>
  <si>
    <t>U.S. Bank National Association</t>
  </si>
  <si>
    <t>Jessamine Mall</t>
  </si>
  <si>
    <t>1057 Broad Street</t>
  </si>
  <si>
    <t>Sumter</t>
  </si>
  <si>
    <t>SC</t>
  </si>
  <si>
    <t>29150</t>
  </si>
  <si>
    <t>Belk</t>
  </si>
  <si>
    <t>Sears</t>
  </si>
  <si>
    <t>JC Penney</t>
  </si>
  <si>
    <t>Roswell Crossing Shopping Center</t>
  </si>
  <si>
    <t>595 West Crossville Road</t>
  </si>
  <si>
    <t>Roswell</t>
  </si>
  <si>
    <t>Fulton</t>
  </si>
  <si>
    <t>30075</t>
  </si>
  <si>
    <t>Pike Nursery</t>
  </si>
  <si>
    <t>Office Max</t>
  </si>
  <si>
    <t>Riverfront Plaza</t>
  </si>
  <si>
    <t>2601 North Elston Avenue</t>
  </si>
  <si>
    <t>60647</t>
  </si>
  <si>
    <t>1987</t>
  </si>
  <si>
    <t>Lock/118_0%/2</t>
  </si>
  <si>
    <t>Cub Foods</t>
  </si>
  <si>
    <t>Ace Hardware</t>
  </si>
  <si>
    <t>Micro Center</t>
  </si>
  <si>
    <t>Pacific Bell Office Building</t>
  </si>
  <si>
    <t>2085 Rustin Avenue</t>
  </si>
  <si>
    <t>Riverside</t>
  </si>
  <si>
    <t>92507</t>
  </si>
  <si>
    <t>Pacific Bell</t>
  </si>
  <si>
    <t>Jenkins Court</t>
  </si>
  <si>
    <t>610 Old York Road</t>
  </si>
  <si>
    <t>Jenkintown</t>
  </si>
  <si>
    <t>Montgomery</t>
  </si>
  <si>
    <t>19046</t>
  </si>
  <si>
    <t>1930</t>
  </si>
  <si>
    <t>1991</t>
  </si>
  <si>
    <t>Drug Emporium</t>
  </si>
  <si>
    <t>Dean Witter Reynolds Inc.</t>
  </si>
  <si>
    <t>Red Oak Corporate Park</t>
  </si>
  <si>
    <t>1 and 4 West Red Oak Lane</t>
  </si>
  <si>
    <t>Harrison</t>
  </si>
  <si>
    <t>Westchester</t>
  </si>
  <si>
    <t>10604</t>
  </si>
  <si>
    <t>1995</t>
  </si>
  <si>
    <t>ITT</t>
  </si>
  <si>
    <t>Bell Atlantic</t>
  </si>
  <si>
    <t>Nynex Network Systems Company</t>
  </si>
  <si>
    <t>3333 Wilshire Building</t>
  </si>
  <si>
    <t>3333 Wilshire Boulevard</t>
  </si>
  <si>
    <t>90010</t>
  </si>
  <si>
    <t>County of Los Angeles</t>
  </si>
  <si>
    <t>McLane Foodservice</t>
  </si>
  <si>
    <t>Industrial</t>
  </si>
  <si>
    <t>24A</t>
  </si>
  <si>
    <t>McLane Foodservice - Shawnee, KS</t>
  </si>
  <si>
    <t>8200 Monticello Road</t>
  </si>
  <si>
    <t>Shawnee</t>
  </si>
  <si>
    <t>Johnson</t>
  </si>
  <si>
    <t>KS</t>
  </si>
  <si>
    <t>66227</t>
  </si>
  <si>
    <t>McLane Foodservice, Inc.</t>
  </si>
  <si>
    <t>11/30/15</t>
  </si>
  <si>
    <t>24B</t>
  </si>
  <si>
    <t>McLane Foodservice - Manassas, VA</t>
  </si>
  <si>
    <t>6938 and 6894 Wellington Road</t>
  </si>
  <si>
    <t>Manassas</t>
  </si>
  <si>
    <t>Prince William</t>
  </si>
  <si>
    <t>20109</t>
  </si>
  <si>
    <t>Accor - California South</t>
  </si>
  <si>
    <t>CTL</t>
  </si>
  <si>
    <t>Lock/243_0%/4</t>
  </si>
  <si>
    <t>25A</t>
  </si>
  <si>
    <t>Accor - California South Motel 6 #1017</t>
  </si>
  <si>
    <t>12266 Central Avenue</t>
  </si>
  <si>
    <t>Chino</t>
  </si>
  <si>
    <t>San Bernardino</t>
  </si>
  <si>
    <t>91710</t>
  </si>
  <si>
    <t>1986</t>
  </si>
  <si>
    <t>25B</t>
  </si>
  <si>
    <t>Accor - California South Motel 6 #104</t>
  </si>
  <si>
    <t>78100 Varner Road</t>
  </si>
  <si>
    <t>Palm Desert</t>
  </si>
  <si>
    <t>92211</t>
  </si>
  <si>
    <t>1965</t>
  </si>
  <si>
    <t>25C</t>
  </si>
  <si>
    <t>Accor - California South Motel 6 #488</t>
  </si>
  <si>
    <t>1960 Ostrem's Way</t>
  </si>
  <si>
    <t>92407</t>
  </si>
  <si>
    <t>25D</t>
  </si>
  <si>
    <t>Accor - California South Motel 6 #1011</t>
  </si>
  <si>
    <t>14510 Garvey Avenue</t>
  </si>
  <si>
    <t>Baldwin Park</t>
  </si>
  <si>
    <t>91706</t>
  </si>
  <si>
    <t>Four Points Hotel</t>
  </si>
  <si>
    <t>99 Erdman Way</t>
  </si>
  <si>
    <t>Leominster</t>
  </si>
  <si>
    <t>Worcester</t>
  </si>
  <si>
    <t>MA</t>
  </si>
  <si>
    <t>01453</t>
  </si>
  <si>
    <t>Hotel</t>
  </si>
  <si>
    <t>Full Service</t>
  </si>
  <si>
    <t>Lock/78_0%/6</t>
  </si>
  <si>
    <t>Sheraton</t>
  </si>
  <si>
    <t>Barcroft Plaza</t>
  </si>
  <si>
    <t>6340 Columbia Pike</t>
  </si>
  <si>
    <t>Falls Church</t>
  </si>
  <si>
    <t>Fairfax</t>
  </si>
  <si>
    <t>1999</t>
  </si>
  <si>
    <t>Harris Teeter, Inc .</t>
  </si>
  <si>
    <t>Hancock Fabrics</t>
  </si>
  <si>
    <t>San Aleso Office Building</t>
  </si>
  <si>
    <t>370 San Aleso Avenue</t>
  </si>
  <si>
    <t>Sunnyvale</t>
  </si>
  <si>
    <t>Santa Clara</t>
  </si>
  <si>
    <t>94086</t>
  </si>
  <si>
    <t>Vicinity Corporation</t>
  </si>
  <si>
    <t>9666 Building</t>
  </si>
  <si>
    <t>9666 Olive Boulevard</t>
  </si>
  <si>
    <t>Olivette</t>
  </si>
  <si>
    <t>St. Louis</t>
  </si>
  <si>
    <t>MO</t>
  </si>
  <si>
    <t>63132</t>
  </si>
  <si>
    <t>Influence LLC</t>
  </si>
  <si>
    <t>Kramer &amp; Frank</t>
  </si>
  <si>
    <t>Alaska Energy Building</t>
  </si>
  <si>
    <t>4300 B Street</t>
  </si>
  <si>
    <t>Anchorage</t>
  </si>
  <si>
    <t>AK</t>
  </si>
  <si>
    <t>99503</t>
  </si>
  <si>
    <t>1983</t>
  </si>
  <si>
    <t>Lock/115_0%/5</t>
  </si>
  <si>
    <t>Jacobs Engineering Group</t>
  </si>
  <si>
    <t>Arctic Slope Telephone</t>
  </si>
  <si>
    <t>704 Broadway</t>
  </si>
  <si>
    <t>New York</t>
  </si>
  <si>
    <t>10003</t>
  </si>
  <si>
    <t>Mixed Use</t>
  </si>
  <si>
    <t>Office/Multifamily/Retail</t>
  </si>
  <si>
    <t>1895</t>
  </si>
  <si>
    <t>Chateau Stores, Inc.</t>
  </si>
  <si>
    <t>MBF &amp; Associates</t>
  </si>
  <si>
    <t>Owner Occupied</t>
  </si>
  <si>
    <t>Groton Inn &amp; Suites</t>
  </si>
  <si>
    <t>99 Goldstar Highway (RT 184)</t>
  </si>
  <si>
    <t>Groton</t>
  </si>
  <si>
    <t>New London</t>
  </si>
  <si>
    <t>CT</t>
  </si>
  <si>
    <t>06340</t>
  </si>
  <si>
    <t>1957</t>
  </si>
  <si>
    <t>None</t>
  </si>
  <si>
    <t>Days Inn Hotel</t>
  </si>
  <si>
    <t>443 Main Street</t>
  </si>
  <si>
    <t>Niagara Falls</t>
  </si>
  <si>
    <t>Niagara</t>
  </si>
  <si>
    <t>14301</t>
  </si>
  <si>
    <t>1968</t>
  </si>
  <si>
    <t>Lock/113_0%/7</t>
  </si>
  <si>
    <t>Days Inn</t>
  </si>
  <si>
    <t>Brentwood Shopping Center</t>
  </si>
  <si>
    <t>1901 South Federal Boulevard</t>
  </si>
  <si>
    <t>Denver</t>
  </si>
  <si>
    <t>CO</t>
  </si>
  <si>
    <t>80219</t>
  </si>
  <si>
    <t>Unanchored</t>
  </si>
  <si>
    <t>Mac Frugals</t>
  </si>
  <si>
    <t>Unique Thrift</t>
  </si>
  <si>
    <t>Water Vistas Apartments</t>
  </si>
  <si>
    <t>3402 Club Drive</t>
  </si>
  <si>
    <t>Lawrenceville</t>
  </si>
  <si>
    <t>Gwinnett</t>
  </si>
  <si>
    <t>30044</t>
  </si>
  <si>
    <t>Hillside Plaza Wal-Mart Shops</t>
  </si>
  <si>
    <t>159 Plaza Drive</t>
  </si>
  <si>
    <t>Forest City</t>
  </si>
  <si>
    <t>Rutherford</t>
  </si>
  <si>
    <t>28043</t>
  </si>
  <si>
    <t>Goody's</t>
  </si>
  <si>
    <t>Staples</t>
  </si>
  <si>
    <t>Sheridan Center</t>
  </si>
  <si>
    <t>400 Arthur Godfrey Road</t>
  </si>
  <si>
    <t>Miami Beach</t>
  </si>
  <si>
    <t>33140</t>
  </si>
  <si>
    <t>Mount Sinai</t>
  </si>
  <si>
    <t>Riverside Corporate Center</t>
  </si>
  <si>
    <t>4885 Riverside Drive</t>
  </si>
  <si>
    <t>Macon</t>
  </si>
  <si>
    <t>Bibb</t>
  </si>
  <si>
    <t>31210</t>
  </si>
  <si>
    <t>Access Integrated Network</t>
  </si>
  <si>
    <t>Coliseum Medical Center</t>
  </si>
  <si>
    <t>Executive Park</t>
  </si>
  <si>
    <t>100-700 Sherburn Lane</t>
  </si>
  <si>
    <t>Louisville</t>
  </si>
  <si>
    <t>Jefferson</t>
  </si>
  <si>
    <t>40207</t>
  </si>
  <si>
    <t>Carrollwood Crossing</t>
  </si>
  <si>
    <t>4014 Gunn Highway</t>
  </si>
  <si>
    <t>Tampa</t>
  </si>
  <si>
    <t>Hillsborough</t>
  </si>
  <si>
    <t>33624</t>
  </si>
  <si>
    <t>Bally Total Fitness</t>
  </si>
  <si>
    <t>Gentiva</t>
  </si>
  <si>
    <t>D &amp; V Enterprises</t>
  </si>
  <si>
    <t>Radisson Inn - North</t>
  </si>
  <si>
    <t>8110 North Academy Boulevard</t>
  </si>
  <si>
    <t>Colorado Springs</t>
  </si>
  <si>
    <t>El Paso</t>
  </si>
  <si>
    <t>80920</t>
  </si>
  <si>
    <t>Radisson Inn</t>
  </si>
  <si>
    <t>Stonybrook Super Saver</t>
  </si>
  <si>
    <t>147th &amp; U Street</t>
  </si>
  <si>
    <t>Omaha</t>
  </si>
  <si>
    <t>Douglas</t>
  </si>
  <si>
    <t>NE</t>
  </si>
  <si>
    <t>68137</t>
  </si>
  <si>
    <t>Fleming Companies, Inc.</t>
  </si>
  <si>
    <t>4300 North University</t>
  </si>
  <si>
    <t>4300 North University Drive</t>
  </si>
  <si>
    <t>Lauderhill</t>
  </si>
  <si>
    <t>Broward</t>
  </si>
  <si>
    <t>33351</t>
  </si>
  <si>
    <t>J.A.J Holding, Inc.</t>
  </si>
  <si>
    <t>Quality Inn Maingate West</t>
  </si>
  <si>
    <t>7785 West Irlo Bronson Memorial Highway</t>
  </si>
  <si>
    <t>Kissimmee</t>
  </si>
  <si>
    <t>Osceola</t>
  </si>
  <si>
    <t>34746</t>
  </si>
  <si>
    <t>Limited Service</t>
  </si>
  <si>
    <t>Quality Inn</t>
  </si>
  <si>
    <t>Copperwood Village Shopping Center</t>
  </si>
  <si>
    <t>6787 State Highway 6 North</t>
  </si>
  <si>
    <t>Houston</t>
  </si>
  <si>
    <t>Harris</t>
  </si>
  <si>
    <t>77084</t>
  </si>
  <si>
    <t>Office Max, Inc.</t>
  </si>
  <si>
    <t>Chuch E. Cheese</t>
  </si>
  <si>
    <t>Spec's</t>
  </si>
  <si>
    <t>SPD Technologies Building</t>
  </si>
  <si>
    <t>13500 Roosevelt Boulevard</t>
  </si>
  <si>
    <t>19116</t>
  </si>
  <si>
    <t>SPD Technologies, Inc.</t>
  </si>
  <si>
    <t>1/31/09</t>
  </si>
  <si>
    <t>600 Pine Avenue</t>
  </si>
  <si>
    <t>Goleta</t>
  </si>
  <si>
    <t>Santa Barbara</t>
  </si>
  <si>
    <t>93117</t>
  </si>
  <si>
    <t>Magnetic Data Technologies, LLC</t>
  </si>
  <si>
    <t>McGhan Medical Corporation</t>
  </si>
  <si>
    <t>Tred Avon Square</t>
  </si>
  <si>
    <t>210 Marlboro Avenue</t>
  </si>
  <si>
    <t>Easton</t>
  </si>
  <si>
    <t>Talbot</t>
  </si>
  <si>
    <t>MD</t>
  </si>
  <si>
    <t>21601</t>
  </si>
  <si>
    <t>1976</t>
  </si>
  <si>
    <t>Acme Markets</t>
  </si>
  <si>
    <t>Peebles</t>
  </si>
  <si>
    <t>225 West Illinois</t>
  </si>
  <si>
    <t>225 West Illinois Street</t>
  </si>
  <si>
    <t>60610</t>
  </si>
  <si>
    <t>J. Brown</t>
  </si>
  <si>
    <t>RN &amp; Co.</t>
  </si>
  <si>
    <t>Naviant, Inc.</t>
  </si>
  <si>
    <t>Drug Mart Centers</t>
  </si>
  <si>
    <t>OH</t>
  </si>
  <si>
    <t>50A</t>
  </si>
  <si>
    <t>Drug Mart - Wadsworth</t>
  </si>
  <si>
    <t>1005 High Street</t>
  </si>
  <si>
    <t>Wadsworth</t>
  </si>
  <si>
    <t>Medina</t>
  </si>
  <si>
    <t>44281</t>
  </si>
  <si>
    <t>Discount Drug Mart</t>
  </si>
  <si>
    <t>50B</t>
  </si>
  <si>
    <t>Drug Mart - Upper Sandusky</t>
  </si>
  <si>
    <t>1155 East Wyandot Avenue</t>
  </si>
  <si>
    <t>Upper Sandusky</t>
  </si>
  <si>
    <t>Wyandot</t>
  </si>
  <si>
    <t>43351</t>
  </si>
  <si>
    <t>Video Connection</t>
  </si>
  <si>
    <t>50C</t>
  </si>
  <si>
    <t>Drug Mart - Parma Heights</t>
  </si>
  <si>
    <t>6476 York Road</t>
  </si>
  <si>
    <t>Parma Heights</t>
  </si>
  <si>
    <t>Cuyahoga</t>
  </si>
  <si>
    <t>44130</t>
  </si>
  <si>
    <t>York Video</t>
  </si>
  <si>
    <t>Eckerd Drugstores</t>
  </si>
  <si>
    <t>51A</t>
  </si>
  <si>
    <t>Eckerd Drugstore - Rochester</t>
  </si>
  <si>
    <t>1792 Goodman Street</t>
  </si>
  <si>
    <t>Rochester</t>
  </si>
  <si>
    <t>Monroe</t>
  </si>
  <si>
    <t>14609</t>
  </si>
  <si>
    <t>Eckerd Corporation</t>
  </si>
  <si>
    <t>51B</t>
  </si>
  <si>
    <t>Eckerd Drugstore - Henrietta</t>
  </si>
  <si>
    <t>2660 E. Henrietta Road</t>
  </si>
  <si>
    <t>Henrietta</t>
  </si>
  <si>
    <t>14467</t>
  </si>
  <si>
    <t>East River Plaza Wal-Mart Shops</t>
  </si>
  <si>
    <t>215-263 Greasy Ridge Road</t>
  </si>
  <si>
    <t>Princeton</t>
  </si>
  <si>
    <t>Mercer</t>
  </si>
  <si>
    <t>WV</t>
  </si>
  <si>
    <t>24740</t>
  </si>
  <si>
    <t>Charming Shoppes</t>
  </si>
  <si>
    <t>University Professional Center</t>
  </si>
  <si>
    <t>3500 East Fletcher Avenue</t>
  </si>
  <si>
    <t>33613</t>
  </si>
  <si>
    <t>UMSA</t>
  </si>
  <si>
    <t>Governors Office Park</t>
  </si>
  <si>
    <t>19900, 20000, 20200 and 20280 Governors Highway</t>
  </si>
  <si>
    <t>Olympia Fields</t>
  </si>
  <si>
    <t>60461</t>
  </si>
  <si>
    <t>US Dept. of Transportation</t>
  </si>
  <si>
    <t>Courthouse Commons Plaza</t>
  </si>
  <si>
    <t>7000 Commons Plaza Drive</t>
  </si>
  <si>
    <t>23832</t>
  </si>
  <si>
    <t>Food Lion</t>
  </si>
  <si>
    <t>Sheridan Business Park</t>
  </si>
  <si>
    <t>8620 and 8670 Wolff Court</t>
  </si>
  <si>
    <t>Westminster</t>
  </si>
  <si>
    <t>Adams</t>
  </si>
  <si>
    <t>80031</t>
  </si>
  <si>
    <t>Bid4Vacations.com Inc.</t>
  </si>
  <si>
    <t>Elementis Industrial</t>
  </si>
  <si>
    <t>359 Wyckoff Mills Road</t>
  </si>
  <si>
    <t>East Windsor</t>
  </si>
  <si>
    <t>08520</t>
  </si>
  <si>
    <t>1963</t>
  </si>
  <si>
    <t>Elementis Specialities, Inc.</t>
  </si>
  <si>
    <t>River Place Shopping Center</t>
  </si>
  <si>
    <t>17030 South Torrence Avenue</t>
  </si>
  <si>
    <t>Lansing</t>
  </si>
  <si>
    <t>60438</t>
  </si>
  <si>
    <t>Office/Retail</t>
  </si>
  <si>
    <t>Vancom Inc.</t>
  </si>
  <si>
    <t>Vogue Fabrics, Inc.</t>
  </si>
  <si>
    <t>Coldwell Banker Residential Real Estate</t>
  </si>
  <si>
    <t>Lafayette Landing Apartments</t>
  </si>
  <si>
    <t>1845 Burton Drive</t>
  </si>
  <si>
    <t>Austin</t>
  </si>
  <si>
    <t>Travis</t>
  </si>
  <si>
    <t>78741</t>
  </si>
  <si>
    <t>Lake Mann Gardens</t>
  </si>
  <si>
    <t>701 South Ivey Lane</t>
  </si>
  <si>
    <t>32811</t>
  </si>
  <si>
    <t>1974</t>
  </si>
  <si>
    <t>1998</t>
  </si>
  <si>
    <t>The Arboretum</t>
  </si>
  <si>
    <t>1208 Eastchester Drive</t>
  </si>
  <si>
    <t>High Point</t>
  </si>
  <si>
    <t>Guilford</t>
  </si>
  <si>
    <t>27265</t>
  </si>
  <si>
    <t>Provider Business Services, Inc.</t>
  </si>
  <si>
    <t>Preferred Carolina Realty, Inc.</t>
  </si>
  <si>
    <t>Key Benefit Services, Inc.</t>
  </si>
  <si>
    <t>Hearthstone at the Mainlands (1)</t>
  </si>
  <si>
    <t>1901 North Amburn Road</t>
  </si>
  <si>
    <t>Texas City</t>
  </si>
  <si>
    <t>Galveston</t>
  </si>
  <si>
    <t>77591</t>
  </si>
  <si>
    <t>Assisted Living</t>
  </si>
  <si>
    <t>Hanover Business Center</t>
  </si>
  <si>
    <t>252 Brodhead Road</t>
  </si>
  <si>
    <t>Bethlehem</t>
  </si>
  <si>
    <t>Northampton</t>
  </si>
  <si>
    <t>18017</t>
  </si>
  <si>
    <t>Montblanc, Inc.</t>
  </si>
  <si>
    <t>Penn-Del Directory Corp. Inc.</t>
  </si>
  <si>
    <t>Hanover Engineering Associates</t>
  </si>
  <si>
    <t>Ramada Inn - Downtown Denver</t>
  </si>
  <si>
    <t>1150 East Colfax Avenue</t>
  </si>
  <si>
    <t>80218</t>
  </si>
  <si>
    <t>Ramada</t>
  </si>
  <si>
    <t>Ridge Hudson Plaza</t>
  </si>
  <si>
    <t>720-746 East Ridge Road</t>
  </si>
  <si>
    <t>Irondequoit</t>
  </si>
  <si>
    <t>14617</t>
  </si>
  <si>
    <t>1969</t>
  </si>
  <si>
    <t>Dunham's Sports</t>
  </si>
  <si>
    <t>Gold's Gym</t>
  </si>
  <si>
    <t>Dunn Tire</t>
  </si>
  <si>
    <t>Sunrise Plaza Shopping Center</t>
  </si>
  <si>
    <t>6775 &amp; 6895 East Laek Meade Boulevard</t>
  </si>
  <si>
    <t>Las Vegas</t>
  </si>
  <si>
    <t>Clark</t>
  </si>
  <si>
    <t>NV</t>
  </si>
  <si>
    <t>89116</t>
  </si>
  <si>
    <t>Blockbuster Video</t>
  </si>
  <si>
    <t>Kroger Meyerland Shopping Center</t>
  </si>
  <si>
    <t>10350-10400 S. Post Oak Road</t>
  </si>
  <si>
    <t>77035</t>
  </si>
  <si>
    <t>Hollywood Videos</t>
  </si>
  <si>
    <t>Family Dollar Store</t>
  </si>
  <si>
    <t>Prestige Rental/Purchase</t>
  </si>
  <si>
    <t>Orange Park Fairfield Inn</t>
  </si>
  <si>
    <t>450 Eldridge Avenue</t>
  </si>
  <si>
    <t>Orange Park</t>
  </si>
  <si>
    <t>Clay</t>
  </si>
  <si>
    <t>32073</t>
  </si>
  <si>
    <t>Fairfield Inn</t>
  </si>
  <si>
    <t>Wall Street Square Apartments</t>
  </si>
  <si>
    <t>810 Fair Oaks Road</t>
  </si>
  <si>
    <t>77023</t>
  </si>
  <si>
    <t>Anixter Warehouse</t>
  </si>
  <si>
    <t>200 Danton Drive</t>
  </si>
  <si>
    <t>Methuen</t>
  </si>
  <si>
    <t>Essex</t>
  </si>
  <si>
    <t>01844</t>
  </si>
  <si>
    <t>Anixter Inc.</t>
  </si>
  <si>
    <t>Hearthstone at Victoria (1)</t>
  </si>
  <si>
    <t>411 East Larkspur</t>
  </si>
  <si>
    <t>Victoria</t>
  </si>
  <si>
    <t>77904</t>
  </si>
  <si>
    <t>Vestal Shopping Center</t>
  </si>
  <si>
    <t>154 Vestal Parkway West</t>
  </si>
  <si>
    <t>Vestal</t>
  </si>
  <si>
    <t>Broome</t>
  </si>
  <si>
    <t>13850</t>
  </si>
  <si>
    <t>1958</t>
  </si>
  <si>
    <t>Quality Farm &amp; Fleet, Inc.</t>
  </si>
  <si>
    <t>The Grand Union Company</t>
  </si>
  <si>
    <t>46 West 47th Street</t>
  </si>
  <si>
    <t>10036</t>
  </si>
  <si>
    <t>Westport Center</t>
  </si>
  <si>
    <t>2010 &amp; 2020 Southwest Westport Drive</t>
  </si>
  <si>
    <t>Topeka</t>
  </si>
  <si>
    <t>66604</t>
  </si>
  <si>
    <t>Petsmart</t>
  </si>
  <si>
    <t>Paper Warehouse</t>
  </si>
  <si>
    <t>Souper Salad</t>
  </si>
  <si>
    <t>Walnut Creek Wal-mart Shops</t>
  </si>
  <si>
    <t>1451-1493 Gray Highway</t>
  </si>
  <si>
    <t>31211</t>
  </si>
  <si>
    <t>Dollar Tree</t>
  </si>
  <si>
    <t>Cato</t>
  </si>
  <si>
    <t>Wibbett Sports</t>
  </si>
  <si>
    <t>Oak Tree Apartments</t>
  </si>
  <si>
    <t>2251 Lingleville Highway</t>
  </si>
  <si>
    <t>Stephenville</t>
  </si>
  <si>
    <t>Erath</t>
  </si>
  <si>
    <t>76401</t>
  </si>
  <si>
    <t>Interchange Plaza I (LA Carpet)</t>
  </si>
  <si>
    <t>30092 Santa Margarita</t>
  </si>
  <si>
    <t>Rancho Santa Margarita</t>
  </si>
  <si>
    <t>92688</t>
  </si>
  <si>
    <t>LA Carpet</t>
  </si>
  <si>
    <t>Spas Plus</t>
  </si>
  <si>
    <t>Warehouse Design</t>
  </si>
  <si>
    <t>One Lakeside Plaza</t>
  </si>
  <si>
    <t>127 West Broad Street</t>
  </si>
  <si>
    <t>Lake Charles</t>
  </si>
  <si>
    <t>Calcasieu</t>
  </si>
  <si>
    <t>LA</t>
  </si>
  <si>
    <t>70601</t>
  </si>
  <si>
    <t>Bank One</t>
  </si>
  <si>
    <t>Stockwell, Sievert, Viccellio, Clements &amp; Shaddock, LLP</t>
  </si>
  <si>
    <t>Community First Financial Center</t>
  </si>
  <si>
    <t>3203 32nd Avenue Southwest</t>
  </si>
  <si>
    <t>Fargo</t>
  </si>
  <si>
    <t>Cass</t>
  </si>
  <si>
    <t>ND</t>
  </si>
  <si>
    <t>58103</t>
  </si>
  <si>
    <t>Eide Bailly, LLP</t>
  </si>
  <si>
    <t>Varistar Corp.</t>
  </si>
  <si>
    <t>Comm. First Bank</t>
  </si>
  <si>
    <t>Market Plaza @ Tucker Crossroads</t>
  </si>
  <si>
    <t>4286 Chamblee-Tucker Road</t>
  </si>
  <si>
    <t>Doraville</t>
  </si>
  <si>
    <t>30340</t>
  </si>
  <si>
    <t>Star Retail, Inc.</t>
  </si>
  <si>
    <t>W/C Billiards</t>
  </si>
  <si>
    <t>El Noa Noa</t>
  </si>
  <si>
    <t>Comfort Inn - Louisville</t>
  </si>
  <si>
    <t>1196 Dillon Road</t>
  </si>
  <si>
    <t>Boulder</t>
  </si>
  <si>
    <t>80027</t>
  </si>
  <si>
    <t>Comfort Inn</t>
  </si>
  <si>
    <t>Kearny II</t>
  </si>
  <si>
    <t>6701 and 6801 Convoy Court</t>
  </si>
  <si>
    <t>San Diego</t>
  </si>
  <si>
    <t>92111</t>
  </si>
  <si>
    <t>Office/Industrial</t>
  </si>
  <si>
    <t>UCSD Medical Center/Hospital</t>
  </si>
  <si>
    <t>Mother's Cakes &amp; Cookies</t>
  </si>
  <si>
    <t>Hillside Apartments</t>
  </si>
  <si>
    <t>219 7th Street North</t>
  </si>
  <si>
    <t>Sartell</t>
  </si>
  <si>
    <t>Stearns</t>
  </si>
  <si>
    <t>56377</t>
  </si>
  <si>
    <t>Ridgmar Manor Apartments</t>
  </si>
  <si>
    <t>2200 Taxco Road</t>
  </si>
  <si>
    <t>Fort Worth</t>
  </si>
  <si>
    <t>Tarrant</t>
  </si>
  <si>
    <t>76116</t>
  </si>
  <si>
    <t>Southtowne Commons Wal-Mart Shops</t>
  </si>
  <si>
    <t>411 North Fruitland Boulevard</t>
  </si>
  <si>
    <t>Salisbury</t>
  </si>
  <si>
    <t>Wicomico</t>
  </si>
  <si>
    <t>21801</t>
  </si>
  <si>
    <t>Rent-A-Center</t>
  </si>
  <si>
    <t>The Shoe Dept.</t>
  </si>
  <si>
    <t>Interchange Plaza II (Dunn Edwards)</t>
  </si>
  <si>
    <t>30102 Santa Margarita</t>
  </si>
  <si>
    <t>Dunn Edwards</t>
  </si>
  <si>
    <t>Kinko's</t>
  </si>
  <si>
    <t>Tidewater Plaza Wal-Mart Shops</t>
  </si>
  <si>
    <t>1671 North Howe Street</t>
  </si>
  <si>
    <t>Southport</t>
  </si>
  <si>
    <t>Brunswick</t>
  </si>
  <si>
    <t>28461</t>
  </si>
  <si>
    <t>Oriental Imports</t>
  </si>
  <si>
    <t>Melbourne Corporate Center</t>
  </si>
  <si>
    <t>1775 West Hibiscus Boulevard</t>
  </si>
  <si>
    <t>Melbourne</t>
  </si>
  <si>
    <t>Brevard</t>
  </si>
  <si>
    <t>32901</t>
  </si>
  <si>
    <t>Aeronix</t>
  </si>
  <si>
    <t>Smith Barney</t>
  </si>
  <si>
    <t>Gem Broadcasting</t>
  </si>
  <si>
    <t>City Place</t>
  </si>
  <si>
    <t>501 Washington Street</t>
  </si>
  <si>
    <t>Durham</t>
  </si>
  <si>
    <t>27701</t>
  </si>
  <si>
    <t>TRC Garrow Inc.</t>
  </si>
  <si>
    <t>Kaplan Educational Centers, Inc.</t>
  </si>
  <si>
    <t>County of Durham</t>
  </si>
  <si>
    <t>Bay Oaks</t>
  </si>
  <si>
    <t>1700 Bob Smith Road</t>
  </si>
  <si>
    <t>Baytown</t>
  </si>
  <si>
    <t>77521</t>
  </si>
  <si>
    <t>Regency Business Center</t>
  </si>
  <si>
    <t>1227 South Patrick Drive</t>
  </si>
  <si>
    <t>Satellite Beach</t>
  </si>
  <si>
    <t>32937</t>
  </si>
  <si>
    <t>S.A.I.C.</t>
  </si>
  <si>
    <t>United States Government</t>
  </si>
  <si>
    <t>Ran-Mar Mobile Home Parks</t>
  </si>
  <si>
    <t>VT</t>
  </si>
  <si>
    <t>Manufactured Housing</t>
  </si>
  <si>
    <t>92A</t>
  </si>
  <si>
    <t>Northfield Falls Mobile Home Park</t>
  </si>
  <si>
    <t>VT Route 12</t>
  </si>
  <si>
    <t>Northfield Falls</t>
  </si>
  <si>
    <t>05663</t>
  </si>
  <si>
    <t>92B</t>
  </si>
  <si>
    <t>River Run Mobile Home Park</t>
  </si>
  <si>
    <t>US Route 302</t>
  </si>
  <si>
    <t>Berlin</t>
  </si>
  <si>
    <t>05602</t>
  </si>
  <si>
    <t>92C</t>
  </si>
  <si>
    <t>Berlin Mobile Home Park</t>
  </si>
  <si>
    <t>149 Partridge Road</t>
  </si>
  <si>
    <t>92D</t>
  </si>
  <si>
    <t>RMC Mobile Home Park</t>
  </si>
  <si>
    <t>Junction Road</t>
  </si>
  <si>
    <t>92E</t>
  </si>
  <si>
    <t>Eastwood Manor Mobile Home Park</t>
  </si>
  <si>
    <t>US Route 2</t>
  </si>
  <si>
    <t>Irvington Portfolio</t>
  </si>
  <si>
    <t>IN</t>
  </si>
  <si>
    <t>93A</t>
  </si>
  <si>
    <t>Ritter Park / Sherbrooke Apartments</t>
  </si>
  <si>
    <t>1708 and 1750 North Ritter Avenue and 1702 North Layman Avenue</t>
  </si>
  <si>
    <t>Indianapolis</t>
  </si>
  <si>
    <t>Marion</t>
  </si>
  <si>
    <t>46219</t>
  </si>
  <si>
    <t>93B</t>
  </si>
  <si>
    <t>Gladstone Apartments</t>
  </si>
  <si>
    <t>4317 East Washington Street</t>
  </si>
  <si>
    <t>93C</t>
  </si>
  <si>
    <t>Audubon Apartments</t>
  </si>
  <si>
    <t>5703 East Washington Street</t>
  </si>
  <si>
    <t>170 Middlefield</t>
  </si>
  <si>
    <t>170 Middlefield Road</t>
  </si>
  <si>
    <t>Menlo Park</t>
  </si>
  <si>
    <t>94025</t>
  </si>
  <si>
    <t>Interdent</t>
  </si>
  <si>
    <t>Hershey Office and Business Center</t>
  </si>
  <si>
    <t>22-26 Northeast Drive</t>
  </si>
  <si>
    <t>Derry Township</t>
  </si>
  <si>
    <t>Dauphin</t>
  </si>
  <si>
    <t>17033</t>
  </si>
  <si>
    <t>Pa. Public Television Network</t>
  </si>
  <si>
    <t>AON Service Corporation</t>
  </si>
  <si>
    <t>Hershey Entertainment &amp; Resort Company</t>
  </si>
  <si>
    <t>Village Center North</t>
  </si>
  <si>
    <t>12030 Scripps Summit Drive</t>
  </si>
  <si>
    <t>92131</t>
  </si>
  <si>
    <t>Wells Fargo Bank</t>
  </si>
  <si>
    <t>Panda Express</t>
  </si>
  <si>
    <t>Scripps Dry Cleaner</t>
  </si>
  <si>
    <t>841-845 63rd Street and 872-884 62nd Street</t>
  </si>
  <si>
    <t>Brooklyn</t>
  </si>
  <si>
    <t>Kings</t>
  </si>
  <si>
    <t>11220</t>
  </si>
  <si>
    <t>Bay Ridge Auto</t>
  </si>
  <si>
    <t>Scents International</t>
  </si>
  <si>
    <t>Carey Fashion</t>
  </si>
  <si>
    <t>Rite Aid Pharmacy - White Township, NJ</t>
  </si>
  <si>
    <t>2 Upper Sarepta Road</t>
  </si>
  <si>
    <t>Belvidere</t>
  </si>
  <si>
    <t>Warren</t>
  </si>
  <si>
    <t>07823</t>
  </si>
  <si>
    <t>Lock/230_0%/6</t>
  </si>
  <si>
    <t>Rite Aid of New Jersey, Inc.</t>
  </si>
  <si>
    <t>5/31/19</t>
  </si>
  <si>
    <t>Avon Retail Centre</t>
  </si>
  <si>
    <t>7710 East US 36</t>
  </si>
  <si>
    <t>Avon</t>
  </si>
  <si>
    <t>Hendricks</t>
  </si>
  <si>
    <t>46123</t>
  </si>
  <si>
    <t>Mattress Gallery</t>
  </si>
  <si>
    <t>Up Close &amp; Personal</t>
  </si>
  <si>
    <t>Soccer Unlimited</t>
  </si>
  <si>
    <t>Leeds Village Wal-Mart Shops</t>
  </si>
  <si>
    <t>1251-1267 Whitfield Avenue</t>
  </si>
  <si>
    <t>Leeds</t>
  </si>
  <si>
    <t>35094</t>
  </si>
  <si>
    <t>Hibbett Sporting Goods</t>
  </si>
  <si>
    <t>Radio Shack</t>
  </si>
  <si>
    <t>Carter Center</t>
  </si>
  <si>
    <t>5430 Jimmy Carter Boulevard</t>
  </si>
  <si>
    <t>Norcross</t>
  </si>
  <si>
    <t>30093</t>
  </si>
  <si>
    <t>Micro/Net, Inc.</t>
  </si>
  <si>
    <t>Travel Express International, Inc.</t>
  </si>
  <si>
    <t>Triangle Mortgage, Inc.</t>
  </si>
  <si>
    <t>Rite Aid Pharmacy - Slidell, LA</t>
  </si>
  <si>
    <t>2090 Gause Boulevard</t>
  </si>
  <si>
    <t>Slidell</t>
  </si>
  <si>
    <t>St. Tammany</t>
  </si>
  <si>
    <t>70461</t>
  </si>
  <si>
    <t>Lock/231_0%/6</t>
  </si>
  <si>
    <t>K &amp; B Louisianna Corporation</t>
  </si>
  <si>
    <t>4/14/19</t>
  </si>
  <si>
    <t>Stonybrook Apartments</t>
  </si>
  <si>
    <t>1501 and 1508 Thomas Avenue</t>
  </si>
  <si>
    <t>Grandview</t>
  </si>
  <si>
    <t>Jackson</t>
  </si>
  <si>
    <t>64030</t>
  </si>
  <si>
    <t>K-Mart - Fort Dodge</t>
  </si>
  <si>
    <t>3126 Fifth Avenue South</t>
  </si>
  <si>
    <t>Fort Dodge</t>
  </si>
  <si>
    <t>Webster</t>
  </si>
  <si>
    <t>IA</t>
  </si>
  <si>
    <t>50501</t>
  </si>
  <si>
    <t>Rite Aid Pharmacy - Somersworth, NH</t>
  </si>
  <si>
    <t>341 High Street</t>
  </si>
  <si>
    <t>Somersworth</t>
  </si>
  <si>
    <t>Strafford</t>
  </si>
  <si>
    <t>NH</t>
  </si>
  <si>
    <t>03878</t>
  </si>
  <si>
    <t>Lock/228_0%/6</t>
  </si>
  <si>
    <t>Rite Aid of New Hampshire, Inc.</t>
  </si>
  <si>
    <t>3/31/19</t>
  </si>
  <si>
    <t>Rite Aid Pharmacy - Baton Rouge, LA</t>
  </si>
  <si>
    <t>4848 O'Neal Lane</t>
  </si>
  <si>
    <t>Baton Rouge</t>
  </si>
  <si>
    <t>East Baton Rouge</t>
  </si>
  <si>
    <t>70817</t>
  </si>
  <si>
    <t>Lock/227_0%/6</t>
  </si>
  <si>
    <t>12/11/18</t>
  </si>
  <si>
    <t>Los Arcos Apartments</t>
  </si>
  <si>
    <t>500-536 Espanola Street &amp; 531 San Pablo Street SE</t>
  </si>
  <si>
    <t>Albuquerque</t>
  </si>
  <si>
    <t>Bernalillo</t>
  </si>
  <si>
    <t>NM</t>
  </si>
  <si>
    <t>87108</t>
  </si>
  <si>
    <t>30/360</t>
  </si>
  <si>
    <t>Lock/48_YM1/69_0%/3</t>
  </si>
  <si>
    <t>No</t>
  </si>
  <si>
    <t>Northwood Apartments</t>
  </si>
  <si>
    <t>14140 Haymeadow Drive</t>
  </si>
  <si>
    <t>75240</t>
  </si>
  <si>
    <t>Eques Office Center</t>
  </si>
  <si>
    <t>24 Merchants Way</t>
  </si>
  <si>
    <t>Colts Neck</t>
  </si>
  <si>
    <t>Monmouth</t>
  </si>
  <si>
    <t>07722</t>
  </si>
  <si>
    <t>Food Scene</t>
  </si>
  <si>
    <t>Bookeeping By Bremer</t>
  </si>
  <si>
    <t>Monmouth Design</t>
  </si>
  <si>
    <t>Grand Heights Apartments</t>
  </si>
  <si>
    <t>1788 Grand Avenue</t>
  </si>
  <si>
    <t>Cincinnati</t>
  </si>
  <si>
    <t>Hamilton</t>
  </si>
  <si>
    <t>45214</t>
  </si>
  <si>
    <t>McDuff Plaza</t>
  </si>
  <si>
    <t>418 North Dale Mabry Highway</t>
  </si>
  <si>
    <t>33607</t>
  </si>
  <si>
    <t>Party City of Tampa</t>
  </si>
  <si>
    <t>Honey Baked Ham of GA.</t>
  </si>
  <si>
    <t>Olympic Plaza North</t>
  </si>
  <si>
    <t>5800 Sprague Court</t>
  </si>
  <si>
    <t>Tacoma</t>
  </si>
  <si>
    <t>Pierce</t>
  </si>
  <si>
    <t>WA</t>
  </si>
  <si>
    <t>Lock/49_YM1/68_0%/3</t>
  </si>
  <si>
    <t>3175 Professional Building</t>
  </si>
  <si>
    <t>3175 South Congress Avenue</t>
  </si>
  <si>
    <t>Palm Springs</t>
  </si>
  <si>
    <t>Palm Beach</t>
  </si>
  <si>
    <t>33461</t>
  </si>
  <si>
    <t>E.P.I. Realty, Inc.</t>
  </si>
  <si>
    <t>Fetzer Drive</t>
  </si>
  <si>
    <t>9, 11, 13 &amp; 15 Fetzer Drive</t>
  </si>
  <si>
    <t>Bloomington</t>
  </si>
  <si>
    <t>McLean</t>
  </si>
  <si>
    <t>61704</t>
  </si>
  <si>
    <t>Wade Green Village Shopping Center</t>
  </si>
  <si>
    <t>4430 Wade Green Road</t>
  </si>
  <si>
    <t>Kennesaw</t>
  </si>
  <si>
    <t>Cobb</t>
  </si>
  <si>
    <t>30144</t>
  </si>
  <si>
    <t>Bottle Shop</t>
  </si>
  <si>
    <t>Chess Holding Co. Inc.</t>
  </si>
  <si>
    <t>Antiques</t>
  </si>
  <si>
    <t>51-57 Summer Street</t>
  </si>
  <si>
    <t>Rowley</t>
  </si>
  <si>
    <t>01969</t>
  </si>
  <si>
    <t>Essex Group Management</t>
  </si>
  <si>
    <t>12/31/14</t>
  </si>
  <si>
    <t>American Video Shopping Plaza</t>
  </si>
  <si>
    <t>398 Larkfield Road</t>
  </si>
  <si>
    <t>East Northport</t>
  </si>
  <si>
    <t>Suffolk</t>
  </si>
  <si>
    <t>11731</t>
  </si>
  <si>
    <t>American Video</t>
  </si>
  <si>
    <t>Ladies &amp; Lords</t>
  </si>
  <si>
    <t>KP Dance Center Inc.</t>
  </si>
  <si>
    <t>Verde Meadows Apartments</t>
  </si>
  <si>
    <t>1514 E. Irvington Road</t>
  </si>
  <si>
    <t>Tucson</t>
  </si>
  <si>
    <t>Pima</t>
  </si>
  <si>
    <t>AZ</t>
  </si>
  <si>
    <t>85714</t>
  </si>
  <si>
    <t>2344 El Camino Real</t>
  </si>
  <si>
    <t>95050</t>
  </si>
  <si>
    <t>Lock/61_YM1/52_0%/7</t>
  </si>
  <si>
    <t>Northern Mobile Home Park</t>
  </si>
  <si>
    <t>281 Grand Avenue</t>
  </si>
  <si>
    <t>Schofield</t>
  </si>
  <si>
    <t>Marathon</t>
  </si>
  <si>
    <t>WI</t>
  </si>
  <si>
    <t>54476</t>
  </si>
  <si>
    <t>700 Minor Street</t>
  </si>
  <si>
    <t>San Jacinto</t>
  </si>
  <si>
    <t>92583</t>
  </si>
  <si>
    <t>Creekside Centre</t>
  </si>
  <si>
    <t>11406 North Dale Mabry Highway</t>
  </si>
  <si>
    <t>33618</t>
  </si>
  <si>
    <t>Examination Mgt. Services</t>
  </si>
  <si>
    <t>A-1 Temps</t>
  </si>
  <si>
    <t>Carrollwood Copy Center</t>
  </si>
  <si>
    <t>Pleasant Park Apartments</t>
  </si>
  <si>
    <t>2301 K Avenue</t>
  </si>
  <si>
    <t>Plano</t>
  </si>
  <si>
    <t>75074</t>
  </si>
  <si>
    <t>Rockville Retail</t>
  </si>
  <si>
    <t>38 East Main Street</t>
  </si>
  <si>
    <t>Vernon</t>
  </si>
  <si>
    <t>Tolland</t>
  </si>
  <si>
    <t>06066</t>
  </si>
  <si>
    <t>Fleet Bank</t>
  </si>
  <si>
    <t>Vincent's Pharmacy</t>
  </si>
  <si>
    <t>997 Brady Avenue, N.W.</t>
  </si>
  <si>
    <t>Atlanta</t>
  </si>
  <si>
    <t>30318</t>
  </si>
  <si>
    <t>Oakwood Apartments</t>
  </si>
  <si>
    <t>1020 Oakland Drive</t>
  </si>
  <si>
    <t>Irving</t>
  </si>
  <si>
    <t>75060</t>
  </si>
  <si>
    <t>Killian Hill Shopping Center</t>
  </si>
  <si>
    <t>4121 U.S. Highway 78</t>
  </si>
  <si>
    <t>Lilburn</t>
  </si>
  <si>
    <t>30047</t>
  </si>
  <si>
    <t>Zihua Tang</t>
  </si>
  <si>
    <t>Kim Anh Thi Nguyen</t>
  </si>
  <si>
    <t>Natwar Chavda</t>
  </si>
  <si>
    <t>74-82 Beaver Street</t>
  </si>
  <si>
    <t>01606</t>
  </si>
  <si>
    <t>848 S. Irolo Street</t>
  </si>
  <si>
    <t>90005</t>
  </si>
  <si>
    <t>Los Arboles Apartments</t>
  </si>
  <si>
    <t>4015-4025 Fairmount Street</t>
  </si>
  <si>
    <t>75219</t>
  </si>
  <si>
    <t>Camelot Village MHP</t>
  </si>
  <si>
    <t>800 Sime Avenue</t>
  </si>
  <si>
    <t>Tomah</t>
  </si>
  <si>
    <t>54660</t>
  </si>
  <si>
    <t>635 North 4th Avenue and 244 South Lazona</t>
  </si>
  <si>
    <t>Maricopa</t>
  </si>
  <si>
    <t>132A</t>
  </si>
  <si>
    <t>244 South Lazona</t>
  </si>
  <si>
    <t>244 South Lazona Street</t>
  </si>
  <si>
    <t>Mesa</t>
  </si>
  <si>
    <t>85253</t>
  </si>
  <si>
    <t>132B</t>
  </si>
  <si>
    <t>635 North 4th Avenue</t>
  </si>
  <si>
    <t>Phoenix</t>
  </si>
  <si>
    <t>85003</t>
  </si>
  <si>
    <t>2000 Hearst Avenue</t>
  </si>
  <si>
    <t>Berkely</t>
  </si>
  <si>
    <t>Alemeda</t>
  </si>
  <si>
    <t>94709</t>
  </si>
  <si>
    <t>Verona Apartments</t>
  </si>
  <si>
    <t>1820 Northwest 15th Vista</t>
  </si>
  <si>
    <t>Boca Raton</t>
  </si>
  <si>
    <t>33432</t>
  </si>
  <si>
    <t>Lafayette West Townes</t>
  </si>
  <si>
    <t>406-408 West Lafayette Street</t>
  </si>
  <si>
    <t>West Chester</t>
  </si>
  <si>
    <t>Chester</t>
  </si>
  <si>
    <t>19380</t>
  </si>
  <si>
    <t>Cape Cod Mobile Home Park</t>
  </si>
  <si>
    <t>6799 Sky Way</t>
  </si>
  <si>
    <t>Paradise</t>
  </si>
  <si>
    <t>Butte</t>
  </si>
  <si>
    <t>95969</t>
  </si>
  <si>
    <t>3001 Umatilla Street</t>
  </si>
  <si>
    <t>80211</t>
  </si>
  <si>
    <t>207 &amp; 209-11 Washington Street</t>
  </si>
  <si>
    <t>Hoboken</t>
  </si>
  <si>
    <t>Hudson</t>
  </si>
  <si>
    <t>07030</t>
  </si>
  <si>
    <t>Retail/Multifamily</t>
  </si>
  <si>
    <t>Brisbane Apartments</t>
  </si>
  <si>
    <t>3025 North 36th Street</t>
  </si>
  <si>
    <t>85018</t>
  </si>
  <si>
    <t>Lock/59_0%/61</t>
  </si>
  <si>
    <t>The Ohio City Apartments</t>
  </si>
  <si>
    <t>1734-1750 West 28th Street</t>
  </si>
  <si>
    <t>Cleveland</t>
  </si>
  <si>
    <t>44113</t>
  </si>
  <si>
    <t>Lock/49_YM1/64_0%/7</t>
  </si>
  <si>
    <t>Starflite Apartments</t>
  </si>
  <si>
    <t>3331 Sims Street</t>
  </si>
  <si>
    <t>Hapeville</t>
  </si>
  <si>
    <t>30354</t>
  </si>
  <si>
    <t>Lock/234_0%/6</t>
  </si>
  <si>
    <t>849 S. Harvard Boulevard</t>
  </si>
  <si>
    <t>The Parkside Apartments</t>
  </si>
  <si>
    <t>555 Precinct Line Road</t>
  </si>
  <si>
    <t>Hurst</t>
  </si>
  <si>
    <t>76053</t>
  </si>
  <si>
    <t>646 President Street Realty L.L.C.</t>
  </si>
  <si>
    <t>646 President Street</t>
  </si>
  <si>
    <t>11205</t>
  </si>
  <si>
    <t>14820 North Cave Creek Road</t>
  </si>
  <si>
    <t>37-66/70 103rd Street</t>
  </si>
  <si>
    <t>Corona</t>
  </si>
  <si>
    <t>Queens</t>
  </si>
  <si>
    <t>11368</t>
  </si>
  <si>
    <t>1607 Gilpin Street and 1645 East 16th Avenue</t>
  </si>
  <si>
    <t>The Santa Fe Apartments</t>
  </si>
  <si>
    <t>539 Eleanor Avenue</t>
  </si>
  <si>
    <t>San Antonio</t>
  </si>
  <si>
    <t>Bexar</t>
  </si>
  <si>
    <t>78209</t>
  </si>
  <si>
    <t>The Meadowlark Condominiums</t>
  </si>
  <si>
    <t>8154 Meadow Road</t>
  </si>
  <si>
    <t>75231</t>
  </si>
  <si>
    <t>Village Apartments</t>
  </si>
  <si>
    <t>656 Woodyard Road</t>
  </si>
  <si>
    <t>Trenton</t>
  </si>
  <si>
    <t>Edgefield</t>
  </si>
  <si>
    <t>29824</t>
  </si>
  <si>
    <t>Lock/48_YM1/68_0%/4</t>
  </si>
  <si>
    <t>5-24 Clark Court</t>
  </si>
  <si>
    <t>Gardner</t>
  </si>
  <si>
    <t>No. Worcester</t>
  </si>
  <si>
    <t>01440</t>
  </si>
  <si>
    <t>5001 Denny Avenue</t>
  </si>
  <si>
    <t>North Hollywood</t>
  </si>
  <si>
    <t>91601</t>
  </si>
  <si>
    <t>13309 South Woodland</t>
  </si>
  <si>
    <t>44120</t>
  </si>
  <si>
    <t>The Country Place Apartments</t>
  </si>
  <si>
    <t>1111 S. High Street</t>
  </si>
  <si>
    <t>Longview</t>
  </si>
  <si>
    <t>Gregg</t>
  </si>
  <si>
    <t>75602</t>
  </si>
  <si>
    <t>Cottonwoods Apartments</t>
  </si>
  <si>
    <t>510 E. Belt Line Road</t>
  </si>
  <si>
    <t>Desoto</t>
  </si>
  <si>
    <t>75115</t>
  </si>
  <si>
    <t>11133 Cumpston Street</t>
  </si>
  <si>
    <t>North Hollywood (LA)</t>
  </si>
  <si>
    <t>42 Woodlawn Avenue</t>
  </si>
  <si>
    <t>Chula Vista</t>
  </si>
  <si>
    <t>91910</t>
  </si>
  <si>
    <t>33 Orange Street</t>
  </si>
  <si>
    <t>Nashua</t>
  </si>
  <si>
    <t>03060</t>
  </si>
  <si>
    <t>136 Dwight Street</t>
  </si>
  <si>
    <t>New Haven</t>
  </si>
  <si>
    <t>06511</t>
  </si>
  <si>
    <t>The Tropicana Apartments</t>
  </si>
  <si>
    <t>1224 S. High Street</t>
  </si>
  <si>
    <t>530-550 South Knott Avenue</t>
  </si>
  <si>
    <t>Anaheim</t>
  </si>
  <si>
    <t>92804</t>
  </si>
  <si>
    <t>The Skyline Terrace Apartments</t>
  </si>
  <si>
    <t>4001 Meyers Lane</t>
  </si>
  <si>
    <t>Lacy-Lakeview</t>
  </si>
  <si>
    <t>McLennan</t>
  </si>
  <si>
    <t>76705</t>
  </si>
  <si>
    <t>2400 22nd Street</t>
  </si>
  <si>
    <t>Sacramento</t>
  </si>
  <si>
    <t>95818</t>
  </si>
  <si>
    <t>1509 Laurel Street</t>
  </si>
  <si>
    <t>Oceanside</t>
  </si>
  <si>
    <t>92054</t>
  </si>
  <si>
    <t>6923-6925 S. Indiana Ave.</t>
  </si>
  <si>
    <t>60637</t>
  </si>
  <si>
    <t>Lock/61_YM1/16_0%/7</t>
  </si>
  <si>
    <t>1901 Kipling Street</t>
  </si>
  <si>
    <t>Lakewood</t>
  </si>
  <si>
    <t>80215</t>
  </si>
  <si>
    <t>1122 N. Madison Avenue</t>
  </si>
  <si>
    <t>90029</t>
  </si>
  <si>
    <t>USPA / IRA Building</t>
  </si>
  <si>
    <t>7504 Bridgeport Way SW</t>
  </si>
  <si>
    <t>98499</t>
  </si>
  <si>
    <t>4616-4648 Golden Gate Parkway</t>
  </si>
  <si>
    <t>Naples</t>
  </si>
  <si>
    <t>Collier</t>
  </si>
  <si>
    <t>34116</t>
  </si>
  <si>
    <t>3932 Mont Clair Street</t>
  </si>
  <si>
    <t>90018</t>
  </si>
  <si>
    <t>111-117 White Street</t>
  </si>
  <si>
    <t>Haverhill</t>
  </si>
  <si>
    <t>01830</t>
  </si>
  <si>
    <t>Multifamily/Retail</t>
  </si>
  <si>
    <t>415 Sagninaw Avenue</t>
  </si>
  <si>
    <t>415 Saginaw Avenue</t>
  </si>
  <si>
    <t>Calumet City</t>
  </si>
  <si>
    <t>60409</t>
  </si>
  <si>
    <t>Office/Multifamily</t>
  </si>
  <si>
    <t>Lock/59_0%/1</t>
  </si>
  <si>
    <t>736 Heman Road</t>
  </si>
  <si>
    <t>University City</t>
  </si>
  <si>
    <t xml:space="preserve">St. Louis </t>
  </si>
  <si>
    <t>63130</t>
  </si>
  <si>
    <t>111 South Newport Avenue</t>
  </si>
  <si>
    <t>1531 N. Serrano Avenue</t>
  </si>
  <si>
    <t>90027</t>
  </si>
  <si>
    <t>11715 Vermont Avenue</t>
  </si>
  <si>
    <t>90044</t>
  </si>
  <si>
    <t>1411 T Street SE</t>
  </si>
  <si>
    <t>20020</t>
  </si>
  <si>
    <t>4812 Coliseum Street</t>
  </si>
  <si>
    <t>90016</t>
  </si>
  <si>
    <t>137 N. Herbert Avenue</t>
  </si>
  <si>
    <t>90063</t>
  </si>
  <si>
    <t>HC61 Box 133</t>
  </si>
  <si>
    <t>Deerwood</t>
  </si>
  <si>
    <t>Crow Wing</t>
  </si>
  <si>
    <t>56444</t>
  </si>
  <si>
    <t>2511-2519 Eliot Street</t>
  </si>
  <si>
    <t>4737 S. Wabash Ave.</t>
  </si>
  <si>
    <t>60615</t>
  </si>
  <si>
    <t>fee</t>
  </si>
  <si>
    <t>LTV</t>
  </si>
  <si>
    <t>CSFB 2002-CKP1</t>
  </si>
  <si>
    <t>Sub-type</t>
  </si>
  <si>
    <t>Balance (1)</t>
  </si>
  <si>
    <t>U/W</t>
  </si>
  <si>
    <t>Ratio (2)</t>
  </si>
  <si>
    <t>Ratio (2) (3)</t>
  </si>
  <si>
    <t>NCF (4)</t>
  </si>
  <si>
    <t>DSCR (5)</t>
  </si>
  <si>
    <t>Term</t>
  </si>
  <si>
    <t>Maturity (6)</t>
  </si>
  <si>
    <t xml:space="preserve">Payment (7) </t>
  </si>
  <si>
    <t>ARD (8)</t>
  </si>
  <si>
    <t>as of Origination (9)</t>
  </si>
  <si>
    <t>Defeasance (10)</t>
  </si>
  <si>
    <t>Spread</t>
  </si>
  <si>
    <t>Pays</t>
  </si>
  <si>
    <t>Elevators</t>
  </si>
  <si>
    <t>Avg. Rent</t>
  </si>
  <si>
    <t>Max. Rent</t>
  </si>
  <si>
    <t>Metroplex West</t>
  </si>
  <si>
    <t>Chemical Road and Germantown Pike</t>
  </si>
  <si>
    <t>Plymouth Meeting</t>
  </si>
  <si>
    <t>Giant Food Store</t>
  </si>
  <si>
    <t>Seaman Furniture Company, Inc.</t>
  </si>
  <si>
    <t>10/31/2015</t>
  </si>
  <si>
    <t>Best Buy</t>
  </si>
  <si>
    <t>9/30/2015</t>
  </si>
  <si>
    <t>300 M Street Office Building</t>
  </si>
  <si>
    <t>300 M Street, SE</t>
  </si>
  <si>
    <t>District of Columbia</t>
  </si>
  <si>
    <t>CBD</t>
  </si>
  <si>
    <t>PRC, Inc.</t>
  </si>
  <si>
    <t>Lockheed Martin</t>
  </si>
  <si>
    <t>4/30/2011</t>
  </si>
  <si>
    <t>ADI Technology, Inc.</t>
  </si>
  <si>
    <t>The Shops at Deerfield Square</t>
  </si>
  <si>
    <t>740 Waukegan Road</t>
  </si>
  <si>
    <t>Deerfield</t>
  </si>
  <si>
    <t>Lake</t>
  </si>
  <si>
    <t>Retail/Office</t>
  </si>
  <si>
    <t>Whole Foods</t>
  </si>
  <si>
    <t>Barnes &amp; Noble</t>
  </si>
  <si>
    <t>Locke Sovran Portfolio</t>
  </si>
  <si>
    <t>$6,942,911</t>
  </si>
  <si>
    <t>4A</t>
  </si>
  <si>
    <t>Uncle Bob's Self Storage</t>
  </si>
  <si>
    <t>19200 Neff Road</t>
  </si>
  <si>
    <t>Self Storage</t>
  </si>
  <si>
    <t>4B</t>
  </si>
  <si>
    <t>Security Self Storage</t>
  </si>
  <si>
    <t>73 Pleasant Street</t>
  </si>
  <si>
    <t>Dracut</t>
  </si>
  <si>
    <t>Middlesex</t>
  </si>
  <si>
    <t>4C</t>
  </si>
  <si>
    <t>114 Pleasant Valley</t>
  </si>
  <si>
    <t>4D</t>
  </si>
  <si>
    <t>Central Self Storage</t>
  </si>
  <si>
    <t>6250 Westward</t>
  </si>
  <si>
    <t>4E</t>
  </si>
  <si>
    <t>Mini-Stor Self Storage</t>
  </si>
  <si>
    <t>6 Washington Circle</t>
  </si>
  <si>
    <t>Sandwich</t>
  </si>
  <si>
    <t>Barnstable</t>
  </si>
  <si>
    <t>4F</t>
  </si>
  <si>
    <t>1725 Roswell Road</t>
  </si>
  <si>
    <t>Marietta</t>
  </si>
  <si>
    <t>4G</t>
  </si>
  <si>
    <t>2233 Franklin Drive</t>
  </si>
  <si>
    <t>Mesquite</t>
  </si>
  <si>
    <t>4H</t>
  </si>
  <si>
    <t>4311 Samuel Boulevard</t>
  </si>
  <si>
    <t>4I</t>
  </si>
  <si>
    <t>10114 Old Katy Road</t>
  </si>
  <si>
    <t>4J</t>
  </si>
  <si>
    <t>10640 Hempstead Road</t>
  </si>
  <si>
    <t>4K</t>
  </si>
  <si>
    <t>7437 Garners Ferry Road</t>
  </si>
  <si>
    <t>Columbia</t>
  </si>
  <si>
    <t>Richland</t>
  </si>
  <si>
    <t>4L</t>
  </si>
  <si>
    <t>191 Salem Church Road</t>
  </si>
  <si>
    <t>Harrisburg</t>
  </si>
  <si>
    <t>4M</t>
  </si>
  <si>
    <t>3787 Elm Road North East</t>
  </si>
  <si>
    <t>Trumbull</t>
  </si>
  <si>
    <t>4N</t>
  </si>
  <si>
    <t>15300 Kuykendahl</t>
  </si>
  <si>
    <t>4O</t>
  </si>
  <si>
    <t>Saco Self Storage</t>
  </si>
  <si>
    <t>6 Industrial Park Road</t>
  </si>
  <si>
    <t>Saco</t>
  </si>
  <si>
    <t>York</t>
  </si>
  <si>
    <t>ME</t>
  </si>
  <si>
    <t>4P</t>
  </si>
  <si>
    <t>920 Highway 80 East</t>
  </si>
  <si>
    <t>4Q</t>
  </si>
  <si>
    <t>11670 Airline Highway</t>
  </si>
  <si>
    <t>East Baton Rouge Parish</t>
  </si>
  <si>
    <t>4R</t>
  </si>
  <si>
    <t>9951 Harwin Drive</t>
  </si>
  <si>
    <t>4S</t>
  </si>
  <si>
    <t>3343 Southwest  Military Drive</t>
  </si>
  <si>
    <t>4T</t>
  </si>
  <si>
    <t>1606 Plantation Road</t>
  </si>
  <si>
    <t>4U</t>
  </si>
  <si>
    <t>3540 Hunt Lane</t>
  </si>
  <si>
    <t>4V</t>
  </si>
  <si>
    <t>1320 Georgia Highway 40 East</t>
  </si>
  <si>
    <t>Kingsland</t>
  </si>
  <si>
    <t>Camden</t>
  </si>
  <si>
    <t>4W</t>
  </si>
  <si>
    <t>600 Cannon Road</t>
  </si>
  <si>
    <t>Myrtle Beach</t>
  </si>
  <si>
    <t>Horry</t>
  </si>
  <si>
    <t>4X</t>
  </si>
  <si>
    <t>8450 Cook Road</t>
  </si>
  <si>
    <t>4Y</t>
  </si>
  <si>
    <t>Dor-Co Self Storage</t>
  </si>
  <si>
    <t>430 Spencer Street</t>
  </si>
  <si>
    <t>Syracuse</t>
  </si>
  <si>
    <t>NAV</t>
  </si>
  <si>
    <t>4Z</t>
  </si>
  <si>
    <t>14318 Highway 249</t>
  </si>
  <si>
    <t>4AA</t>
  </si>
  <si>
    <t>8801 Boone Road</t>
  </si>
  <si>
    <t>Tuttle Crossing</t>
  </si>
  <si>
    <t>5700-5840, 5930 Britton Parkway</t>
  </si>
  <si>
    <t>Columbus</t>
  </si>
  <si>
    <t>Franklin</t>
  </si>
  <si>
    <t>Best Buy #015600</t>
  </si>
  <si>
    <t>Linen 'N Things</t>
  </si>
  <si>
    <t>Western Hills Marketplace</t>
  </si>
  <si>
    <t>N/W/C of Glenway Avenue &amp; Glencrossing Way</t>
  </si>
  <si>
    <t>Dicks Clothing &amp; Sporting Goods</t>
  </si>
  <si>
    <t>Best Buy Stores LP</t>
  </si>
  <si>
    <t>Cost Plus</t>
  </si>
  <si>
    <t>Montgomery Crossing</t>
  </si>
  <si>
    <t>Fields Ertel Road and Montgomery Road</t>
  </si>
  <si>
    <t>1993</t>
  </si>
  <si>
    <t>Hobby Lobby #219</t>
  </si>
  <si>
    <t>HH Gregg Appliance Inc.</t>
  </si>
  <si>
    <t>Famous Footwear</t>
  </si>
  <si>
    <t>Park Center Office Building</t>
  </si>
  <si>
    <t>2400 Dallas Parkway</t>
  </si>
  <si>
    <t>Suburban</t>
  </si>
  <si>
    <t>Ciena Communications, Inc.</t>
  </si>
  <si>
    <t>Broadwing Communication Services, Inc.</t>
  </si>
  <si>
    <t>12/31/2007</t>
  </si>
  <si>
    <t>Oak Ridge Office Portfolio</t>
  </si>
  <si>
    <t>151 Lafayette Drive and 1055, 1060, 1009, 1093 &amp; 1099 Commerce Park Drive</t>
  </si>
  <si>
    <t>Oak Ridge</t>
  </si>
  <si>
    <t>Anderson</t>
  </si>
  <si>
    <t>TN</t>
  </si>
  <si>
    <t>Lock/173_0%/7</t>
  </si>
  <si>
    <t>SAIC</t>
  </si>
  <si>
    <t>BWXT Y-12, L.L.C.</t>
  </si>
  <si>
    <t>4/14/2002</t>
  </si>
  <si>
    <t>UT-Battelle LLC</t>
  </si>
  <si>
    <t>5/12/2004</t>
  </si>
  <si>
    <t>Clopper Road Portfolio</t>
  </si>
  <si>
    <t>1201, 930 and 940 Clopper Road</t>
  </si>
  <si>
    <t>Gaithersburg</t>
  </si>
  <si>
    <t>Office/Laboratory</t>
  </si>
  <si>
    <t>Digene Corporation</t>
  </si>
  <si>
    <t>Pro-Virus</t>
  </si>
  <si>
    <t>2/28/2009</t>
  </si>
  <si>
    <t>Bridgepark Shopping Center</t>
  </si>
  <si>
    <t>27702 Crown Valley Parkway</t>
  </si>
  <si>
    <t>Ladera Ranch</t>
  </si>
  <si>
    <t>Albertson's</t>
  </si>
  <si>
    <t>Sav-On</t>
  </si>
  <si>
    <t>4/4/2021</t>
  </si>
  <si>
    <t>The Summit - Phase II</t>
  </si>
  <si>
    <t>275 Summit Boulevard</t>
  </si>
  <si>
    <t>Birmingham</t>
  </si>
  <si>
    <t>Organized Living, Inc.</t>
  </si>
  <si>
    <t>Pottery Barn &amp; Pottery Barn Kids</t>
  </si>
  <si>
    <t>1/31/2013</t>
  </si>
  <si>
    <t>The Gap</t>
  </si>
  <si>
    <t>3/31/2009</t>
  </si>
  <si>
    <t>130 Fifth Avenue</t>
  </si>
  <si>
    <t>Interbrand Corporaton</t>
  </si>
  <si>
    <t>Earl G. Graves, Ltd.</t>
  </si>
  <si>
    <t>Korey Kay &amp; Partners, Inc.</t>
  </si>
  <si>
    <t>12/31/2005</t>
  </si>
  <si>
    <t>Colonial Grand  @ Bayshore</t>
  </si>
  <si>
    <t>4148 53Rd Avenue</t>
  </si>
  <si>
    <t>Bradenton</t>
  </si>
  <si>
    <t>Manatee</t>
  </si>
  <si>
    <t>Conventional</t>
  </si>
  <si>
    <t>Electric/Water/Sewer</t>
  </si>
  <si>
    <t>0</t>
  </si>
  <si>
    <t>Raytheon Building</t>
  </si>
  <si>
    <t>2101 El Segundo Boulevard</t>
  </si>
  <si>
    <t>El Segundo</t>
  </si>
  <si>
    <t>1979</t>
  </si>
  <si>
    <t>Raytheon Company</t>
  </si>
  <si>
    <t>Nancy Ridge Technology Center</t>
  </si>
  <si>
    <t>6310-6330 Nancy Ridge Drive And 6350-6370 Nancy Ridge Drive</t>
  </si>
  <si>
    <t>Solectek, Inc.</t>
  </si>
  <si>
    <t>Spradlin Farm Shopping Center</t>
  </si>
  <si>
    <t>Us Highway 460 At Spradlin Farm Drive</t>
  </si>
  <si>
    <t>Christiansburg</t>
  </si>
  <si>
    <t xml:space="preserve">Anchored </t>
  </si>
  <si>
    <t>Goody's Family Clothing, Inc.</t>
  </si>
  <si>
    <t>The TJX Companies, Inc. (TJ Maxx)</t>
  </si>
  <si>
    <t>Barnes &amp; Noble Booksellers, Inc.</t>
  </si>
  <si>
    <t>Bay Point Apartments</t>
  </si>
  <si>
    <t>1802 Ennis Joslin Road</t>
  </si>
  <si>
    <t>Corpus Christi</t>
  </si>
  <si>
    <t>Nueces</t>
  </si>
  <si>
    <t>Electric/Water</t>
  </si>
  <si>
    <t>Chaparral Apartments</t>
  </si>
  <si>
    <t>601 East Rosery Road</t>
  </si>
  <si>
    <t>Largo</t>
  </si>
  <si>
    <t>Pinellas</t>
  </si>
  <si>
    <t>Electric</t>
  </si>
  <si>
    <t>Seville Place Apartments</t>
  </si>
  <si>
    <t>3124 North Pine Hills Road</t>
  </si>
  <si>
    <t>The Piccard Building</t>
  </si>
  <si>
    <t>1390 Piccard Drive</t>
  </si>
  <si>
    <t>Rockville</t>
  </si>
  <si>
    <t>National Association of Securities Dealers</t>
  </si>
  <si>
    <t>Loiderman Associates</t>
  </si>
  <si>
    <t>11/30/2006</t>
  </si>
  <si>
    <t>The Leeward Apartments</t>
  </si>
  <si>
    <t>444 East Medical Center Boulevard</t>
  </si>
  <si>
    <t>Lock/35_YM1/81_0%/4</t>
  </si>
  <si>
    <t>T-Flat</t>
  </si>
  <si>
    <t>Plantation Point Plaza</t>
  </si>
  <si>
    <t>1201-1297 38th Avenue North</t>
  </si>
  <si>
    <t>Bi-Lo</t>
  </si>
  <si>
    <t>Park Hamilton Apartments</t>
  </si>
  <si>
    <t>5900 Park Hamilton Boulevard</t>
  </si>
  <si>
    <t>Ridge Park Square</t>
  </si>
  <si>
    <t>NWQ Ridge Road &amp; I-480</t>
  </si>
  <si>
    <t>Marc Glassman, Inc.</t>
  </si>
  <si>
    <t>The Fox Chase Apartments</t>
  </si>
  <si>
    <t>1920 West Tarrant Road</t>
  </si>
  <si>
    <t>Grand Prairie</t>
  </si>
  <si>
    <t>Honeywell Building</t>
  </si>
  <si>
    <t>135 West Forest Hill Avenue</t>
  </si>
  <si>
    <t>Oak Creek</t>
  </si>
  <si>
    <t>Milwaukee</t>
  </si>
  <si>
    <t>Honeywell International, Inc.</t>
  </si>
  <si>
    <t>Brookwood Village Townhouses</t>
  </si>
  <si>
    <t>5150 Henderson Road</t>
  </si>
  <si>
    <t>Millcreek Township</t>
  </si>
  <si>
    <t>Erie</t>
  </si>
  <si>
    <t>Gas/Water/Sewer</t>
  </si>
  <si>
    <t>Lattimore Medical Building</t>
  </si>
  <si>
    <t>125 Lattimore Road</t>
  </si>
  <si>
    <t>1935</t>
  </si>
  <si>
    <t>Lattimore Road Surgicenter, Inc.</t>
  </si>
  <si>
    <t>Rochester Gyn/Ob Associates PC</t>
  </si>
  <si>
    <t>The Borg Imaging Group</t>
  </si>
  <si>
    <t>The Medical Pavilion</t>
  </si>
  <si>
    <t>34503-9th Avenue South</t>
  </si>
  <si>
    <t>Federal Way</t>
  </si>
  <si>
    <t>King</t>
  </si>
  <si>
    <t>Franciscan Health System West</t>
  </si>
  <si>
    <t>Franciscan Medical Group</t>
  </si>
  <si>
    <t>Pediatrics NW</t>
  </si>
  <si>
    <t>Findlay Tall Timbers</t>
  </si>
  <si>
    <t>6000 Fostoria Avenue &amp; 2001 Industrial Drive</t>
  </si>
  <si>
    <t>Findlay</t>
  </si>
  <si>
    <t>Hancock</t>
  </si>
  <si>
    <t>1975</t>
  </si>
  <si>
    <t>Findlay's Tall Timber Distribution Centers, Inc.</t>
  </si>
  <si>
    <t>Walnut Grove Plaza Shopping Center</t>
  </si>
  <si>
    <t>4951 South 155th Street</t>
  </si>
  <si>
    <t>SunMart</t>
  </si>
  <si>
    <t>Bruton Oaks Apartments</t>
  </si>
  <si>
    <t>9901 Bruton Road</t>
  </si>
  <si>
    <t>1970</t>
  </si>
  <si>
    <t>48</t>
  </si>
  <si>
    <t>192</t>
  </si>
  <si>
    <t>64</t>
  </si>
  <si>
    <t>Country Creek Apartments</t>
  </si>
  <si>
    <t>1702 Jupiter Road</t>
  </si>
  <si>
    <t>Garland</t>
  </si>
  <si>
    <t>Tower Office Plaza 1</t>
  </si>
  <si>
    <t>27555 Ynez Road</t>
  </si>
  <si>
    <t>Temecula</t>
  </si>
  <si>
    <t>RBF Consulting</t>
  </si>
  <si>
    <t>Versailles Apartments</t>
  </si>
  <si>
    <t>18130 South Kedzie Avenue</t>
  </si>
  <si>
    <t>Hazel Crest</t>
  </si>
  <si>
    <t>Lock/57_0%/3</t>
  </si>
  <si>
    <t>Highland Road Village I &amp; II</t>
  </si>
  <si>
    <t>2704 South Cockrell Hill Road</t>
  </si>
  <si>
    <t>Cherokee Commons Shopping Center</t>
  </si>
  <si>
    <t>6192 Highway 92</t>
  </si>
  <si>
    <t>Acworth</t>
  </si>
  <si>
    <t>Cherokee</t>
  </si>
  <si>
    <t>Kroger</t>
  </si>
  <si>
    <t>Willow Lake West Shopping Center</t>
  </si>
  <si>
    <t>2902 West 86Th Street</t>
  </si>
  <si>
    <t>Trader Joe's</t>
  </si>
  <si>
    <t>Pier 1 Imports</t>
  </si>
  <si>
    <t>The Mattress Firm</t>
  </si>
  <si>
    <t>Germantown Technology Center</t>
  </si>
  <si>
    <t>20271 Goldenrod Lane</t>
  </si>
  <si>
    <t>Germantown</t>
  </si>
  <si>
    <t>Hughes Network Systems</t>
  </si>
  <si>
    <t>Cellmark Diagnostics, Inc</t>
  </si>
  <si>
    <t>Royal Oaks Manor Apartments</t>
  </si>
  <si>
    <t>602 West Pioneer Parkway</t>
  </si>
  <si>
    <t>Dimond Shopping Center</t>
  </si>
  <si>
    <t>601 East Dimond Boulevard</t>
  </si>
  <si>
    <t>1981</t>
  </si>
  <si>
    <t>Michaels Stores</t>
  </si>
  <si>
    <t>Natural Pantry</t>
  </si>
  <si>
    <t>Darrow Place Apartments</t>
  </si>
  <si>
    <t>238 Darrow Drive</t>
  </si>
  <si>
    <t>Edinboro</t>
  </si>
  <si>
    <t>Stewart's Landing Apartments</t>
  </si>
  <si>
    <t>3002 69th Street</t>
  </si>
  <si>
    <t>Natomas Self Storage</t>
  </si>
  <si>
    <t>2640 El Centro Road</t>
  </si>
  <si>
    <t>2001</t>
  </si>
  <si>
    <t>Pine Creek Apartments</t>
  </si>
  <si>
    <t>470 Maxey Road</t>
  </si>
  <si>
    <t>Kingston Square Apartments</t>
  </si>
  <si>
    <t>6315 Kingston Pike</t>
  </si>
  <si>
    <t>Knoxville</t>
  </si>
  <si>
    <t>Knox</t>
  </si>
  <si>
    <t>Chapel Ridge of Emporia Apartments</t>
  </si>
  <si>
    <t>3601 West 18Th Avenue</t>
  </si>
  <si>
    <t>Emporia</t>
  </si>
  <si>
    <t>Lyon</t>
  </si>
  <si>
    <t>Section 42</t>
  </si>
  <si>
    <t>Lock/176_0%/4</t>
  </si>
  <si>
    <t>Electric/Gas</t>
  </si>
  <si>
    <t>Pine Tree Park Apartments</t>
  </si>
  <si>
    <t>806-840 Hazel Street North</t>
  </si>
  <si>
    <t>St. Paul</t>
  </si>
  <si>
    <t>Ramsey</t>
  </si>
  <si>
    <t>7</t>
  </si>
  <si>
    <t>132</t>
  </si>
  <si>
    <t>60</t>
  </si>
  <si>
    <t>Kimball Square Apartments</t>
  </si>
  <si>
    <t>4542 Kiest Blvd.</t>
  </si>
  <si>
    <t>136</t>
  </si>
  <si>
    <t>32</t>
  </si>
  <si>
    <t>Oak Valley Apartments</t>
  </si>
  <si>
    <t>708 Woodard Way</t>
  </si>
  <si>
    <t>Arlington</t>
  </si>
  <si>
    <t>Franklin Marketplace Shopping Center</t>
  </si>
  <si>
    <t>1017-1031 Center Point Place Road</t>
  </si>
  <si>
    <t>Williamson</t>
  </si>
  <si>
    <t>Albertson's Store &amp; Fuel Center</t>
  </si>
  <si>
    <t>Fairways Office Center</t>
  </si>
  <si>
    <t>28470 Thirteen Mile Road</t>
  </si>
  <si>
    <t>Farmington Hills</t>
  </si>
  <si>
    <t>Oakland</t>
  </si>
  <si>
    <t>MI</t>
  </si>
  <si>
    <t>SEMCO</t>
  </si>
  <si>
    <t>Grand Sawka</t>
  </si>
  <si>
    <t>Gateway Travel</t>
  </si>
  <si>
    <t>Red Sierra Drive Apartments</t>
  </si>
  <si>
    <t>6520 Red Sierra Drive</t>
  </si>
  <si>
    <t>Chapel Ridge Apartments of Haysville</t>
  </si>
  <si>
    <t>235 South Jane Street</t>
  </si>
  <si>
    <t>Haysville</t>
  </si>
  <si>
    <t>Sedgwick</t>
  </si>
  <si>
    <t>North Port Shopping Center</t>
  </si>
  <si>
    <t>101 West Seven Hills Road</t>
  </si>
  <si>
    <t>Port Washington</t>
  </si>
  <si>
    <t>Ozaukee</t>
  </si>
  <si>
    <t>Sentry Foods</t>
  </si>
  <si>
    <t>Hazleton Apartments</t>
  </si>
  <si>
    <t>701 West 24Th Street</t>
  </si>
  <si>
    <t>Hazle Township</t>
  </si>
  <si>
    <t>Luzerne</t>
  </si>
  <si>
    <t>Section 8</t>
  </si>
  <si>
    <t>Best Buy Store #422-Richmond</t>
  </si>
  <si>
    <t>1560 Dager Center Boulevard</t>
  </si>
  <si>
    <t>Lock/140_0%/4</t>
  </si>
  <si>
    <t>Best Buy Stores, Inc.</t>
  </si>
  <si>
    <t>Katella Plaza</t>
  </si>
  <si>
    <t>215-317 East Katella Avenue</t>
  </si>
  <si>
    <t xml:space="preserve">Unanchored </t>
  </si>
  <si>
    <t>Lock/59_YM1/57_0%/4</t>
  </si>
  <si>
    <t>Pep Boys</t>
  </si>
  <si>
    <t>Marie Callenders</t>
  </si>
  <si>
    <t>Hobby Shack</t>
  </si>
  <si>
    <t>Village Square Apartments</t>
  </si>
  <si>
    <t>17150 Meyers Road</t>
  </si>
  <si>
    <t>Detroit</t>
  </si>
  <si>
    <t>Wayne</t>
  </si>
  <si>
    <t>Water Street Plaza</t>
  </si>
  <si>
    <t>126-138 West Water Street</t>
  </si>
  <si>
    <t>Santa Fe</t>
  </si>
  <si>
    <t>Coyote Cafe</t>
  </si>
  <si>
    <t>Apple Creek Apartments</t>
  </si>
  <si>
    <t>4548 South Elm Place</t>
  </si>
  <si>
    <t>Broken Arrow</t>
  </si>
  <si>
    <t>Tulsa</t>
  </si>
  <si>
    <t>OK</t>
  </si>
  <si>
    <t>Madison on Dietrich Apartments</t>
  </si>
  <si>
    <t>4619 Dietrich Road</t>
  </si>
  <si>
    <t>Cornerstone Court West</t>
  </si>
  <si>
    <t>5960 Cornerstone Court West</t>
  </si>
  <si>
    <t>Acer Communications and Multimedia Corporation</t>
  </si>
  <si>
    <t>Data Systems &amp; Solutions, LLC</t>
  </si>
  <si>
    <t>Highlands Business Center I and II</t>
  </si>
  <si>
    <t>40880-B, 40935, 40945 County Center Drive</t>
  </si>
  <si>
    <t>Education To Go, Inc.</t>
  </si>
  <si>
    <t>Renal Treatment Centers-CA</t>
  </si>
  <si>
    <t>St. Augustine Apartments</t>
  </si>
  <si>
    <t>1198 North St. Augustine Road</t>
  </si>
  <si>
    <t>Fisher's Mercantile Center</t>
  </si>
  <si>
    <t>16111 Southeast McGillivray Boulevard</t>
  </si>
  <si>
    <t>Vancouver</t>
  </si>
  <si>
    <t>Baric Commons Apartments</t>
  </si>
  <si>
    <t>232 East 121st Place</t>
  </si>
  <si>
    <t>Chapman Restaurants</t>
  </si>
  <si>
    <t>11757, 12001, 12007 &amp; 12011 Harbor Boulevard</t>
  </si>
  <si>
    <t>Garden Grove</t>
  </si>
  <si>
    <t>Buca De Beppo (Ground Lease)</t>
  </si>
  <si>
    <t>Joe's Crab Shack (Ground Lease)</t>
  </si>
  <si>
    <t>6/26/2021</t>
  </si>
  <si>
    <t>Red Robin (Ground Lease)</t>
  </si>
  <si>
    <t>10/2/2020</t>
  </si>
  <si>
    <t>Deer Run Apartments</t>
  </si>
  <si>
    <t>13615 White Avenue</t>
  </si>
  <si>
    <t>Montgomery North Medical Center</t>
  </si>
  <si>
    <t>10600 North Montgomery Road</t>
  </si>
  <si>
    <t>Gastro Consultants</t>
  </si>
  <si>
    <t>Endoscopy Center</t>
  </si>
  <si>
    <t>Pedactric Associates</t>
  </si>
  <si>
    <t>Breckenridge Apartments</t>
  </si>
  <si>
    <t>4323, 4510 &amp; 4530 North Division Street</t>
  </si>
  <si>
    <t>Davenport</t>
  </si>
  <si>
    <t>Scott</t>
  </si>
  <si>
    <t>Walgreens Drug Store-Scherville</t>
  </si>
  <si>
    <t>651 U.S. Highway 30</t>
  </si>
  <si>
    <t>Schererville</t>
  </si>
  <si>
    <t>Walgreen Co.</t>
  </si>
  <si>
    <t>Landmark Apartments</t>
  </si>
  <si>
    <t>344 Richland Drive</t>
  </si>
  <si>
    <t>Waco</t>
  </si>
  <si>
    <t>Walgreens Drug Store-Wichita</t>
  </si>
  <si>
    <t>1625 Webb Road</t>
  </si>
  <si>
    <t>Wichita</t>
  </si>
  <si>
    <t>Walgreen Store #06113</t>
  </si>
  <si>
    <t>Silverwood Apartments</t>
  </si>
  <si>
    <t>625 Green Wave Drive</t>
  </si>
  <si>
    <t>Gallatin</t>
  </si>
  <si>
    <t>Sumner</t>
  </si>
  <si>
    <t>Walgreens Drug Store-Greenwood</t>
  </si>
  <si>
    <t>720 S. State Road 135</t>
  </si>
  <si>
    <t>Greenwood</t>
  </si>
  <si>
    <t>Walgreen Co. #5853</t>
  </si>
  <si>
    <t>Walgreens Plaza-Peabody</t>
  </si>
  <si>
    <t>229 Andover Street</t>
  </si>
  <si>
    <t>Peabody</t>
  </si>
  <si>
    <t>YM3/116_0%/4</t>
  </si>
  <si>
    <t>Walgreen's</t>
  </si>
  <si>
    <t>Work Bench</t>
  </si>
  <si>
    <t>Walgreens Drug Store-Bartlett</t>
  </si>
  <si>
    <t>6565 St. Elmo Road</t>
  </si>
  <si>
    <t>Bartlett</t>
  </si>
  <si>
    <t>Shelby</t>
  </si>
  <si>
    <t>Walgreen Store #06341</t>
  </si>
  <si>
    <t>Matador Villa Apartments</t>
  </si>
  <si>
    <t>9721 Picador Drive</t>
  </si>
  <si>
    <t>Colonial Village Apartments</t>
  </si>
  <si>
    <t>400 Westside Boulevard</t>
  </si>
  <si>
    <t>Houma</t>
  </si>
  <si>
    <t>Terrebonne</t>
  </si>
  <si>
    <t>Kendall Apartments</t>
  </si>
  <si>
    <t>Multiple Addresses</t>
  </si>
  <si>
    <t>Terrace Park &amp; Cancer Care Medical Office</t>
  </si>
  <si>
    <t>1818, 1826, &amp; 1810 E. 15th Street</t>
  </si>
  <si>
    <t>Cancer Care Associates</t>
  </si>
  <si>
    <t>Hillcrest Health Care Systems</t>
  </si>
  <si>
    <t>Superior Self Storage</t>
  </si>
  <si>
    <t>8960 Calvine Road</t>
  </si>
  <si>
    <t>Elk Grove</t>
  </si>
  <si>
    <t>Dancea Apartments</t>
  </si>
  <si>
    <t>611-631 North West 177th Street</t>
  </si>
  <si>
    <t>Miami</t>
  </si>
  <si>
    <t>Trail Commerce Center</t>
  </si>
  <si>
    <t>3500 45th Street</t>
  </si>
  <si>
    <t>West Palm Beach</t>
  </si>
  <si>
    <t>Office/Warehouse</t>
  </si>
  <si>
    <t>Innovative Tile</t>
  </si>
  <si>
    <t>Orient Express</t>
  </si>
  <si>
    <t>5/31/2004</t>
  </si>
  <si>
    <t>Newhall Avenue Apartments</t>
  </si>
  <si>
    <t>24856-82 Newhall Avenue</t>
  </si>
  <si>
    <t>Newhall</t>
  </si>
  <si>
    <t>Walgreens Drug Store-Indianapolis</t>
  </si>
  <si>
    <t>455 East Elper Avenue</t>
  </si>
  <si>
    <t>Walgreen's @ Elper</t>
  </si>
  <si>
    <t>The 1800 Building</t>
  </si>
  <si>
    <t>1800 West 213Th Street</t>
  </si>
  <si>
    <t>Torrance</t>
  </si>
  <si>
    <t>Honda Trading America, Inc.</t>
  </si>
  <si>
    <t>American Honda Motor Co, Inc.</t>
  </si>
  <si>
    <t>South Wales Mini Storage</t>
  </si>
  <si>
    <t>1429 Old Bridge Road</t>
  </si>
  <si>
    <t>Amissville</t>
  </si>
  <si>
    <t>Culpeper</t>
  </si>
  <si>
    <t>Springwood Apartments</t>
  </si>
  <si>
    <t>2340 Hurley Way</t>
  </si>
  <si>
    <t>28</t>
  </si>
  <si>
    <t>Best Buy-Joplin</t>
  </si>
  <si>
    <t>3117 Turkey Creek Boulevard</t>
  </si>
  <si>
    <t>Joplin</t>
  </si>
  <si>
    <t>Jasper</t>
  </si>
  <si>
    <t>Best Buy Stores, L.P.</t>
  </si>
  <si>
    <t>Scott Plaza Apartments</t>
  </si>
  <si>
    <t>9703 Scott Street</t>
  </si>
  <si>
    <t>Walgreens Drug Store-Lenoir City</t>
  </si>
  <si>
    <t>350 Highway 321 North</t>
  </si>
  <si>
    <t>Lenoir City</t>
  </si>
  <si>
    <t>Loudon</t>
  </si>
  <si>
    <t>Walgreens</t>
  </si>
  <si>
    <t>Central Park Apartments</t>
  </si>
  <si>
    <t>2300 D Street</t>
  </si>
  <si>
    <t>Electic/Water/Sewer</t>
  </si>
  <si>
    <t>21</t>
  </si>
  <si>
    <t>The Bungalows</t>
  </si>
  <si>
    <t>7204 Gaston Avenue</t>
  </si>
  <si>
    <t>42</t>
  </si>
  <si>
    <t>6</t>
  </si>
  <si>
    <t>Chicago Heights Apartments</t>
  </si>
  <si>
    <t>450-484 West 16th Street</t>
  </si>
  <si>
    <t>Chicago Heights</t>
  </si>
  <si>
    <t>Barry Towne Shopping Center</t>
  </si>
  <si>
    <t>8401 North Madison</t>
  </si>
  <si>
    <t>Kansas City</t>
  </si>
  <si>
    <t>Lock/236_0%/4</t>
  </si>
  <si>
    <t>Indian Ridge Apartments</t>
  </si>
  <si>
    <t>3706 West 8th Street</t>
  </si>
  <si>
    <t>Metroplaza Shopping Center</t>
  </si>
  <si>
    <t>714-780 South La Brea Avenue</t>
  </si>
  <si>
    <t>The Vet's Pet Clinic</t>
  </si>
  <si>
    <t>Cafe La Brea</t>
  </si>
  <si>
    <t>5/8/2004</t>
  </si>
  <si>
    <t>The Design Center</t>
  </si>
  <si>
    <t>10816 Millington Court</t>
  </si>
  <si>
    <t>Blue Ash</t>
  </si>
  <si>
    <t>Architects Plus</t>
  </si>
  <si>
    <t>Bartlett Apartments</t>
  </si>
  <si>
    <t>3-15 April Lane and 64-66 Perry Avenue</t>
  </si>
  <si>
    <t>Norwalk</t>
  </si>
  <si>
    <t>Fairfield</t>
  </si>
  <si>
    <t>16</t>
  </si>
  <si>
    <t>Spring Hollow Apartments</t>
  </si>
  <si>
    <t>4803 And 4804 Loyola</t>
  </si>
  <si>
    <t>Heights Plaza Apartments</t>
  </si>
  <si>
    <t>205 Heights Boulevard</t>
  </si>
  <si>
    <t>Crystal Lake Townhomes</t>
  </si>
  <si>
    <t>3801-4215 Palladium Drive</t>
  </si>
  <si>
    <t>Greensboro</t>
  </si>
  <si>
    <t>Plaza South Shopping Center</t>
  </si>
  <si>
    <t>805-829 South Tennessee Boulevard</t>
  </si>
  <si>
    <t>Murfreesboro</t>
  </si>
  <si>
    <t>Northern Passage Building</t>
  </si>
  <si>
    <t>3302 Fuhrman Avenue East</t>
  </si>
  <si>
    <t>Seattle</t>
  </si>
  <si>
    <t>Oaks of Ashford Point II Apartments</t>
  </si>
  <si>
    <t>13103 Ashford Point Drive</t>
  </si>
  <si>
    <t>Electric/Gas/Water/Sewer</t>
  </si>
  <si>
    <t>Century Plaza Office Building</t>
  </si>
  <si>
    <t>211 Century Drive</t>
  </si>
  <si>
    <t>Greenville</t>
  </si>
  <si>
    <t>SC Dept of Public Safety (Highway Patrol)</t>
  </si>
  <si>
    <t>National Computer</t>
  </si>
  <si>
    <t>5/31/2006</t>
  </si>
  <si>
    <t>Regency Oaks Apartments</t>
  </si>
  <si>
    <t>2121 Handley Drive</t>
  </si>
  <si>
    <t>Park High Apartments</t>
  </si>
  <si>
    <t>13824-13836 John R Road &amp; 127-255 Gerald Street</t>
  </si>
  <si>
    <t>Highland Park</t>
  </si>
  <si>
    <t>Indian Park Plaza</t>
  </si>
  <si>
    <t>6601 West Indian School Road</t>
  </si>
  <si>
    <t>Hoffner/Airport Office Center</t>
  </si>
  <si>
    <t>5448 Hoffner Avenue</t>
  </si>
  <si>
    <t>Cherry Estates Mobile Home Park</t>
  </si>
  <si>
    <t>8300 Cherry Avenue</t>
  </si>
  <si>
    <t>Fontana</t>
  </si>
  <si>
    <t>Hawthorne Apartments</t>
  </si>
  <si>
    <t>45 Hawthorne Street</t>
  </si>
  <si>
    <t>Bristol</t>
  </si>
  <si>
    <t>Hartford</t>
  </si>
  <si>
    <t>1</t>
  </si>
  <si>
    <t>Pinecrest Apartments</t>
  </si>
  <si>
    <t>288 Pine Street</t>
  </si>
  <si>
    <t>Ingleside Quarters</t>
  </si>
  <si>
    <t>330 Ingleside Drive</t>
  </si>
  <si>
    <t>Silver Lake Mobile Home Park</t>
  </si>
  <si>
    <t>7333 Pine Forest Road</t>
  </si>
  <si>
    <t>Pensacola</t>
  </si>
  <si>
    <t>Escambia</t>
  </si>
  <si>
    <t>Linden Place Apartments</t>
  </si>
  <si>
    <t>909 North Linden Street</t>
  </si>
  <si>
    <t>Muncie</t>
  </si>
  <si>
    <t>Delaware</t>
  </si>
  <si>
    <t>Student</t>
  </si>
  <si>
    <t>Bethel of Gardner</t>
  </si>
  <si>
    <t>375 North Pine Street</t>
  </si>
  <si>
    <t>4402 Swiss Avenue</t>
  </si>
  <si>
    <t>4322, 4402 and 4414 Swiss Avenue</t>
  </si>
  <si>
    <t>300 Ed Wright Lane</t>
  </si>
  <si>
    <t>Newport News</t>
  </si>
  <si>
    <t>Newport News City</t>
  </si>
  <si>
    <t>Office/Retail/Industrial</t>
  </si>
  <si>
    <t>Jeff's Flowers</t>
  </si>
  <si>
    <t>AES Carrier</t>
  </si>
  <si>
    <t>1/2/2006</t>
  </si>
  <si>
    <t>Todd Investments</t>
  </si>
  <si>
    <t>382-390 Farmington Avenue and 503 New Britain Avenue</t>
  </si>
  <si>
    <t>Kingwood Loop 494 Shopping Center</t>
  </si>
  <si>
    <t>22704 Loop 494</t>
  </si>
  <si>
    <t>Salon Atelier</t>
  </si>
  <si>
    <t>Amedeo's</t>
  </si>
  <si>
    <t>Leisure Days RV Resort</t>
  </si>
  <si>
    <t>34533 Leisure Days Drive</t>
  </si>
  <si>
    <t>Zephyrhills</t>
  </si>
  <si>
    <t>Pasco</t>
  </si>
  <si>
    <t>Fox Chase Park Apartments</t>
  </si>
  <si>
    <t>307-309 Hoffnagle Street &amp; 8248-8250 Rockwell Avenue</t>
  </si>
  <si>
    <t>Shadow Ridge Mobile Home Park</t>
  </si>
  <si>
    <t>8595 North 71st Avenue</t>
  </si>
  <si>
    <t>Alhambra Business Center - Phase II</t>
  </si>
  <si>
    <t>4851 North West 79 Avenue</t>
  </si>
  <si>
    <t>18000 Encino Plaza</t>
  </si>
  <si>
    <t>18000 Ventura Boulevard</t>
  </si>
  <si>
    <t>Encino</t>
  </si>
  <si>
    <t>Shady Acres Mobile Home Park</t>
  </si>
  <si>
    <t>42 Miry Brook Road</t>
  </si>
  <si>
    <t>Danbury</t>
  </si>
  <si>
    <t>Willow Brook Apartments</t>
  </si>
  <si>
    <t>120 Atlantic Avenue</t>
  </si>
  <si>
    <t>Long Branch</t>
  </si>
  <si>
    <t>Chapel Ridge Apartments, Phase I</t>
  </si>
  <si>
    <t>160 Morphew Road</t>
  </si>
  <si>
    <t>Hot Springs</t>
  </si>
  <si>
    <t>AR</t>
  </si>
  <si>
    <t>Tempe Professional Plaza</t>
  </si>
  <si>
    <t>6101 South Rural Road</t>
  </si>
  <si>
    <t>Tempe</t>
  </si>
  <si>
    <t>Villa Park Mobile Home Park</t>
  </si>
  <si>
    <t>410 East 23rd Street</t>
  </si>
  <si>
    <t>Chaves</t>
  </si>
  <si>
    <t>Louetta Plaza</t>
  </si>
  <si>
    <t>12603 Louetta Road</t>
  </si>
  <si>
    <t>Suffolk Pines Mobile Home Park</t>
  </si>
  <si>
    <t>620 Montauk Highway</t>
  </si>
  <si>
    <t>Westhampton Beach</t>
  </si>
  <si>
    <t>Washington Square</t>
  </si>
  <si>
    <t>6010 Washington Avenue</t>
  </si>
  <si>
    <t>Lock/174_0%/6</t>
  </si>
  <si>
    <t>Definitive</t>
  </si>
  <si>
    <t>Chapel Ridge Apartments, Phase II</t>
  </si>
  <si>
    <t>Admiral Manufactured Housing Community and Self Storage</t>
  </si>
  <si>
    <t>8121 Lillian Highway</t>
  </si>
  <si>
    <t>Manufactured Housing/Self Storage</t>
  </si>
  <si>
    <t>Blonde (Quality) Apartments</t>
  </si>
  <si>
    <t>1616, 1620, 1630 &amp; 1634 West 42nd Street</t>
  </si>
  <si>
    <t>Ardmore Self-Service Storage</t>
  </si>
  <si>
    <t>1900 Veterans Boulevard</t>
  </si>
  <si>
    <t>Ardmore</t>
  </si>
  <si>
    <t>Carter</t>
  </si>
  <si>
    <t>Ridgefield Bank</t>
  </si>
  <si>
    <t>941 Danbury Road</t>
  </si>
  <si>
    <t>Wilton</t>
  </si>
  <si>
    <t>North Reading Shopping Center</t>
  </si>
  <si>
    <t>6 Washington Street</t>
  </si>
  <si>
    <t>North Reading</t>
  </si>
  <si>
    <t>Over the Rainbow Learning Center</t>
  </si>
  <si>
    <t>Fredricksburg Apartments</t>
  </si>
  <si>
    <t>950 West Kiest Boulevard</t>
  </si>
  <si>
    <t>Bancroft Court Apartments</t>
  </si>
  <si>
    <t>6420-6506 Park Heights Avenue</t>
  </si>
  <si>
    <t>Baltimore</t>
  </si>
  <si>
    <t>Baltimore City</t>
  </si>
  <si>
    <t>Bell Plaza</t>
  </si>
  <si>
    <t>1799 North State Road 7</t>
  </si>
  <si>
    <t>Margate</t>
  </si>
  <si>
    <t>Cheyenne Apartments</t>
  </si>
  <si>
    <t>4406 North Division Street &amp; 4307 &amp; 4311 Cheyenne Avenue</t>
  </si>
  <si>
    <t>Willow Ridge Apartments</t>
  </si>
  <si>
    <t>6509 &amp; 6520 Pitts Boulevard</t>
  </si>
  <si>
    <t>North Ridgeville</t>
  </si>
  <si>
    <t>Lorain</t>
  </si>
  <si>
    <t>Rose Meadows Apartments</t>
  </si>
  <si>
    <t>7925 Streamside Drive</t>
  </si>
  <si>
    <t>734 Lancaster Avenue</t>
  </si>
  <si>
    <t>Radnor</t>
  </si>
  <si>
    <t>Kingston Court Apartments</t>
  </si>
  <si>
    <t>120 South Church Avenue</t>
  </si>
  <si>
    <t>Bishop Court Apartments</t>
  </si>
  <si>
    <t>901-907 North Bishop Avenue</t>
  </si>
  <si>
    <t>Mesa Verde Mobile Home Park</t>
  </si>
  <si>
    <t>3003 Hualapai Mountain Road</t>
  </si>
  <si>
    <t>Kingman</t>
  </si>
  <si>
    <t>Mohave</t>
  </si>
  <si>
    <t>Valley View Shopping Center</t>
  </si>
  <si>
    <t>2926 Valley View Lane</t>
  </si>
  <si>
    <t>Farmers Branch</t>
  </si>
  <si>
    <t>Amber Woods Apartments</t>
  </si>
  <si>
    <t>2506 Stadium Drive</t>
  </si>
  <si>
    <t>Phenix City</t>
  </si>
  <si>
    <t>Russell</t>
  </si>
  <si>
    <t>West Queen Garden Apartments</t>
  </si>
  <si>
    <t>1718 17th Avenue</t>
  </si>
  <si>
    <t>Albany</t>
  </si>
  <si>
    <t>Linn</t>
  </si>
  <si>
    <t>OR</t>
  </si>
  <si>
    <t>CSFB 2003-C4</t>
  </si>
  <si>
    <t>Ratio (1) (2)</t>
  </si>
  <si>
    <t>NCF</t>
  </si>
  <si>
    <t>Reserve/FF&amp;E</t>
  </si>
  <si>
    <t>Escrows</t>
  </si>
  <si>
    <t>ARD (7)</t>
  </si>
  <si>
    <t>as of Origination (8)</t>
  </si>
  <si>
    <t>Defeasance (9)</t>
  </si>
  <si>
    <t xml:space="preserve"> Description</t>
  </si>
  <si>
    <t>Credit</t>
  </si>
  <si>
    <t>Description</t>
  </si>
  <si>
    <t>Circle Centre Mall</t>
  </si>
  <si>
    <t>49 West Maryland Street</t>
  </si>
  <si>
    <t>46204</t>
  </si>
  <si>
    <t>Lock/113_0.0%/7</t>
  </si>
  <si>
    <t>Nordstrom</t>
  </si>
  <si>
    <t>2/28/2026</t>
  </si>
  <si>
    <t>Parisian</t>
  </si>
  <si>
    <t>United Artists Theatre</t>
  </si>
  <si>
    <t>12/31/2015</t>
  </si>
  <si>
    <t>Wanamaker Building - Office</t>
  </si>
  <si>
    <t>100 Penn Square East</t>
  </si>
  <si>
    <t>19107</t>
  </si>
  <si>
    <t>Both</t>
  </si>
  <si>
    <t>Lock/116_0.0%/4</t>
  </si>
  <si>
    <t>American Business Financial Services</t>
  </si>
  <si>
    <t>6/30/2014</t>
  </si>
  <si>
    <t>GSA - Army Corps of Engineers</t>
  </si>
  <si>
    <t>GSA - Dept of HUD</t>
  </si>
  <si>
    <t>11/30/2004</t>
  </si>
  <si>
    <t>Subordinate Lender Reserve</t>
  </si>
  <si>
    <t>Jefferson Pointe Shopping Center</t>
  </si>
  <si>
    <t>4410 West Jefferson Boulevard</t>
  </si>
  <si>
    <t>Fort Wayne</t>
  </si>
  <si>
    <t>Allen</t>
  </si>
  <si>
    <t>48604</t>
  </si>
  <si>
    <t>Rave Motion Pictures</t>
  </si>
  <si>
    <t>Bed, Bath, &amp; Beyond</t>
  </si>
  <si>
    <t>Holdback for acceptable tenant estoppels from Red Star and Bed Bath &amp; Beyond</t>
  </si>
  <si>
    <t>Release in full upon: property must achieve annualized EGI of $7,353,612</t>
  </si>
  <si>
    <t>Mira Mesa Market Center West</t>
  </si>
  <si>
    <t>10604 - 10789 Westview Parkway</t>
  </si>
  <si>
    <t>Lock/117_0.0%/3</t>
  </si>
  <si>
    <t>Home Depot</t>
  </si>
  <si>
    <t>1/31/2021</t>
  </si>
  <si>
    <t>Long's Drug Stores California</t>
  </si>
  <si>
    <t>2/28/2021</t>
  </si>
  <si>
    <t>Tax &amp; Insurance Impound Letter of Credit</t>
  </si>
  <si>
    <t>Mira Mesa Market Center East</t>
  </si>
  <si>
    <t>10604-10789 Westview Parkway</t>
  </si>
  <si>
    <t>Edwards Theatres Circuit</t>
  </si>
  <si>
    <t>6/30/2020</t>
  </si>
  <si>
    <t>Ross Stores</t>
  </si>
  <si>
    <t>7/31/2015</t>
  </si>
  <si>
    <t>Earnout LOC ($1,000,000), 6 Months Taxes &amp; Insurance ($235,000)</t>
  </si>
  <si>
    <t>PCCP - Commerce Centre</t>
  </si>
  <si>
    <t>6565 Knott Avenue, 6535 &amp; 6625 Caballero Boulevard</t>
  </si>
  <si>
    <t>Buena Park</t>
  </si>
  <si>
    <t>Lock/56_0.0%/4</t>
  </si>
  <si>
    <t>Service Craft</t>
  </si>
  <si>
    <t xml:space="preserve"> 2/28/2013</t>
  </si>
  <si>
    <t>Senor Felix</t>
  </si>
  <si>
    <t>Legacy Farms, LLC</t>
  </si>
  <si>
    <t>9/30/2007</t>
  </si>
  <si>
    <t>PCCP - Paramount Distribution Center</t>
  </si>
  <si>
    <t>14001 Orange Avenue</t>
  </si>
  <si>
    <t>Paramount</t>
  </si>
  <si>
    <t>AM Castle &amp; Company</t>
  </si>
  <si>
    <t>6/30/2013</t>
  </si>
  <si>
    <t>(14)</t>
  </si>
  <si>
    <t>PCCP - 301 Walnut</t>
  </si>
  <si>
    <t>301 West Walnut Street</t>
  </si>
  <si>
    <t>Compton</t>
  </si>
  <si>
    <t>South Bay Public Warehouse</t>
  </si>
  <si>
    <t>1/31/2008</t>
  </si>
  <si>
    <t>Howard Organization</t>
  </si>
  <si>
    <t>Howard Organization Lease Reserve</t>
  </si>
  <si>
    <t>Mayfair Mall and Office Complex</t>
  </si>
  <si>
    <t>Mayfair Mall - Retail</t>
  </si>
  <si>
    <t>2500 North Mayfair Road</t>
  </si>
  <si>
    <t>Wauwatosa</t>
  </si>
  <si>
    <t>53226</t>
  </si>
  <si>
    <t>Marshall Field's</t>
  </si>
  <si>
    <t>1/31/2007</t>
  </si>
  <si>
    <t>AMC Theater</t>
  </si>
  <si>
    <t>1/31/2014</t>
  </si>
  <si>
    <t>Mayfair Mall - Office Complex</t>
  </si>
  <si>
    <t>St Joseph's</t>
  </si>
  <si>
    <t>9/30/2008</t>
  </si>
  <si>
    <t>Aurora Health Care</t>
  </si>
  <si>
    <t>Firstar Bank Milwaukee NA</t>
  </si>
  <si>
    <t>540 Madison Avenue</t>
  </si>
  <si>
    <t>10022</t>
  </si>
  <si>
    <t>(13)</t>
  </si>
  <si>
    <t>SAC Capital Management</t>
  </si>
  <si>
    <t>Wachovia</t>
  </si>
  <si>
    <t>Oracle</t>
  </si>
  <si>
    <t>11/30/2007</t>
  </si>
  <si>
    <t>Interest Reserve Fund</t>
  </si>
  <si>
    <t>Town &amp; Country Apartments - Urbana</t>
  </si>
  <si>
    <t>1032 Kerr Avenue</t>
  </si>
  <si>
    <t>Urbana</t>
  </si>
  <si>
    <t>Champaign</t>
  </si>
  <si>
    <t>61802</t>
  </si>
  <si>
    <t>Shadle Center</t>
  </si>
  <si>
    <t>2401 Wellesley Avenue</t>
  </si>
  <si>
    <t>Spokane</t>
  </si>
  <si>
    <t>99205</t>
  </si>
  <si>
    <t>YM1/116_0.0%/4</t>
  </si>
  <si>
    <t>Wal-Mart (Ground Lease)</t>
  </si>
  <si>
    <t>Safeway</t>
  </si>
  <si>
    <t>Rite Aid</t>
  </si>
  <si>
    <t xml:space="preserve">Released when Wal-Mart begins paying increased rent </t>
  </si>
  <si>
    <t>Release in full upon: 1) Property achieves occupancy of 92% at average rental rate of $17.63 psf</t>
  </si>
  <si>
    <t>Blackbaud Plaza</t>
  </si>
  <si>
    <t>2000 Daniel Island Drive</t>
  </si>
  <si>
    <t>Charleston</t>
  </si>
  <si>
    <t>Berkeley</t>
  </si>
  <si>
    <t>29492</t>
  </si>
  <si>
    <t>$47,000,000</t>
  </si>
  <si>
    <t>Blackbaud, Inc.</t>
  </si>
  <si>
    <t>7/31/2010</t>
  </si>
  <si>
    <t>In lieu of all escrows</t>
  </si>
  <si>
    <t>Brooks A Portfolio</t>
  </si>
  <si>
    <t>$33,200,000</t>
  </si>
  <si>
    <t>Holdback Reserve</t>
  </si>
  <si>
    <t>14A</t>
  </si>
  <si>
    <t>94-104 Glenn</t>
  </si>
  <si>
    <t>94-104 Glenn Street</t>
  </si>
  <si>
    <t>Lawrence</t>
  </si>
  <si>
    <t>01843</t>
  </si>
  <si>
    <t>EFTC</t>
  </si>
  <si>
    <t>3/31/2011</t>
  </si>
  <si>
    <t>Freudenberg Building Systems, Inc.</t>
  </si>
  <si>
    <t>5/31/2007</t>
  </si>
  <si>
    <t>MicroTouch Systems, Inc.</t>
  </si>
  <si>
    <t>9/30/2003</t>
  </si>
  <si>
    <t>14B</t>
  </si>
  <si>
    <t>8 A-E Industrial Way</t>
  </si>
  <si>
    <t>Salem</t>
  </si>
  <si>
    <t>Rockingham</t>
  </si>
  <si>
    <t>03079</t>
  </si>
  <si>
    <t>Omtool Limited</t>
  </si>
  <si>
    <t>Alicare</t>
  </si>
  <si>
    <t>LNX</t>
  </si>
  <si>
    <t>14C</t>
  </si>
  <si>
    <t>13 Branch</t>
  </si>
  <si>
    <t>13 Branch Street</t>
  </si>
  <si>
    <t>Little Sprouts Child Enrichment Center</t>
  </si>
  <si>
    <t>1/31/2011</t>
  </si>
  <si>
    <t>NE HIDTA</t>
  </si>
  <si>
    <t>6/30/2005</t>
  </si>
  <si>
    <t>LHS Associates, Inc.</t>
  </si>
  <si>
    <t>3/31/2004</t>
  </si>
  <si>
    <t>14D</t>
  </si>
  <si>
    <t>90 Glenn</t>
  </si>
  <si>
    <t>90 Glenn Street</t>
  </si>
  <si>
    <t>Contract Assembly</t>
  </si>
  <si>
    <t>14E</t>
  </si>
  <si>
    <t>1 Branch</t>
  </si>
  <si>
    <t>1 Branch Street</t>
  </si>
  <si>
    <t>Massachusetts Eye &amp; Ear Infirmary</t>
  </si>
  <si>
    <t>7/31/2006</t>
  </si>
  <si>
    <t>Struffalino &amp; Zappala</t>
  </si>
  <si>
    <t>Shack Law Office</t>
  </si>
  <si>
    <t>MTM</t>
  </si>
  <si>
    <t>Harbor Pointe Apartments</t>
  </si>
  <si>
    <t>9200 North 75th Street</t>
  </si>
  <si>
    <t>53223</t>
  </si>
  <si>
    <t>$30,700,000</t>
  </si>
  <si>
    <t>Lock/57_0.0%/3</t>
  </si>
  <si>
    <t>303</t>
  </si>
  <si>
    <t>146</t>
  </si>
  <si>
    <t>110</t>
  </si>
  <si>
    <t>Red Lion Hotel Port Angeles</t>
  </si>
  <si>
    <t>221 North Lincoln Street</t>
  </si>
  <si>
    <t>Port Angeles</t>
  </si>
  <si>
    <t>Clallam</t>
  </si>
  <si>
    <t>98362</t>
  </si>
  <si>
    <t>49.7%</t>
  </si>
  <si>
    <t>(12)</t>
  </si>
  <si>
    <t>Termite Reserve</t>
  </si>
  <si>
    <t>Red Lion Hotel Yakima Center</t>
  </si>
  <si>
    <t>607 East Yakima Avenue</t>
  </si>
  <si>
    <t>Yakima</t>
  </si>
  <si>
    <t>98901</t>
  </si>
  <si>
    <t>Red Lion Hotel Eureka</t>
  </si>
  <si>
    <t>1929 Fourth Street</t>
  </si>
  <si>
    <t>Eureka</t>
  </si>
  <si>
    <t>Humboldt</t>
  </si>
  <si>
    <t>Red Lion Hotel Twin Falls</t>
  </si>
  <si>
    <t>1357 Blue Lakes Boulevard North</t>
  </si>
  <si>
    <t>Red Lion Hotel Kennewick</t>
  </si>
  <si>
    <t>101 North Columbia Center Boulevard</t>
  </si>
  <si>
    <t>Kennewick</t>
  </si>
  <si>
    <t>Benton</t>
  </si>
  <si>
    <t>99336</t>
  </si>
  <si>
    <t>Arlington &amp; Bradley Office Center</t>
  </si>
  <si>
    <t>6917-6937 Arlington Road</t>
  </si>
  <si>
    <t>Bethesda</t>
  </si>
  <si>
    <t>20814</t>
  </si>
  <si>
    <t>Lock/41_YM1/72_0.0%/7</t>
  </si>
  <si>
    <t>Cystic Fibrosis Foundation</t>
  </si>
  <si>
    <t>2/28/2011</t>
  </si>
  <si>
    <t>Theracom, Inc.</t>
  </si>
  <si>
    <t>CVS Pharmacy</t>
  </si>
  <si>
    <t>11/30/2005</t>
  </si>
  <si>
    <t>Sugarloaf Shopping Center</t>
  </si>
  <si>
    <t>3370 Sugarloaf Parkway</t>
  </si>
  <si>
    <t>$25,100,000</t>
  </si>
  <si>
    <t>Publix</t>
  </si>
  <si>
    <t>3/31/2023</t>
  </si>
  <si>
    <t>Hollywood Video</t>
  </si>
  <si>
    <t>Dollar Dayz, Inc.</t>
  </si>
  <si>
    <t>Release in full upon: i) Occupancy of 92.3% (excluding Publix) with avg. rental rate of $17.64 psf, ii) Tenant estoppel for each New Tenant</t>
  </si>
  <si>
    <t>780 James P. Casey Road</t>
  </si>
  <si>
    <t>06010</t>
  </si>
  <si>
    <t>Lock/36_0.0%/24</t>
  </si>
  <si>
    <t>Firestone Building Products</t>
  </si>
  <si>
    <t>10/31/2010</t>
  </si>
  <si>
    <t>Arrett Sales Corporation</t>
  </si>
  <si>
    <t>MDF Systems, Inc.</t>
  </si>
  <si>
    <t>Firestone Reserve</t>
  </si>
  <si>
    <t>800 Apollo</t>
  </si>
  <si>
    <t>800 Apollo Street</t>
  </si>
  <si>
    <t>8/31/2007</t>
  </si>
  <si>
    <t>Regent Industrial Center</t>
  </si>
  <si>
    <t>501-565 Busse Road and 1800-1872 Brummel Drive</t>
  </si>
  <si>
    <t>Elk Grove Village</t>
  </si>
  <si>
    <t>60007</t>
  </si>
  <si>
    <t>World Distribution Service</t>
  </si>
  <si>
    <t>10/31/2003</t>
  </si>
  <si>
    <t>Global Mail, Ltd.</t>
  </si>
  <si>
    <t>Honeywell</t>
  </si>
  <si>
    <t>7/31/2007</t>
  </si>
  <si>
    <t>Sarasota Gateway</t>
  </si>
  <si>
    <t>301 &amp; 401 North Cattlemen Road</t>
  </si>
  <si>
    <t>Sarasota</t>
  </si>
  <si>
    <t>34232</t>
  </si>
  <si>
    <t>Pinnacle Towers Inc.</t>
  </si>
  <si>
    <t>4/30/2010</t>
  </si>
  <si>
    <t>Centex Homes</t>
  </si>
  <si>
    <t>Mini Vacations</t>
  </si>
  <si>
    <t>11/30/2009</t>
  </si>
  <si>
    <t>Pinnacle Towers TILC LOC ($250,000); Vacant Space TILC LOC ($50,000)</t>
  </si>
  <si>
    <t>Bristol Farms Apartments</t>
  </si>
  <si>
    <t>12007 Northeast 204th Place</t>
  </si>
  <si>
    <t>Bothell</t>
  </si>
  <si>
    <t>98011</t>
  </si>
  <si>
    <t>Lock/57_0.0%/4</t>
  </si>
  <si>
    <t>Upfront Roadwork Escrow</t>
  </si>
  <si>
    <t>Country View Mobile Home Park</t>
  </si>
  <si>
    <t>221 North Marion Road</t>
  </si>
  <si>
    <t>Sioux Falls</t>
  </si>
  <si>
    <t>Minnehaha</t>
  </si>
  <si>
    <t>SD</t>
  </si>
  <si>
    <t>57107</t>
  </si>
  <si>
    <t>University Commons</t>
  </si>
  <si>
    <t>90 Commons Drive</t>
  </si>
  <si>
    <t>Eugene</t>
  </si>
  <si>
    <t>Lane</t>
  </si>
  <si>
    <t>97401</t>
  </si>
  <si>
    <t>Lock/114_0.0%/6</t>
  </si>
  <si>
    <t>Princeton Square Apartments</t>
  </si>
  <si>
    <t>8321 West Princeton Square Boulevard</t>
  </si>
  <si>
    <t>Jacksonville</t>
  </si>
  <si>
    <t>Duval</t>
  </si>
  <si>
    <t>32256</t>
  </si>
  <si>
    <t>Capital Improvements Reserve</t>
  </si>
  <si>
    <t>Burlington Center Mall</t>
  </si>
  <si>
    <t>2501 Burlington-Mount Holly Road</t>
  </si>
  <si>
    <t>Burlington</t>
  </si>
  <si>
    <t>08016</t>
  </si>
  <si>
    <t>Burlington Lot Stores</t>
  </si>
  <si>
    <t>4/31/2011</t>
  </si>
  <si>
    <t>The GAP, Inc.</t>
  </si>
  <si>
    <t>Deb Shops, Inc.</t>
  </si>
  <si>
    <t>4/30/2008</t>
  </si>
  <si>
    <t>Club at Tranquility Lake</t>
  </si>
  <si>
    <t>2800 Tranquility Lake Boulevard</t>
  </si>
  <si>
    <t>Pearland</t>
  </si>
  <si>
    <t>Brazoria</t>
  </si>
  <si>
    <t>77584</t>
  </si>
  <si>
    <t>Lock/78_0.0%/6</t>
  </si>
  <si>
    <t>Warner Center Business Park</t>
  </si>
  <si>
    <t>Oxnard Street &amp; Califa Street</t>
  </si>
  <si>
    <t>Woodland Hills</t>
  </si>
  <si>
    <t>In His Presence</t>
  </si>
  <si>
    <t>12/31/2012</t>
  </si>
  <si>
    <t>The University of West Los Angeles</t>
  </si>
  <si>
    <t>Science and Applied Technology</t>
  </si>
  <si>
    <t>7/31/2012</t>
  </si>
  <si>
    <t>ATK Missile Systems TI Reserve ($416,925.00); University of West Los Angeles College of Law TI Reserve ($25,000.00)</t>
  </si>
  <si>
    <t>In His Presence Reserve</t>
  </si>
  <si>
    <t>Expressway Mall</t>
  </si>
  <si>
    <t>575-605 Rohnert Park Expressway</t>
  </si>
  <si>
    <t>Rohnert Park</t>
  </si>
  <si>
    <t>Sonoma</t>
  </si>
  <si>
    <t>Food 4 Less</t>
  </si>
  <si>
    <t>11/5/2006</t>
  </si>
  <si>
    <t>Sears HomeLife</t>
  </si>
  <si>
    <t>10/31/2007</t>
  </si>
  <si>
    <t>Release upon: i) DSCR of 1.35, ii) Gross Income of $1,700,000</t>
  </si>
  <si>
    <t>Airline Shopping Center</t>
  </si>
  <si>
    <t>2701 Airline Drive</t>
  </si>
  <si>
    <t>Metairie</t>
  </si>
  <si>
    <t>70001</t>
  </si>
  <si>
    <t>Save A Center</t>
  </si>
  <si>
    <t>11/30/2020</t>
  </si>
  <si>
    <t>Hallmark Card Shop</t>
  </si>
  <si>
    <t>McAlister's Deli</t>
  </si>
  <si>
    <t>9/30/2012</t>
  </si>
  <si>
    <t>Release upon: i) DSCR &lt;= 1.20, ii) satisfactory lease with Goodyear Tire and iii) receipt of tenant estoppel for Goodyear Tire.</t>
  </si>
  <si>
    <t>Windward Village Shopping Center</t>
  </si>
  <si>
    <t>11877 Douglas Road</t>
  </si>
  <si>
    <t>Alpharetta</t>
  </si>
  <si>
    <t>30005</t>
  </si>
  <si>
    <t>6/23/2022</t>
  </si>
  <si>
    <t>Washington Mutual Bank, FA</t>
  </si>
  <si>
    <t>Yoga Body &amp; Mind</t>
  </si>
  <si>
    <t>Release upon: i) Occupancy of 96%; ii) Monthly rental income of at least $105,000; iii) DSCR of 1.43; Executed leases totaling 5,868 sf w/ rental rate no less than $22 psf for min. term of 3 years.</t>
  </si>
  <si>
    <t>Playa Blanca Apartments</t>
  </si>
  <si>
    <t>1905-1979 Avenida Del Mexico</t>
  </si>
  <si>
    <t>Torrey View Corporate Center</t>
  </si>
  <si>
    <t>10590 West Ocean Air Drive</t>
  </si>
  <si>
    <t>Santarus, Inc.</t>
  </si>
  <si>
    <t>3/31/2008</t>
  </si>
  <si>
    <t>eHelp Corporation</t>
  </si>
  <si>
    <t>SOLA International, Inc.</t>
  </si>
  <si>
    <t>Lantana Shopping Center</t>
  </si>
  <si>
    <t>1589 West Lantana Road</t>
  </si>
  <si>
    <t>Lantana</t>
  </si>
  <si>
    <t>33462</t>
  </si>
  <si>
    <t>2002</t>
  </si>
  <si>
    <t>$13,850,000</t>
  </si>
  <si>
    <t>9/30/2022</t>
  </si>
  <si>
    <t>Beall's Outlet</t>
  </si>
  <si>
    <t>4/30/2006</t>
  </si>
  <si>
    <t>Eckerd's</t>
  </si>
  <si>
    <t>9/12/2009</t>
  </si>
  <si>
    <t>Holdback Reserve for Beall's</t>
  </si>
  <si>
    <t>Crossroads Plaza Shopping Center</t>
  </si>
  <si>
    <t>9050-9066, 9150-9176, 9200 Whittier Boulevard and 5060-5076 Rosemead Boulevard</t>
  </si>
  <si>
    <t>Pico Rivera</t>
  </si>
  <si>
    <t>$15,800,000</t>
  </si>
  <si>
    <t>Tax</t>
  </si>
  <si>
    <t>100,000</t>
  </si>
  <si>
    <t>Sav On Drug</t>
  </si>
  <si>
    <t>Alma Family Services</t>
  </si>
  <si>
    <t>10/31/2005</t>
  </si>
  <si>
    <t>The Moorings Apartments</t>
  </si>
  <si>
    <t>601 Enterprise Avenue</t>
  </si>
  <si>
    <t>League City</t>
  </si>
  <si>
    <t>77573</t>
  </si>
  <si>
    <t>5th &amp; Lamar Retail/Office Development</t>
  </si>
  <si>
    <t>907 West 5th Street</t>
  </si>
  <si>
    <t>78703</t>
  </si>
  <si>
    <t>Insurance</t>
  </si>
  <si>
    <t>Lock/177_0.0%/3</t>
  </si>
  <si>
    <t>OfficeMax</t>
  </si>
  <si>
    <t>2/28/2025</t>
  </si>
  <si>
    <t>Powerhouse Gym</t>
  </si>
  <si>
    <t>Graeber, Simmons &amp; Cowan, Inc.</t>
  </si>
  <si>
    <t>9/30/2010</t>
  </si>
  <si>
    <t>Release upon: i) Garage/Retail improvements shall be fully completed; ii) OfficeMax Confirmation verifying all OfficeMax Payments have been paid.</t>
  </si>
  <si>
    <t>American Village on the Lake Apartments</t>
  </si>
  <si>
    <t>9601 21st Street</t>
  </si>
  <si>
    <t>74129</t>
  </si>
  <si>
    <t>Water/Sewer</t>
  </si>
  <si>
    <t>Termite Repair Reserve</t>
  </si>
  <si>
    <t>Ryan's Pointe Apartments</t>
  </si>
  <si>
    <t>19606 Park Row</t>
  </si>
  <si>
    <t>Cleveland Street Square</t>
  </si>
  <si>
    <t>16528 Cleveland Street</t>
  </si>
  <si>
    <t>Redmond</t>
  </si>
  <si>
    <t>98052</t>
  </si>
  <si>
    <t>John L. Scott</t>
  </si>
  <si>
    <t>12/31/2009</t>
  </si>
  <si>
    <t>Godfather's Pizza</t>
  </si>
  <si>
    <t>HobbyTown USA</t>
  </si>
  <si>
    <t>306 Belmont Street</t>
  </si>
  <si>
    <t>306 Belmont Street and 350 Plantation Street</t>
  </si>
  <si>
    <t>01604</t>
  </si>
  <si>
    <t>2003</t>
  </si>
  <si>
    <t>YM1/80_0.0%/4</t>
  </si>
  <si>
    <t>UMass Memorial Medical Center</t>
  </si>
  <si>
    <t>1/31/2006</t>
  </si>
  <si>
    <t>Legg Mason</t>
  </si>
  <si>
    <t>Release in full upon: i) exterior completion of 350 Plantation, ii) endorsement to title insurance policy, iii) estoppel certificate for Brockton Area Multi-Services, iv) completion of remaining 5,826 sf of 350 Plantation</t>
  </si>
  <si>
    <t>Rivermont Apartments</t>
  </si>
  <si>
    <t>201 Marina Drive</t>
  </si>
  <si>
    <t>Tuscaloosa</t>
  </si>
  <si>
    <t>35406</t>
  </si>
  <si>
    <t>Initial Cash Flow/Liquidity Reserve</t>
  </si>
  <si>
    <t>Monthly Cash Flow/Liquidity Reserve for first 12 months.</t>
  </si>
  <si>
    <t>Canterbury Woods Apartments</t>
  </si>
  <si>
    <t>6520 Macon Road</t>
  </si>
  <si>
    <t>Memphis</t>
  </si>
  <si>
    <t>38134</t>
  </si>
  <si>
    <t>180</t>
  </si>
  <si>
    <t>220</t>
  </si>
  <si>
    <t>Oakbrook Village</t>
  </si>
  <si>
    <t>2225 Nursery Road</t>
  </si>
  <si>
    <t>Clearwater</t>
  </si>
  <si>
    <t>33764</t>
  </si>
  <si>
    <t>$10,550,000</t>
  </si>
  <si>
    <t>Mold Remediation Reserve</t>
  </si>
  <si>
    <t>Westover Gallery Shopping Center</t>
  </si>
  <si>
    <t>1310-1424 Westover Terrace and 1500 Mill Street</t>
  </si>
  <si>
    <t>27408</t>
  </si>
  <si>
    <t>Printer's Alley</t>
  </si>
  <si>
    <t>Leatherland, Inc.</t>
  </si>
  <si>
    <t>Haven's Gate, LLC</t>
  </si>
  <si>
    <t>Concord Self Storage</t>
  </si>
  <si>
    <t>1597 Market Street</t>
  </si>
  <si>
    <t>Concord</t>
  </si>
  <si>
    <t>Contra Costa</t>
  </si>
  <si>
    <t>$17,230,000</t>
  </si>
  <si>
    <t>Chatsworth Industrial</t>
  </si>
  <si>
    <t>21026-40 Nordhoff Street, 9035 Independence Avenue, and 2109-51 Osborne Street</t>
  </si>
  <si>
    <t>Chatsworth</t>
  </si>
  <si>
    <t>$11,100,000</t>
  </si>
  <si>
    <t>Gilmore Enterprises, Inc.</t>
  </si>
  <si>
    <t>10/31/2004</t>
  </si>
  <si>
    <t>R.N.C. Entertainment, Inc.</t>
  </si>
  <si>
    <t>4/30/2005</t>
  </si>
  <si>
    <t>ACH Supply</t>
  </si>
  <si>
    <t>1/31/2004</t>
  </si>
  <si>
    <t>Trestles of Houston Apartments</t>
  </si>
  <si>
    <t>14365 Cornerstone Village</t>
  </si>
  <si>
    <t>77014</t>
  </si>
  <si>
    <t>Pemstar, Inc. Headquarters</t>
  </si>
  <si>
    <t>3535 Technology Drive, NW</t>
  </si>
  <si>
    <t>Olmsted</t>
  </si>
  <si>
    <t>55901</t>
  </si>
  <si>
    <t>1.6%</t>
  </si>
  <si>
    <t>Lock/236_0.0%/4</t>
  </si>
  <si>
    <t>Pemstar, Inc.</t>
  </si>
  <si>
    <t>4/30/2023</t>
  </si>
  <si>
    <t>8520 Tyco Road</t>
  </si>
  <si>
    <t>8520-8528 Tyco Road</t>
  </si>
  <si>
    <t>Vienna</t>
  </si>
  <si>
    <t>22182</t>
  </si>
  <si>
    <t>Industrial/Office</t>
  </si>
  <si>
    <t>$9,700,000</t>
  </si>
  <si>
    <t>Lock/115_0.0%/5</t>
  </si>
  <si>
    <t>Vie de France</t>
  </si>
  <si>
    <t>2/28/2006</t>
  </si>
  <si>
    <t>DHL Airways, Inc.</t>
  </si>
  <si>
    <t>7/31/2004</t>
  </si>
  <si>
    <t>VA Alcoholic Beverage Co.</t>
  </si>
  <si>
    <t>Riverbend Apartments</t>
  </si>
  <si>
    <t>655 West State Road 436</t>
  </si>
  <si>
    <t>Altamonte Springs</t>
  </si>
  <si>
    <t>Seminole</t>
  </si>
  <si>
    <t>32714</t>
  </si>
  <si>
    <t>D'Adrian Meadows Apartments</t>
  </si>
  <si>
    <t>1233 Surrey Court</t>
  </si>
  <si>
    <t>Godfrey</t>
  </si>
  <si>
    <t>Madison</t>
  </si>
  <si>
    <t>62035</t>
  </si>
  <si>
    <t>Park Place</t>
  </si>
  <si>
    <t>1044 North 115th Street</t>
  </si>
  <si>
    <t>68154</t>
  </si>
  <si>
    <t>Lock/81_0.0%/3</t>
  </si>
  <si>
    <t>Tenaska</t>
  </si>
  <si>
    <t>3/31/2014</t>
  </si>
  <si>
    <t>Schemmer Associates</t>
  </si>
  <si>
    <t>Merrill Lynch</t>
  </si>
  <si>
    <t>Millstone Lakes Apartments</t>
  </si>
  <si>
    <t>4133 Parkview Lake Drive</t>
  </si>
  <si>
    <t>43207</t>
  </si>
  <si>
    <t>Corona del Sol Plaza</t>
  </si>
  <si>
    <t>4939 - 4959 West Ray Road</t>
  </si>
  <si>
    <t>Chandler</t>
  </si>
  <si>
    <t>85226</t>
  </si>
  <si>
    <t>$8,200,000</t>
  </si>
  <si>
    <t>Tempe St. Lukes Hospital, LP</t>
  </si>
  <si>
    <t>8/31/2005</t>
  </si>
  <si>
    <t>Aspen Woods</t>
  </si>
  <si>
    <t>2910 South Collins Street</t>
  </si>
  <si>
    <t>76014</t>
  </si>
  <si>
    <t>Lock/54_0.0%/6</t>
  </si>
  <si>
    <t>Iliff Commons Shopping Center</t>
  </si>
  <si>
    <t>2220 South Peoria Street</t>
  </si>
  <si>
    <t>Aurora</t>
  </si>
  <si>
    <t>Arapahoe</t>
  </si>
  <si>
    <t>80014</t>
  </si>
  <si>
    <t>Elizabeth Cook &amp; Mitchell Gilla</t>
  </si>
  <si>
    <t>Lloyd &amp; Kathleen O'nan</t>
  </si>
  <si>
    <t>The Douglas Corp.</t>
  </si>
  <si>
    <t>7/28/2007</t>
  </si>
  <si>
    <t>In lieu of TI &amp; LC's</t>
  </si>
  <si>
    <t>Atlantic Boulevard Shopping Center</t>
  </si>
  <si>
    <t>10750 Atlantic Boulevard</t>
  </si>
  <si>
    <t>32225</t>
  </si>
  <si>
    <t>Sneakers Sports Grille</t>
  </si>
  <si>
    <t>Family Dollar</t>
  </si>
  <si>
    <t>Shoppes at Brandon Farms</t>
  </si>
  <si>
    <t>2535 East State Road 60</t>
  </si>
  <si>
    <t>Valrico</t>
  </si>
  <si>
    <t>33594</t>
  </si>
  <si>
    <t>Kash N' Karry</t>
  </si>
  <si>
    <t>12/31/2021</t>
  </si>
  <si>
    <t>Beef O' Brady</t>
  </si>
  <si>
    <t>Chen's Garden</t>
  </si>
  <si>
    <t>Court Street Plaza Shopping Center</t>
  </si>
  <si>
    <t>1408 North 20th Avenue</t>
  </si>
  <si>
    <t>99301</t>
  </si>
  <si>
    <t>4/30/2015</t>
  </si>
  <si>
    <t>Rite-Aid</t>
  </si>
  <si>
    <t>Fatory 2-U Stores</t>
  </si>
  <si>
    <t>2/28/2007</t>
  </si>
  <si>
    <t>Shurgard Rivergate - Franklin</t>
  </si>
  <si>
    <t>$7,800,000</t>
  </si>
  <si>
    <t>52.6%</t>
  </si>
  <si>
    <t>66A</t>
  </si>
  <si>
    <t>Shurgard of Franklin</t>
  </si>
  <si>
    <t>1138 Murfreesboro Road</t>
  </si>
  <si>
    <t>37064</t>
  </si>
  <si>
    <t>66B</t>
  </si>
  <si>
    <t>Shurgard of Rivergate</t>
  </si>
  <si>
    <t>2360 Gallatin Pike</t>
  </si>
  <si>
    <t>Davidson</t>
  </si>
  <si>
    <t>37115</t>
  </si>
  <si>
    <t>300 Alexander Park</t>
  </si>
  <si>
    <t>08540</t>
  </si>
  <si>
    <t>Pepper Hamilton</t>
  </si>
  <si>
    <t>12/31/2006</t>
  </si>
  <si>
    <t>Health Talk Interactive</t>
  </si>
  <si>
    <t>Web401k</t>
  </si>
  <si>
    <t>4861 &amp; 4891 Telsa Drive</t>
  </si>
  <si>
    <t>Bowie</t>
  </si>
  <si>
    <t>Prince George's</t>
  </si>
  <si>
    <t>20715</t>
  </si>
  <si>
    <t>Vending Plus, Inc.</t>
  </si>
  <si>
    <t>C&amp;C Dance Company</t>
  </si>
  <si>
    <t>Valcourt Exterior Building</t>
  </si>
  <si>
    <t>6/30/2007</t>
  </si>
  <si>
    <t>Longview Meadow Apartments</t>
  </si>
  <si>
    <t>1100 Ray Suggs Place</t>
  </si>
  <si>
    <t>Cabarrus</t>
  </si>
  <si>
    <t>28027</t>
  </si>
  <si>
    <t>8501 LaSalle Road</t>
  </si>
  <si>
    <t>Towson</t>
  </si>
  <si>
    <t>21286</t>
  </si>
  <si>
    <t>MEDEX Global Group</t>
  </si>
  <si>
    <t>Baltimore County Maryland</t>
  </si>
  <si>
    <t>The McNor Group Inc</t>
  </si>
  <si>
    <t>Trestles of Baytown Apartments</t>
  </si>
  <si>
    <t>3403 Garth Road</t>
  </si>
  <si>
    <t>Santa Fe Place Apartments</t>
  </si>
  <si>
    <t>4210 Fredericksburg Road</t>
  </si>
  <si>
    <t>Balcones Heights</t>
  </si>
  <si>
    <t>78201</t>
  </si>
  <si>
    <t>Plumtree Professional Center</t>
  </si>
  <si>
    <t>104 Plumtree Road</t>
  </si>
  <si>
    <t>Bel Air</t>
  </si>
  <si>
    <t>Harford</t>
  </si>
  <si>
    <t>21015</t>
  </si>
  <si>
    <t>Advanced Imaging Partners</t>
  </si>
  <si>
    <t>12/31/2010</t>
  </si>
  <si>
    <t>CSF HealthGroup Inc.</t>
  </si>
  <si>
    <t>Plumtree Family Health</t>
  </si>
  <si>
    <t>12/31/2011</t>
  </si>
  <si>
    <t>Park Square Center</t>
  </si>
  <si>
    <t>4026 McDowell Road</t>
  </si>
  <si>
    <t>Grove City</t>
  </si>
  <si>
    <t>43123</t>
  </si>
  <si>
    <t>$6,700,000</t>
  </si>
  <si>
    <t>Sears Hardware</t>
  </si>
  <si>
    <t>G.C. Rackums</t>
  </si>
  <si>
    <t>Complete Petmart</t>
  </si>
  <si>
    <t>Sears Estoppel Certificate Reserve</t>
  </si>
  <si>
    <t>Canyon Woods Apartments</t>
  </si>
  <si>
    <t>2524 West Glenrosa Avenue</t>
  </si>
  <si>
    <t>85017</t>
  </si>
  <si>
    <t>Grove Street</t>
  </si>
  <si>
    <t>165 Grove Street</t>
  </si>
  <si>
    <t>Norfolk</t>
  </si>
  <si>
    <t>02038</t>
  </si>
  <si>
    <t>Tri-State Hospital Supply Corporation</t>
  </si>
  <si>
    <t>8/30/2008</t>
  </si>
  <si>
    <t>Rent-A-Center, Inc.</t>
  </si>
  <si>
    <t>Cutler-Hammer, Inc.</t>
  </si>
  <si>
    <t>2/28/2008</t>
  </si>
  <si>
    <t>Earnout Reserve LOC</t>
  </si>
  <si>
    <t>Harbor Park</t>
  </si>
  <si>
    <t>33920 U.S. Highway 19</t>
  </si>
  <si>
    <t>Palm Harbor</t>
  </si>
  <si>
    <t>34684</t>
  </si>
  <si>
    <t>$6,675,000</t>
  </si>
  <si>
    <t>Tropical Realty Investments, Inc.</t>
  </si>
  <si>
    <t>Comprehensive Wellness, Inc.</t>
  </si>
  <si>
    <t>6/30/2006</t>
  </si>
  <si>
    <t>Mediq PRN Life Support Services, Inc.</t>
  </si>
  <si>
    <t>3/31/2007</t>
  </si>
  <si>
    <t>Borrower has 6 months to transfer certain property</t>
  </si>
  <si>
    <t>Ashley Park Apartments</t>
  </si>
  <si>
    <t>2600 Frontage Road</t>
  </si>
  <si>
    <t>Oklahoma City</t>
  </si>
  <si>
    <t>Oklahoma</t>
  </si>
  <si>
    <t>73519</t>
  </si>
  <si>
    <t>Rosemont Retail Center</t>
  </si>
  <si>
    <t>9500 West Higgins Road</t>
  </si>
  <si>
    <t>Rosemont</t>
  </si>
  <si>
    <t>60018</t>
  </si>
  <si>
    <t>Baja Fresh Westlake Village, Inc.</t>
  </si>
  <si>
    <t>Kinko's, Inc.</t>
  </si>
  <si>
    <t>Starbucks Corporation</t>
  </si>
  <si>
    <t>Release upon: i) estoppel certificate for Starbucks lease, ii) issuance of original subordination, non-disturbance and attornment agreement by Starbucks, iii) cancelled check reflecting minimum rent.</t>
  </si>
  <si>
    <t>San Carlos Marketplace</t>
  </si>
  <si>
    <t>18011 South Tamiami Trail</t>
  </si>
  <si>
    <t>Fort Myers</t>
  </si>
  <si>
    <t>Lee</t>
  </si>
  <si>
    <t>33908</t>
  </si>
  <si>
    <t>$6,550,000</t>
  </si>
  <si>
    <t>Winn Dixie</t>
  </si>
  <si>
    <t>Suncoast Enter Corp.</t>
  </si>
  <si>
    <t>R&amp;T Cape Development</t>
  </si>
  <si>
    <t>Cardinal Shopping Center</t>
  </si>
  <si>
    <t>6310 Old Oak Ridge Road</t>
  </si>
  <si>
    <t>27410</t>
  </si>
  <si>
    <t>Lowe's Food Store, Inc.</t>
  </si>
  <si>
    <t>2/29/2016</t>
  </si>
  <si>
    <t>Cardinal Child Care &amp; Development</t>
  </si>
  <si>
    <t>Oriental Restaurant</t>
  </si>
  <si>
    <t>Grogan's Mill Village Center</t>
  </si>
  <si>
    <t>2230-2260 Buckthorne Place</t>
  </si>
  <si>
    <t>The Woodlands</t>
  </si>
  <si>
    <t>77380</t>
  </si>
  <si>
    <t>Woodforest National Bank</t>
  </si>
  <si>
    <t>Chef Chan - The Woodlands</t>
  </si>
  <si>
    <t>Dr. John Taylor</t>
  </si>
  <si>
    <t>Atlas Valley Shopping Center</t>
  </si>
  <si>
    <t>2770 Arapahoe Road</t>
  </si>
  <si>
    <t>Lafayette</t>
  </si>
  <si>
    <t>80026</t>
  </si>
  <si>
    <t>Lock/42_YM1/75_0.0%/3</t>
  </si>
  <si>
    <t>Meridian Wine &amp; Spirits</t>
  </si>
  <si>
    <t>10/31/2009</t>
  </si>
  <si>
    <t>Brick Oven Pizza &amp; Subs</t>
  </si>
  <si>
    <t>House of Hunan</t>
  </si>
  <si>
    <t>4/30/2007</t>
  </si>
  <si>
    <t>Zoning escrow for purposes of securing the installation of slate on the premises to comply with zoning</t>
  </si>
  <si>
    <t>Heights Garden Apartments</t>
  </si>
  <si>
    <t>3739-3755 Mayfield Road &amp; 1375-1395 Cleveland Heights Boulevard</t>
  </si>
  <si>
    <t>44121</t>
  </si>
  <si>
    <t>Radnor Towers Apartments</t>
  </si>
  <si>
    <t>3110 Nolensville Road</t>
  </si>
  <si>
    <t>Nashville</t>
  </si>
  <si>
    <t>37211</t>
  </si>
  <si>
    <t>Terrorism Insurance Escrow</t>
  </si>
  <si>
    <t>Onyx Office Building</t>
  </si>
  <si>
    <t>17225 El Camino Real</t>
  </si>
  <si>
    <t>77058</t>
  </si>
  <si>
    <t>$6,900,000</t>
  </si>
  <si>
    <t xml:space="preserve">Merrill Lynch </t>
  </si>
  <si>
    <t>Coats, Rose, Yale, Ryman &amp; Lee</t>
  </si>
  <si>
    <t>Metropolitan Life</t>
  </si>
  <si>
    <t>10 Canebrake Boulevard</t>
  </si>
  <si>
    <t>10 Canebrake Road</t>
  </si>
  <si>
    <t>Flowood</t>
  </si>
  <si>
    <t>Rankin</t>
  </si>
  <si>
    <t>MS</t>
  </si>
  <si>
    <t>39232</t>
  </si>
  <si>
    <t>Page Kruger Holland, P.A.</t>
  </si>
  <si>
    <t>6/30/2008</t>
  </si>
  <si>
    <t>Safeway Insurance Company</t>
  </si>
  <si>
    <t>New England Financial</t>
  </si>
  <si>
    <t>The Forest Apartments</t>
  </si>
  <si>
    <t>22820 Imperial Valley Drive</t>
  </si>
  <si>
    <t>77073</t>
  </si>
  <si>
    <t>Gristedes - 3rd Ave. and 36th Street</t>
  </si>
  <si>
    <t>201 East 36th Street</t>
  </si>
  <si>
    <t>10016</t>
  </si>
  <si>
    <t>Gristedes Foods, Inc.</t>
  </si>
  <si>
    <t>4/30/2022</t>
  </si>
  <si>
    <t>Common Charge Impound Reserve</t>
  </si>
  <si>
    <t>111 &amp; 121 Roberts Street</t>
  </si>
  <si>
    <t>East Hartford</t>
  </si>
  <si>
    <t>06108</t>
  </si>
  <si>
    <t>Kelser/New Technology Systems</t>
  </si>
  <si>
    <t>CBIA Print Shop</t>
  </si>
  <si>
    <t>HTS Biosystems</t>
  </si>
  <si>
    <t>Richland Village Shopping Center</t>
  </si>
  <si>
    <t>1310-1396 Belt Line Road East</t>
  </si>
  <si>
    <t>Richardson</t>
  </si>
  <si>
    <t>75081</t>
  </si>
  <si>
    <t>Pho Pasteur</t>
  </si>
  <si>
    <t>6/30/2009</t>
  </si>
  <si>
    <t>Rent A Center</t>
  </si>
  <si>
    <t>One Price Clothing</t>
  </si>
  <si>
    <t>Release upon: i) Completion of the Capital Improvements, ii) Evidence that all parties have been paid for labor, iii) Invoices showing costs no less than $150,000, iv) Base rental income of $540,000, v) Vacancy no greater than 7%</t>
  </si>
  <si>
    <t>Pacific West Apartments</t>
  </si>
  <si>
    <t>14121 Pierce Plaza</t>
  </si>
  <si>
    <t>68144</t>
  </si>
  <si>
    <t>Atrium Medical Office Building</t>
  </si>
  <si>
    <t>2417 Atrium Drive</t>
  </si>
  <si>
    <t>Raleigh</t>
  </si>
  <si>
    <t>Wake</t>
  </si>
  <si>
    <t>27607</t>
  </si>
  <si>
    <t>Atrium Obstetrics &amp; Gynecology</t>
  </si>
  <si>
    <t>Raleigh Endoscopy Center</t>
  </si>
  <si>
    <t>Digestive Healthcare</t>
  </si>
  <si>
    <t>Wingate Inn Fayetteville</t>
  </si>
  <si>
    <t>4182 Sycamore Dairy Road</t>
  </si>
  <si>
    <t>Fayetteville</t>
  </si>
  <si>
    <t>Cumberland</t>
  </si>
  <si>
    <t>28303</t>
  </si>
  <si>
    <t>Millside Building</t>
  </si>
  <si>
    <t>2170 Buckthorne Place</t>
  </si>
  <si>
    <t>The Benchmark Management</t>
  </si>
  <si>
    <t>Woodlands Religious</t>
  </si>
  <si>
    <t>Modular Environmental</t>
  </si>
  <si>
    <t>Walgreens - Reseda, CA</t>
  </si>
  <si>
    <t>18430 Sherman Way</t>
  </si>
  <si>
    <t>Reseda</t>
  </si>
  <si>
    <t>$6,560,000</t>
  </si>
  <si>
    <t>Escrow for Walgreens punchlist items</t>
  </si>
  <si>
    <t>Walgreens - State &amp; Wells</t>
  </si>
  <si>
    <t>2304 North Wells Street</t>
  </si>
  <si>
    <t>46808</t>
  </si>
  <si>
    <t>$4,750,000</t>
  </si>
  <si>
    <t>10/31/2027</t>
  </si>
  <si>
    <t>Walgreens - Vista</t>
  </si>
  <si>
    <t>1510 North Santa Fe Avenue</t>
  </si>
  <si>
    <t>Vista</t>
  </si>
  <si>
    <t>$4,860,000</t>
  </si>
  <si>
    <t>Walgreens - Lebanon, OH</t>
  </si>
  <si>
    <t>904 Columbus Avenue</t>
  </si>
  <si>
    <t>Lebanon</t>
  </si>
  <si>
    <t>45036</t>
  </si>
  <si>
    <t>$4,500,000</t>
  </si>
  <si>
    <t>7/31/2028</t>
  </si>
  <si>
    <t>Market at Southern Pines</t>
  </si>
  <si>
    <t>135-171 Beverly Lane</t>
  </si>
  <si>
    <t>Southern Pines</t>
  </si>
  <si>
    <t>Moore</t>
  </si>
  <si>
    <t>28387</t>
  </si>
  <si>
    <t>The Fresh Market</t>
  </si>
  <si>
    <t>12/31/2019</t>
  </si>
  <si>
    <t>The Clothes Horse</t>
  </si>
  <si>
    <t>The Cook's Choice</t>
  </si>
  <si>
    <t>Palm Shadows MH &amp; RV Park</t>
  </si>
  <si>
    <t>200 North Val Verde Road</t>
  </si>
  <si>
    <t>Donna</t>
  </si>
  <si>
    <t>Hidalgo</t>
  </si>
  <si>
    <t>78537</t>
  </si>
  <si>
    <t>Walgreens - Adams &amp; Hamilton</t>
  </si>
  <si>
    <t>7864 Hamilton Avenue</t>
  </si>
  <si>
    <t>Mount Healthy</t>
  </si>
  <si>
    <t>45231</t>
  </si>
  <si>
    <t>$4,400,000</t>
  </si>
  <si>
    <t>3/31/2028</t>
  </si>
  <si>
    <t>Anderson Oaks Mobile Home Park</t>
  </si>
  <si>
    <t>600 East Anderson Road</t>
  </si>
  <si>
    <t>77047</t>
  </si>
  <si>
    <t>Walgreens - Modesto</t>
  </si>
  <si>
    <t>4201 Dale Road</t>
  </si>
  <si>
    <t>Modesto</t>
  </si>
  <si>
    <t>Stanislaus</t>
  </si>
  <si>
    <t>$4,520,000</t>
  </si>
  <si>
    <t>Carlton Club Apartments</t>
  </si>
  <si>
    <t>23 Carlton Club Drive</t>
  </si>
  <si>
    <t>Piscataway</t>
  </si>
  <si>
    <t>08854</t>
  </si>
  <si>
    <t>$22,300,000</t>
  </si>
  <si>
    <t>328</t>
  </si>
  <si>
    <t>108</t>
  </si>
  <si>
    <t>Walgreens - Omaha</t>
  </si>
  <si>
    <t>15525 Spaulding Plaza</t>
  </si>
  <si>
    <t>68116</t>
  </si>
  <si>
    <t>$3,900,000</t>
  </si>
  <si>
    <t>Forest Heights Apartments</t>
  </si>
  <si>
    <t>1515 South Yale Street</t>
  </si>
  <si>
    <t>Flagstaff</t>
  </si>
  <si>
    <t>Coconino</t>
  </si>
  <si>
    <t>86001</t>
  </si>
  <si>
    <t>$3,825,000</t>
  </si>
  <si>
    <t>12</t>
  </si>
  <si>
    <t>76</t>
  </si>
  <si>
    <t>Magic Valley Park</t>
  </si>
  <si>
    <t>2300 East Highway 83</t>
  </si>
  <si>
    <t>Weslaco</t>
  </si>
  <si>
    <t>78596</t>
  </si>
  <si>
    <t>River Park Apartments</t>
  </si>
  <si>
    <t>241 Seville Drive</t>
  </si>
  <si>
    <t>New Braunfels</t>
  </si>
  <si>
    <t>Comal</t>
  </si>
  <si>
    <t>78130</t>
  </si>
  <si>
    <t>Portway Plaza Office Building</t>
  </si>
  <si>
    <t>1717 Turning Basin Drive</t>
  </si>
  <si>
    <t>77029</t>
  </si>
  <si>
    <t>Harris County Department of Education</t>
  </si>
  <si>
    <t>West Gulf Maritime</t>
  </si>
  <si>
    <t>Safety Advantage LLC</t>
  </si>
  <si>
    <t>Certificate Reserve</t>
  </si>
  <si>
    <t>Marigold Apartments</t>
  </si>
  <si>
    <t>2303 Goliad Road</t>
  </si>
  <si>
    <t>78223</t>
  </si>
  <si>
    <t>Terrorism Policy Reserve</t>
  </si>
  <si>
    <t>Carlton Apartments</t>
  </si>
  <si>
    <t>6301 Woodway Drive</t>
  </si>
  <si>
    <t>76133</t>
  </si>
  <si>
    <t>Ramey's Mobile Home Park</t>
  </si>
  <si>
    <t>1600 Lynchburg Turnpike</t>
  </si>
  <si>
    <t>24153</t>
  </si>
  <si>
    <t>Bexley Mobile Home Park</t>
  </si>
  <si>
    <t>7413 Allstate Drive</t>
  </si>
  <si>
    <t>Petersburg</t>
  </si>
  <si>
    <t>Prince George</t>
  </si>
  <si>
    <t>23805</t>
  </si>
  <si>
    <t>Town Creek</t>
  </si>
  <si>
    <t>9727 Whitehurst Drive</t>
  </si>
  <si>
    <t>75243</t>
  </si>
  <si>
    <t>$3,350,000</t>
  </si>
  <si>
    <t>51</t>
  </si>
  <si>
    <t>19</t>
  </si>
  <si>
    <t>Release in full upon: i) completion of the access gate, ii) full payment of all materials and labor attributable to the completion</t>
  </si>
  <si>
    <t>El Valle del Sol &amp; El Valle de la Luna</t>
  </si>
  <si>
    <t>116A</t>
  </si>
  <si>
    <t>El Valle del Sol</t>
  </si>
  <si>
    <t>2500 East Business Highway 83</t>
  </si>
  <si>
    <t>Mission</t>
  </si>
  <si>
    <t>116B</t>
  </si>
  <si>
    <t>El Valle de la Luna</t>
  </si>
  <si>
    <t>201 South Taylor Road</t>
  </si>
  <si>
    <t>McAllen</t>
  </si>
  <si>
    <t>Lincoln Professional Plaza</t>
  </si>
  <si>
    <t>8683 East Lincoln Avenue</t>
  </si>
  <si>
    <t>Lone Tree</t>
  </si>
  <si>
    <t>80124</t>
  </si>
  <si>
    <t>Lock/40_YM1/77_0.0%/3</t>
  </si>
  <si>
    <t>Lighthouse Diagnostic Imaging, LLC</t>
  </si>
  <si>
    <t>2/28/2013</t>
  </si>
  <si>
    <t>Donald F. Almeida</t>
  </si>
  <si>
    <t>Michael Huber</t>
  </si>
  <si>
    <t>12/8/2012</t>
  </si>
  <si>
    <t>Santa Grande Mobile Home Park</t>
  </si>
  <si>
    <t>4375 West Missouri Avenue</t>
  </si>
  <si>
    <t>85301</t>
  </si>
  <si>
    <t>301 N. Brand Blvd.</t>
  </si>
  <si>
    <t>301 North Brand Boulevard</t>
  </si>
  <si>
    <t>Sprint</t>
  </si>
  <si>
    <t>8/31/2006</t>
  </si>
  <si>
    <t>Dave Willardson</t>
  </si>
  <si>
    <t>Amlan Moran Chuengman Kong</t>
  </si>
  <si>
    <t>5/31/2008</t>
  </si>
  <si>
    <t>Tropicana Del Este Apartments</t>
  </si>
  <si>
    <t>5425 East Tropicana Avenue</t>
  </si>
  <si>
    <t>89122</t>
  </si>
  <si>
    <t>Shoppes at Thoroughbred Village</t>
  </si>
  <si>
    <t>443 Cool Springs Boulevard</t>
  </si>
  <si>
    <t>37067</t>
  </si>
  <si>
    <t>$3,500,000</t>
  </si>
  <si>
    <t>HI's Birkenstock/Multiline</t>
  </si>
  <si>
    <t>10/31/2012</t>
  </si>
  <si>
    <t>Aveda Lifestyle Store &amp; Salon</t>
  </si>
  <si>
    <t>Plaid Rabbit</t>
  </si>
  <si>
    <t>Zachary Shopping Center</t>
  </si>
  <si>
    <t>5647 Main Street</t>
  </si>
  <si>
    <t>Zachary</t>
  </si>
  <si>
    <t>70791</t>
  </si>
  <si>
    <t>$3,250,000</t>
  </si>
  <si>
    <t>YM1/79_0.0%/5</t>
  </si>
  <si>
    <t>De Angelo's Pizzeria</t>
  </si>
  <si>
    <t>Shoe Show</t>
  </si>
  <si>
    <t>Sundance Village MHP</t>
  </si>
  <si>
    <t>1400 Banana Road</t>
  </si>
  <si>
    <t>Lakeland</t>
  </si>
  <si>
    <t>Polk</t>
  </si>
  <si>
    <t>33801</t>
  </si>
  <si>
    <t>University Plaza</t>
  </si>
  <si>
    <t>913 West 3rd Street</t>
  </si>
  <si>
    <t>Pembroke</t>
  </si>
  <si>
    <t>Robeson</t>
  </si>
  <si>
    <t>28372</t>
  </si>
  <si>
    <t>3/31/2018</t>
  </si>
  <si>
    <t>Videos Unlimited</t>
  </si>
  <si>
    <t>Deese and Locklear Chiropractic Center</t>
  </si>
  <si>
    <t>Campbell Station Shopping Center</t>
  </si>
  <si>
    <t>4910 Columbia Highway</t>
  </si>
  <si>
    <t>Spring Hill</t>
  </si>
  <si>
    <t>37174</t>
  </si>
  <si>
    <t>La Hacienda Mexican Restaurant</t>
  </si>
  <si>
    <t>10/31/2008</t>
  </si>
  <si>
    <t>Campbell Station Dentist</t>
  </si>
  <si>
    <t>H&amp;R Block</t>
  </si>
  <si>
    <t>Southwest Storage</t>
  </si>
  <si>
    <t>2555 Eldridge Road</t>
  </si>
  <si>
    <t>Sugar Land</t>
  </si>
  <si>
    <t>Fort Bend</t>
  </si>
  <si>
    <t>77478</t>
  </si>
  <si>
    <t>Walgreens - Scott &amp; Illinois</t>
  </si>
  <si>
    <t>10211 Chestnut Plaza Drive</t>
  </si>
  <si>
    <t>46804</t>
  </si>
  <si>
    <t>$3,200,000</t>
  </si>
  <si>
    <t>Escrow Agreement for CAM charges.</t>
  </si>
  <si>
    <t>West Sunset Blvd</t>
  </si>
  <si>
    <t>15920 West Sunset Boulevard</t>
  </si>
  <si>
    <t>Pacific Palisades</t>
  </si>
  <si>
    <t>Electric/Gas/Water</t>
  </si>
  <si>
    <t>Greenbriar MHP</t>
  </si>
  <si>
    <t>2120 Duff Road</t>
  </si>
  <si>
    <t>33810</t>
  </si>
  <si>
    <t>Trafalgar Square Apartments</t>
  </si>
  <si>
    <t>2477 County Home Road</t>
  </si>
  <si>
    <t>Pitt</t>
  </si>
  <si>
    <t>27858</t>
  </si>
  <si>
    <t>Queens Lane Apartments</t>
  </si>
  <si>
    <t>2525 Allen Genoa Road</t>
  </si>
  <si>
    <t>Pasadena</t>
  </si>
  <si>
    <t>77502</t>
  </si>
  <si>
    <t>Electricity/Water</t>
  </si>
  <si>
    <t>Friendly Village/San Juan Gardens</t>
  </si>
  <si>
    <t>San Juan Gardens</t>
  </si>
  <si>
    <t>900 East Business Highway 83</t>
  </si>
  <si>
    <t>San Juan</t>
  </si>
  <si>
    <t>Friendly Village</t>
  </si>
  <si>
    <t>1449 West Duranta Street</t>
  </si>
  <si>
    <t>Alamo</t>
  </si>
  <si>
    <t>327 East 52nd Street</t>
  </si>
  <si>
    <t>Naples Place IV</t>
  </si>
  <si>
    <t>4058 Bayshore Drive</t>
  </si>
  <si>
    <t>34112</t>
  </si>
  <si>
    <t>Park City Shopping Center</t>
  </si>
  <si>
    <t>320 Homer Road</t>
  </si>
  <si>
    <t>Minden</t>
  </si>
  <si>
    <t>71055</t>
  </si>
  <si>
    <t>Stage Department Store</t>
  </si>
  <si>
    <t>Dollar General</t>
  </si>
  <si>
    <t>Eckerd</t>
  </si>
  <si>
    <t>Kennesaw Promenade</t>
  </si>
  <si>
    <t>3600 Cherokee Street</t>
  </si>
  <si>
    <t>Kennesaw Billards</t>
  </si>
  <si>
    <t>5/31/2013</t>
  </si>
  <si>
    <t>Lucky China</t>
  </si>
  <si>
    <t>Dolphins</t>
  </si>
  <si>
    <t>Lakewood Village - FL</t>
  </si>
  <si>
    <t>5601 Duncan Road</t>
  </si>
  <si>
    <t>Punta Gorda</t>
  </si>
  <si>
    <t>33982</t>
  </si>
  <si>
    <t>Lock/174_0.0%/6</t>
  </si>
  <si>
    <t>Shurgard of Hickory Hollow</t>
  </si>
  <si>
    <t>5251 Mountain View Road</t>
  </si>
  <si>
    <t>Antioch</t>
  </si>
  <si>
    <t>37013</t>
  </si>
  <si>
    <t>$2,750,000</t>
  </si>
  <si>
    <t>2317-2335 Market Street</t>
  </si>
  <si>
    <t>San Francisco</t>
  </si>
  <si>
    <t>Retail/Multifamily/Office</t>
  </si>
  <si>
    <t>Sun Shade Optic</t>
  </si>
  <si>
    <t>9/30/2009</t>
  </si>
  <si>
    <t>IXIA Florist</t>
  </si>
  <si>
    <t>Crystal Way</t>
  </si>
  <si>
    <t>Release upon: i) on or before 6/20/2003 borrower should lender a permit allowing Paolo Travel space to be used as an office; ii) on or before 8/4/2003 PauloTravel space shall be converted to residential from office.</t>
  </si>
  <si>
    <t>Gloucester Apartments</t>
  </si>
  <si>
    <t>17 Cleveland Street</t>
  </si>
  <si>
    <t>Gloucester</t>
  </si>
  <si>
    <t>01930</t>
  </si>
  <si>
    <t>Bayou Villa Apartments</t>
  </si>
  <si>
    <t>3030 Old Highway 146</t>
  </si>
  <si>
    <t>La Porte</t>
  </si>
  <si>
    <t>77571</t>
  </si>
  <si>
    <t>Occupancy and Repair Reserve</t>
  </si>
  <si>
    <t>South Michigan Avenue Office Building</t>
  </si>
  <si>
    <t>1455 South Michigan Avenue</t>
  </si>
  <si>
    <t>60605</t>
  </si>
  <si>
    <t>Lock/43_YM1/14_0.0%/3</t>
  </si>
  <si>
    <t>Bonaparte Corporation</t>
  </si>
  <si>
    <t>12/31/2014</t>
  </si>
  <si>
    <t>Cosmopolitan Chamber</t>
  </si>
  <si>
    <t>Jones Training</t>
  </si>
  <si>
    <t>11/30/2003</t>
  </si>
  <si>
    <t>Gateway Retail Center</t>
  </si>
  <si>
    <t>15470 Andrews Drive</t>
  </si>
  <si>
    <t>80239</t>
  </si>
  <si>
    <t>Tom's Gateway Liquors</t>
  </si>
  <si>
    <t>Java Connection</t>
  </si>
  <si>
    <t>ZRC Operations Company, Inc.</t>
  </si>
  <si>
    <t>Java Connection TI Reserve held by CT Escrow Services, LLC</t>
  </si>
  <si>
    <t>Murphy Retail Center</t>
  </si>
  <si>
    <t>640 U.S. Highway 19</t>
  </si>
  <si>
    <t>Murphy</t>
  </si>
  <si>
    <t>28906</t>
  </si>
  <si>
    <t>Dollar Tree Stores</t>
  </si>
  <si>
    <t>9/30/2006</t>
  </si>
  <si>
    <t>Shoe Dept</t>
  </si>
  <si>
    <t>The Cato Corporation</t>
  </si>
  <si>
    <t>Anaheim Street Retail Center</t>
  </si>
  <si>
    <t>1223 - 1299 Anaheim Street</t>
  </si>
  <si>
    <t>Long Beach</t>
  </si>
  <si>
    <t>Kim Heng Supermarket</t>
  </si>
  <si>
    <t>5/31/2011</t>
  </si>
  <si>
    <t>Thai Beaches</t>
  </si>
  <si>
    <t>Cung Hong Vu MD</t>
  </si>
  <si>
    <t>Park Street Retail</t>
  </si>
  <si>
    <t>34 Park Street</t>
  </si>
  <si>
    <t>Andover</t>
  </si>
  <si>
    <t>01810</t>
  </si>
  <si>
    <t>Rugged Bear</t>
  </si>
  <si>
    <t>Lillian Montalto</t>
  </si>
  <si>
    <t>Fashion Ventures, Inc.</t>
  </si>
  <si>
    <t>Sprinkle Ridge Apartments</t>
  </si>
  <si>
    <t>5441 Meredith Drive</t>
  </si>
  <si>
    <t>Portage</t>
  </si>
  <si>
    <t>Kalamazoo</t>
  </si>
  <si>
    <t>49002</t>
  </si>
  <si>
    <t>Melonie Square</t>
  </si>
  <si>
    <t>8004 Indiana Avenue</t>
  </si>
  <si>
    <t>Lubbock</t>
  </si>
  <si>
    <t>79423</t>
  </si>
  <si>
    <t>LPMR Management, Inc.</t>
  </si>
  <si>
    <t>9/30/2004</t>
  </si>
  <si>
    <t>Primewest Mortgage Corporation</t>
  </si>
  <si>
    <t>7000 North Freeway</t>
  </si>
  <si>
    <t>77076</t>
  </si>
  <si>
    <t>Lock/189_0.0%/3</t>
  </si>
  <si>
    <t>Best Buy Furniture</t>
  </si>
  <si>
    <t>Cameo Carpets</t>
  </si>
  <si>
    <t>EZ Pawn</t>
  </si>
  <si>
    <t>12/31/2004</t>
  </si>
  <si>
    <t>Sunny Isle Apartments</t>
  </si>
  <si>
    <t>18200 NW 20th Avenue</t>
  </si>
  <si>
    <t>33056</t>
  </si>
  <si>
    <t>Nichols Station I Apartments</t>
  </si>
  <si>
    <t>311 North Hancock Street</t>
  </si>
  <si>
    <t>Dane</t>
  </si>
  <si>
    <t>53703</t>
  </si>
  <si>
    <t>Biddeford Apartments</t>
  </si>
  <si>
    <t>614 Main Street</t>
  </si>
  <si>
    <t>Biddeford</t>
  </si>
  <si>
    <t>04005</t>
  </si>
  <si>
    <t>Mount Vernon Apartments</t>
  </si>
  <si>
    <t>300 Wilkinson Lane</t>
  </si>
  <si>
    <t>White House</t>
  </si>
  <si>
    <t>Robertson</t>
  </si>
  <si>
    <t>37188</t>
  </si>
  <si>
    <t>Cambridge Estates Apts (Phase III)</t>
  </si>
  <si>
    <t>2511 Malden Road</t>
  </si>
  <si>
    <t>Tippecanoe</t>
  </si>
  <si>
    <t>47201</t>
  </si>
  <si>
    <t>South Ynez Apartments</t>
  </si>
  <si>
    <t>201 South Ynez Avenue</t>
  </si>
  <si>
    <t>Monterey Park</t>
  </si>
  <si>
    <t>Colorado Square / Medlin Place Apartments</t>
  </si>
  <si>
    <t>2415 and 2601 Medlin Lane</t>
  </si>
  <si>
    <t>76015</t>
  </si>
  <si>
    <t>Country Oaks Mobile Home Park</t>
  </si>
  <si>
    <t>7510 Talley Road</t>
  </si>
  <si>
    <t>78253</t>
  </si>
  <si>
    <t>Greenville Retail Center</t>
  </si>
  <si>
    <t>240 SW Greenville Boulevard</t>
  </si>
  <si>
    <t>27834</t>
  </si>
  <si>
    <t>1/31/2012</t>
  </si>
  <si>
    <t>Lendmark</t>
  </si>
  <si>
    <t>Cliffview Crossing</t>
  </si>
  <si>
    <t>1111 West Ledbetter Drive</t>
  </si>
  <si>
    <t>75224</t>
  </si>
  <si>
    <t>Texas Department of Human Services</t>
  </si>
  <si>
    <t>National Medical Care</t>
  </si>
  <si>
    <t>Century 21</t>
  </si>
  <si>
    <t>1/31/2005</t>
  </si>
  <si>
    <t>Lease Termination Debt Service</t>
  </si>
  <si>
    <t>Grove Apartments</t>
  </si>
  <si>
    <t>1408 10th Avenue</t>
  </si>
  <si>
    <t>Union Grove</t>
  </si>
  <si>
    <t>Racine</t>
  </si>
  <si>
    <t>53182</t>
  </si>
  <si>
    <t>Greentree Apartments</t>
  </si>
  <si>
    <t>1404-8011 Greenspire Drive</t>
  </si>
  <si>
    <t>Reynoldsburg</t>
  </si>
  <si>
    <t>43068</t>
  </si>
  <si>
    <t>Coachlite Apartments</t>
  </si>
  <si>
    <t>2031 Lakeshore Drive</t>
  </si>
  <si>
    <t>Boone</t>
  </si>
  <si>
    <t>61008</t>
  </si>
  <si>
    <t>Northgate Terrace I Apartments</t>
  </si>
  <si>
    <t>425 East 19th Street</t>
  </si>
  <si>
    <t>Panama City</t>
  </si>
  <si>
    <t>Bay</t>
  </si>
  <si>
    <t>32405</t>
  </si>
  <si>
    <t>150 Broad Street</t>
  </si>
  <si>
    <t>03063</t>
  </si>
  <si>
    <t>GMAC Carlson Real Estate</t>
  </si>
  <si>
    <t>You You Japanese Bistro</t>
  </si>
  <si>
    <t>Paul H. Phenix (Pet Care Clinic)</t>
  </si>
  <si>
    <t>2/28/2004</t>
  </si>
  <si>
    <t>Sunset Avenue Apartments</t>
  </si>
  <si>
    <t>53 Sunset Avenue</t>
  </si>
  <si>
    <t>Venice</t>
  </si>
  <si>
    <t>Classic Village</t>
  </si>
  <si>
    <t>1403-1419 West Brandon Boulevard</t>
  </si>
  <si>
    <t>Brandon</t>
  </si>
  <si>
    <t>33511</t>
  </si>
  <si>
    <t>Ruscin Schreier Dental Assoc.</t>
  </si>
  <si>
    <t>Bob's Carpet Mart</t>
  </si>
  <si>
    <t>The Medicine Shoppe</t>
  </si>
  <si>
    <t>7/31/2005</t>
  </si>
  <si>
    <t>Knox Landing Apartments</t>
  </si>
  <si>
    <t>1549 Knox Drive</t>
  </si>
  <si>
    <t>30060</t>
  </si>
  <si>
    <t>Lock/39_YM1/78_0.0%/3</t>
  </si>
  <si>
    <t>1013 West Linden Street</t>
  </si>
  <si>
    <t>Allentown</t>
  </si>
  <si>
    <t>Lehigh</t>
  </si>
  <si>
    <t>18102</t>
  </si>
  <si>
    <t>Ledgewood Mobile Home Park</t>
  </si>
  <si>
    <t>9505 North Bedford Road</t>
  </si>
  <si>
    <t>Macedonia</t>
  </si>
  <si>
    <t>Summit</t>
  </si>
  <si>
    <t>44056</t>
  </si>
  <si>
    <t>83 Elizabeth Street</t>
  </si>
  <si>
    <t>Farmingdale</t>
  </si>
  <si>
    <t>Nassau</t>
  </si>
  <si>
    <t>11735</t>
  </si>
  <si>
    <t>1235 Elm Street</t>
  </si>
  <si>
    <t>1231-1235 Elm Street and 12-18 Pearl Street</t>
  </si>
  <si>
    <t>Manchester</t>
  </si>
  <si>
    <t>03101</t>
  </si>
  <si>
    <t>Breezeway Pub</t>
  </si>
  <si>
    <t>North End Laundromat</t>
  </si>
  <si>
    <t>Hairloom</t>
  </si>
  <si>
    <t>8/30/2004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</si>
</sst>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0.000%"/>
    <numFmt numFmtId="166" formatCode="0.0%"/>
    <numFmt numFmtId="167" formatCode="00000"/>
    <numFmt numFmtId="168" formatCode="_(* #,##0_);_(* \(#,##0\);_(* &quot;-&quot;??_);_(@_)"/>
    <numFmt numFmtId="169" formatCode="\ #.00\ &quot;x&quot;"/>
    <numFmt numFmtId="170" formatCode="\ #.00\ &quot;&quot;"/>
    <numFmt numFmtId="171" formatCode="&quot;$&quot;#,##0"/>
    <numFmt numFmtId="172" formatCode="mm/dd/yyyy"/>
    <numFmt numFmtId="173" formatCode="#,##0.00&quot;x&quot;"/>
    <numFmt numFmtId="174" formatCode="0.00000%"/>
    <numFmt numFmtId="175" formatCode="0.000000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.1"/>
      <color indexed="8"/>
      <name val="Times New Roman"/>
      <family val="1"/>
    </font>
    <font>
      <sz val="9"/>
      <color indexed="8"/>
      <name val="Times New Roman"/>
      <family val="1"/>
    </font>
    <font>
      <sz val="9.85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3">
    <xf numFmtId="0" fontId="0" fillId="0" borderId="0" xfId="0"/>
    <xf numFmtId="0" fontId="2" fillId="0" borderId="0" xfId="0" applyFont="1"/>
    <xf numFmtId="0" fontId="3" fillId="0" borderId="1" xfId="0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6" fontId="3" fillId="0" borderId="1" xfId="2" applyNumberFormat="1" applyFont="1" applyFill="1" applyBorder="1" applyAlignment="1">
      <alignment horizontal="center"/>
    </xf>
    <xf numFmtId="6" fontId="3" fillId="0" borderId="1" xfId="2" quotePrefix="1" applyNumberFormat="1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3" fillId="0" borderId="1" xfId="3" applyNumberFormat="1" applyFont="1" applyFill="1" applyBorder="1" applyAlignment="1">
      <alignment horizontal="center"/>
    </xf>
    <xf numFmtId="0" fontId="5" fillId="0" borderId="0" xfId="0" applyFont="1"/>
    <xf numFmtId="165" fontId="3" fillId="0" borderId="1" xfId="3" applyNumberFormat="1" applyFont="1" applyFill="1" applyBorder="1" applyAlignment="1">
      <alignment horizontal="center"/>
    </xf>
    <xf numFmtId="14" fontId="3" fillId="0" borderId="1" xfId="2" applyNumberFormat="1" applyFont="1" applyFill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left"/>
    </xf>
    <xf numFmtId="1" fontId="6" fillId="0" borderId="0" xfId="0" applyNumberFormat="1" applyFont="1" applyFill="1" applyAlignment="1">
      <alignment horizontal="left"/>
    </xf>
    <xf numFmtId="1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2" fontId="6" fillId="0" borderId="0" xfId="1" quotePrefix="1" applyNumberFormat="1" applyFont="1" applyAlignment="1">
      <alignment horizontal="center"/>
    </xf>
    <xf numFmtId="166" fontId="6" fillId="0" borderId="0" xfId="3" applyNumberFormat="1" applyFont="1" applyFill="1" applyAlignment="1">
      <alignment horizontal="center"/>
    </xf>
    <xf numFmtId="168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1" applyNumberFormat="1" applyFont="1" applyAlignment="1">
      <alignment horizontal="center"/>
    </xf>
    <xf numFmtId="9" fontId="6" fillId="0" borderId="0" xfId="3" applyFont="1" applyAlignment="1">
      <alignment horizontal="center"/>
    </xf>
    <xf numFmtId="14" fontId="6" fillId="0" borderId="0" xfId="0" applyNumberFormat="1" applyFont="1" applyFill="1" applyAlignment="1">
      <alignment horizontal="center"/>
    </xf>
    <xf numFmtId="166" fontId="6" fillId="0" borderId="0" xfId="3" applyNumberFormat="1" applyFont="1" applyAlignment="1">
      <alignment horizontal="center"/>
    </xf>
    <xf numFmtId="42" fontId="6" fillId="0" borderId="0" xfId="1" quotePrefix="1" applyNumberFormat="1" applyFont="1" applyAlignment="1">
      <alignment horizontal="right"/>
    </xf>
    <xf numFmtId="169" fontId="6" fillId="0" borderId="0" xfId="1" quotePrefix="1" applyNumberFormat="1" applyFont="1" applyBorder="1" applyAlignment="1">
      <alignment horizontal="center"/>
    </xf>
    <xf numFmtId="42" fontId="6" fillId="0" borderId="0" xfId="3" applyNumberFormat="1" applyFont="1" applyAlignment="1">
      <alignment horizontal="center"/>
    </xf>
    <xf numFmtId="38" fontId="6" fillId="0" borderId="0" xfId="0" applyNumberFormat="1" applyFont="1" applyAlignment="1">
      <alignment horizontal="center"/>
    </xf>
    <xf numFmtId="164" fontId="6" fillId="0" borderId="0" xfId="3" applyNumberFormat="1" applyFont="1" applyAlignment="1">
      <alignment horizontal="center"/>
    </xf>
    <xf numFmtId="44" fontId="6" fillId="0" borderId="0" xfId="1" quotePrefix="1" applyNumberFormat="1" applyFont="1" applyAlignment="1">
      <alignment horizontal="center"/>
    </xf>
    <xf numFmtId="14" fontId="6" fillId="0" borderId="0" xfId="0" applyNumberFormat="1" applyFont="1" applyFill="1" applyAlignment="1">
      <alignment horizontal="right"/>
    </xf>
    <xf numFmtId="14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" fontId="6" fillId="0" borderId="0" xfId="0" applyNumberFormat="1" applyFont="1" applyFill="1" applyAlignment="1">
      <alignment horizontal="center"/>
    </xf>
    <xf numFmtId="3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70" fontId="6" fillId="0" borderId="0" xfId="1" quotePrefix="1" applyNumberFormat="1" applyFont="1" applyBorder="1" applyAlignment="1">
      <alignment horizontal="center"/>
    </xf>
    <xf numFmtId="1" fontId="6" fillId="0" borderId="0" xfId="0" applyNumberFormat="1" applyFont="1"/>
    <xf numFmtId="3" fontId="6" fillId="0" borderId="0" xfId="1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71" fontId="3" fillId="0" borderId="1" xfId="2" applyNumberFormat="1" applyFont="1" applyFill="1" applyBorder="1" applyAlignment="1">
      <alignment horizontal="center"/>
    </xf>
    <xf numFmtId="171" fontId="3" fillId="0" borderId="1" xfId="2" quotePrefix="1" applyNumberFormat="1" applyFont="1" applyFill="1" applyBorder="1" applyAlignment="1">
      <alignment horizontal="center"/>
    </xf>
    <xf numFmtId="171" fontId="3" fillId="0" borderId="1" xfId="0" applyNumberFormat="1" applyFont="1" applyFill="1" applyBorder="1" applyAlignment="1">
      <alignment horizontal="center"/>
    </xf>
    <xf numFmtId="49" fontId="3" fillId="0" borderId="1" xfId="2" applyNumberFormat="1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171" fontId="4" fillId="0" borderId="1" xfId="0" applyNumberFormat="1" applyFont="1" applyFill="1" applyBorder="1" applyAlignment="1">
      <alignment horizontal="center"/>
    </xf>
    <xf numFmtId="0" fontId="6" fillId="0" borderId="0" xfId="0" applyFont="1" applyFill="1"/>
    <xf numFmtId="167" fontId="6" fillId="0" borderId="0" xfId="0" applyNumberFormat="1" applyFont="1" applyFill="1" applyAlignment="1">
      <alignment horizontal="center"/>
    </xf>
    <xf numFmtId="3" fontId="6" fillId="0" borderId="0" xfId="0" applyNumberFormat="1" applyFont="1" applyFill="1" applyAlignment="1">
      <alignment horizontal="center"/>
    </xf>
    <xf numFmtId="171" fontId="6" fillId="0" borderId="0" xfId="1" quotePrefix="1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9" fontId="6" fillId="0" borderId="0" xfId="3" applyFont="1" applyFill="1" applyAlignment="1">
      <alignment horizontal="center"/>
    </xf>
    <xf numFmtId="172" fontId="6" fillId="0" borderId="0" xfId="0" applyNumberFormat="1" applyFont="1" applyFill="1" applyAlignment="1">
      <alignment horizontal="center"/>
    </xf>
    <xf numFmtId="169" fontId="6" fillId="0" borderId="0" xfId="1" quotePrefix="1" applyNumberFormat="1" applyFont="1" applyFill="1" applyBorder="1" applyAlignment="1">
      <alignment horizontal="center"/>
    </xf>
    <xf numFmtId="171" fontId="6" fillId="0" borderId="0" xfId="3" applyNumberFormat="1" applyFont="1" applyFill="1" applyAlignment="1">
      <alignment horizontal="right"/>
    </xf>
    <xf numFmtId="38" fontId="6" fillId="0" borderId="0" xfId="0" applyNumberFormat="1" applyFont="1" applyFill="1" applyAlignment="1">
      <alignment horizontal="center"/>
    </xf>
    <xf numFmtId="164" fontId="6" fillId="0" borderId="0" xfId="3" applyNumberFormat="1" applyFont="1" applyFill="1" applyAlignment="1">
      <alignment horizontal="center"/>
    </xf>
    <xf numFmtId="172" fontId="6" fillId="0" borderId="0" xfId="0" applyNumberFormat="1" applyFont="1" applyFill="1" applyAlignment="1">
      <alignment horizontal="right"/>
    </xf>
    <xf numFmtId="38" fontId="6" fillId="0" borderId="0" xfId="0" applyNumberFormat="1" applyFont="1" applyFill="1" applyAlignment="1">
      <alignment horizontal="left"/>
    </xf>
    <xf numFmtId="171" fontId="6" fillId="0" borderId="0" xfId="2" applyNumberFormat="1" applyFont="1" applyFill="1" applyAlignment="1">
      <alignment horizontal="center"/>
    </xf>
    <xf numFmtId="0" fontId="4" fillId="0" borderId="0" xfId="0" applyFont="1" applyFill="1"/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left"/>
    </xf>
    <xf numFmtId="167" fontId="4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171" fontId="4" fillId="0" borderId="0" xfId="1" quotePrefix="1" applyNumberFormat="1" applyFont="1" applyFill="1" applyAlignment="1">
      <alignment horizontal="center"/>
    </xf>
    <xf numFmtId="166" fontId="4" fillId="0" borderId="0" xfId="3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1" applyNumberFormat="1" applyFont="1" applyFill="1" applyAlignment="1">
      <alignment horizontal="center"/>
    </xf>
    <xf numFmtId="9" fontId="4" fillId="0" borderId="0" xfId="3" applyFont="1" applyFill="1" applyAlignment="1">
      <alignment horizontal="center"/>
    </xf>
    <xf numFmtId="172" fontId="4" fillId="0" borderId="0" xfId="0" applyNumberFormat="1" applyFont="1" applyFill="1" applyAlignment="1">
      <alignment horizontal="center"/>
    </xf>
    <xf numFmtId="169" fontId="4" fillId="0" borderId="0" xfId="1" quotePrefix="1" applyNumberFormat="1" applyFont="1" applyFill="1" applyBorder="1" applyAlignment="1">
      <alignment horizontal="center"/>
    </xf>
    <xf numFmtId="171" fontId="4" fillId="0" borderId="0" xfId="3" applyNumberFormat="1" applyFont="1" applyFill="1" applyAlignment="1">
      <alignment horizontal="right"/>
    </xf>
    <xf numFmtId="38" fontId="4" fillId="0" borderId="0" xfId="0" applyNumberFormat="1" applyFont="1" applyFill="1" applyAlignment="1">
      <alignment horizontal="center"/>
    </xf>
    <xf numFmtId="164" fontId="4" fillId="0" borderId="0" xfId="3" applyNumberFormat="1" applyFont="1" applyFill="1" applyAlignment="1">
      <alignment horizontal="center"/>
    </xf>
    <xf numFmtId="172" fontId="4" fillId="0" borderId="0" xfId="0" applyNumberFormat="1" applyFont="1" applyFill="1" applyAlignment="1">
      <alignment horizontal="right"/>
    </xf>
    <xf numFmtId="14" fontId="4" fillId="0" borderId="0" xfId="0" applyNumberFormat="1" applyFont="1" applyFill="1" applyAlignment="1">
      <alignment horizontal="right"/>
    </xf>
    <xf numFmtId="38" fontId="4" fillId="0" borderId="0" xfId="0" applyNumberFormat="1" applyFont="1" applyFill="1" applyAlignment="1">
      <alignment horizontal="left"/>
    </xf>
    <xf numFmtId="14" fontId="4" fillId="0" borderId="0" xfId="0" applyNumberFormat="1" applyFont="1" applyFill="1" applyAlignment="1">
      <alignment horizontal="center"/>
    </xf>
    <xf numFmtId="171" fontId="4" fillId="0" borderId="0" xfId="2" applyNumberFormat="1" applyFont="1" applyFill="1" applyAlignment="1">
      <alignment horizontal="center"/>
    </xf>
    <xf numFmtId="0" fontId="6" fillId="0" borderId="0" xfId="0" applyFont="1" applyFill="1" applyAlignment="1">
      <alignment horizontal="right"/>
    </xf>
    <xf numFmtId="171" fontId="3" fillId="0" borderId="1" xfId="0" quotePrefix="1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1" fontId="6" fillId="0" borderId="2" xfId="0" applyNumberFormat="1" applyFont="1" applyFill="1" applyBorder="1" applyAlignment="1">
      <alignment horizontal="center"/>
    </xf>
    <xf numFmtId="1" fontId="6" fillId="0" borderId="2" xfId="0" applyNumberFormat="1" applyFont="1" applyFill="1" applyBorder="1" applyAlignment="1">
      <alignment horizontal="left"/>
    </xf>
    <xf numFmtId="167" fontId="6" fillId="0" borderId="2" xfId="0" applyNumberFormat="1" applyFont="1" applyFill="1" applyBorder="1" applyAlignment="1">
      <alignment horizontal="center"/>
    </xf>
    <xf numFmtId="171" fontId="6" fillId="0" borderId="2" xfId="1" quotePrefix="1" applyNumberFormat="1" applyFont="1" applyFill="1" applyBorder="1" applyAlignment="1">
      <alignment horizontal="center"/>
    </xf>
    <xf numFmtId="10" fontId="6" fillId="0" borderId="2" xfId="3" applyNumberFormat="1" applyFont="1" applyFill="1" applyBorder="1" applyAlignment="1">
      <alignment horizontal="center"/>
    </xf>
    <xf numFmtId="38" fontId="6" fillId="0" borderId="2" xfId="0" applyNumberFormat="1" applyFont="1" applyFill="1" applyBorder="1" applyAlignment="1">
      <alignment horizontal="center"/>
    </xf>
    <xf numFmtId="1" fontId="6" fillId="0" borderId="2" xfId="1" applyNumberFormat="1" applyFont="1" applyFill="1" applyBorder="1" applyAlignment="1">
      <alignment horizontal="center"/>
    </xf>
    <xf numFmtId="9" fontId="6" fillId="0" borderId="2" xfId="3" applyFont="1" applyFill="1" applyBorder="1" applyAlignment="1">
      <alignment horizontal="center"/>
    </xf>
    <xf numFmtId="14" fontId="6" fillId="0" borderId="2" xfId="0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/>
    </xf>
    <xf numFmtId="173" fontId="6" fillId="0" borderId="2" xfId="1" quotePrefix="1" applyNumberFormat="1" applyFont="1" applyFill="1" applyBorder="1" applyAlignment="1">
      <alignment horizontal="center"/>
    </xf>
    <xf numFmtId="171" fontId="6" fillId="0" borderId="2" xfId="3" applyNumberFormat="1" applyFont="1" applyFill="1" applyBorder="1" applyAlignment="1">
      <alignment horizontal="right"/>
    </xf>
    <xf numFmtId="171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Fill="1" applyBorder="1" applyAlignment="1">
      <alignment horizontal="center"/>
    </xf>
    <xf numFmtId="14" fontId="6" fillId="0" borderId="2" xfId="0" applyNumberFormat="1" applyFont="1" applyFill="1" applyBorder="1" applyAlignment="1">
      <alignment horizontal="right"/>
    </xf>
    <xf numFmtId="38" fontId="6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174" fontId="6" fillId="0" borderId="2" xfId="3" applyNumberFormat="1" applyFont="1" applyFill="1" applyBorder="1" applyAlignment="1">
      <alignment horizontal="center"/>
    </xf>
    <xf numFmtId="9" fontId="6" fillId="0" borderId="2" xfId="0" applyNumberFormat="1" applyFont="1" applyFill="1" applyBorder="1" applyAlignment="1">
      <alignment horizontal="center"/>
    </xf>
    <xf numFmtId="41" fontId="6" fillId="0" borderId="2" xfId="0" applyNumberFormat="1" applyFont="1" applyFill="1" applyBorder="1" applyAlignment="1">
      <alignment horizontal="center"/>
    </xf>
    <xf numFmtId="6" fontId="6" fillId="0" borderId="2" xfId="2" applyNumberFormat="1" applyFont="1" applyFill="1" applyBorder="1" applyAlignment="1">
      <alignment horizontal="center"/>
    </xf>
    <xf numFmtId="3" fontId="6" fillId="0" borderId="2" xfId="0" applyNumberFormat="1" applyFont="1" applyFill="1" applyBorder="1" applyAlignment="1">
      <alignment horizontal="center"/>
    </xf>
    <xf numFmtId="43" fontId="6" fillId="0" borderId="2" xfId="0" applyNumberFormat="1" applyFont="1" applyFill="1" applyBorder="1" applyAlignment="1">
      <alignment horizontal="center"/>
    </xf>
    <xf numFmtId="5" fontId="6" fillId="0" borderId="2" xfId="0" applyNumberFormat="1" applyFont="1" applyFill="1" applyBorder="1" applyAlignment="1">
      <alignment horizontal="right"/>
    </xf>
    <xf numFmtId="7" fontId="6" fillId="0" borderId="2" xfId="0" applyNumberFormat="1" applyFont="1" applyFill="1" applyBorder="1" applyAlignment="1">
      <alignment horizontal="left"/>
    </xf>
    <xf numFmtId="3" fontId="6" fillId="0" borderId="2" xfId="0" applyNumberFormat="1" applyFont="1" applyFill="1" applyBorder="1"/>
    <xf numFmtId="1" fontId="6" fillId="0" borderId="3" xfId="0" applyNumberFormat="1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left"/>
    </xf>
    <xf numFmtId="167" fontId="6" fillId="0" borderId="3" xfId="0" applyNumberFormat="1" applyFont="1" applyFill="1" applyBorder="1" applyAlignment="1">
      <alignment horizontal="center"/>
    </xf>
    <xf numFmtId="171" fontId="6" fillId="0" borderId="3" xfId="1" quotePrefix="1" applyNumberFormat="1" applyFont="1" applyFill="1" applyBorder="1" applyAlignment="1">
      <alignment horizontal="center"/>
    </xf>
    <xf numFmtId="10" fontId="6" fillId="0" borderId="3" xfId="3" applyNumberFormat="1" applyFont="1" applyFill="1" applyBorder="1" applyAlignment="1">
      <alignment horizontal="center"/>
    </xf>
    <xf numFmtId="38" fontId="6" fillId="0" borderId="3" xfId="0" applyNumberFormat="1" applyFont="1" applyFill="1" applyBorder="1" applyAlignment="1">
      <alignment horizontal="center"/>
    </xf>
    <xf numFmtId="1" fontId="6" fillId="0" borderId="3" xfId="1" applyNumberFormat="1" applyFont="1" applyFill="1" applyBorder="1" applyAlignment="1">
      <alignment horizontal="center"/>
    </xf>
    <xf numFmtId="9" fontId="6" fillId="0" borderId="3" xfId="3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66" fontId="6" fillId="0" borderId="3" xfId="3" applyNumberFormat="1" applyFont="1" applyFill="1" applyBorder="1" applyAlignment="1">
      <alignment horizontal="center"/>
    </xf>
    <xf numFmtId="173" fontId="6" fillId="0" borderId="3" xfId="1" quotePrefix="1" applyNumberFormat="1" applyFont="1" applyFill="1" applyBorder="1" applyAlignment="1">
      <alignment horizontal="center"/>
    </xf>
    <xf numFmtId="171" fontId="6" fillId="0" borderId="3" xfId="3" applyNumberFormat="1" applyFont="1" applyFill="1" applyBorder="1" applyAlignment="1">
      <alignment horizontal="right"/>
    </xf>
    <xf numFmtId="171" fontId="6" fillId="0" borderId="3" xfId="3" applyNumberFormat="1" applyFont="1" applyFill="1" applyBorder="1" applyAlignment="1">
      <alignment horizontal="center"/>
    </xf>
    <xf numFmtId="165" fontId="6" fillId="0" borderId="3" xfId="3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right"/>
    </xf>
    <xf numFmtId="38" fontId="6" fillId="0" borderId="3" xfId="0" applyNumberFormat="1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174" fontId="6" fillId="0" borderId="3" xfId="3" applyNumberFormat="1" applyFont="1" applyFill="1" applyBorder="1" applyAlignment="1">
      <alignment horizontal="center"/>
    </xf>
    <xf numFmtId="9" fontId="6" fillId="0" borderId="3" xfId="0" applyNumberFormat="1" applyFont="1" applyFill="1" applyBorder="1" applyAlignment="1">
      <alignment horizontal="center"/>
    </xf>
    <xf numFmtId="41" fontId="6" fillId="0" borderId="3" xfId="0" applyNumberFormat="1" applyFont="1" applyFill="1" applyBorder="1" applyAlignment="1">
      <alignment horizontal="center"/>
    </xf>
    <xf numFmtId="6" fontId="6" fillId="0" borderId="3" xfId="2" applyNumberFormat="1" applyFont="1" applyFill="1" applyBorder="1" applyAlignment="1">
      <alignment horizontal="center"/>
    </xf>
    <xf numFmtId="3" fontId="6" fillId="0" borderId="3" xfId="0" applyNumberFormat="1" applyFont="1" applyFill="1" applyBorder="1" applyAlignment="1">
      <alignment horizontal="center"/>
    </xf>
    <xf numFmtId="43" fontId="6" fillId="0" borderId="3" xfId="0" applyNumberFormat="1" applyFont="1" applyFill="1" applyBorder="1" applyAlignment="1">
      <alignment horizontal="center"/>
    </xf>
    <xf numFmtId="5" fontId="6" fillId="0" borderId="3" xfId="0" applyNumberFormat="1" applyFont="1" applyFill="1" applyBorder="1" applyAlignment="1">
      <alignment horizontal="right"/>
    </xf>
    <xf numFmtId="7" fontId="6" fillId="0" borderId="3" xfId="0" applyNumberFormat="1" applyFont="1" applyFill="1" applyBorder="1" applyAlignment="1">
      <alignment horizontal="left"/>
    </xf>
    <xf numFmtId="3" fontId="6" fillId="0" borderId="3" xfId="0" applyNumberFormat="1" applyFont="1" applyFill="1" applyBorder="1"/>
    <xf numFmtId="0" fontId="6" fillId="0" borderId="3" xfId="1" applyNumberFormat="1" applyFont="1" applyFill="1" applyBorder="1" applyAlignment="1">
      <alignment horizontal="center"/>
    </xf>
    <xf numFmtId="0" fontId="6" fillId="0" borderId="3" xfId="0" quotePrefix="1" applyFont="1" applyFill="1" applyBorder="1" applyAlignment="1">
      <alignment horizontal="center"/>
    </xf>
    <xf numFmtId="0" fontId="9" fillId="0" borderId="3" xfId="0" applyFont="1" applyFill="1" applyBorder="1" applyAlignment="1">
      <alignment vertical="center" wrapText="1"/>
    </xf>
    <xf numFmtId="0" fontId="6" fillId="0" borderId="3" xfId="0" applyFont="1" applyFill="1" applyBorder="1"/>
    <xf numFmtId="14" fontId="6" fillId="0" borderId="3" xfId="0" quotePrefix="1" applyNumberFormat="1" applyFont="1" applyFill="1" applyBorder="1" applyAlignment="1">
      <alignment horizontal="left"/>
    </xf>
    <xf numFmtId="1" fontId="4" fillId="0" borderId="3" xfId="0" applyNumberFormat="1" applyFont="1" applyFill="1" applyBorder="1" applyAlignment="1">
      <alignment horizontal="center"/>
    </xf>
    <xf numFmtId="1" fontId="4" fillId="0" borderId="3" xfId="0" applyNumberFormat="1" applyFont="1" applyFill="1" applyBorder="1" applyAlignment="1">
      <alignment horizontal="left"/>
    </xf>
    <xf numFmtId="167" fontId="4" fillId="0" borderId="3" xfId="0" applyNumberFormat="1" applyFont="1" applyFill="1" applyBorder="1" applyAlignment="1">
      <alignment horizontal="center"/>
    </xf>
    <xf numFmtId="171" fontId="4" fillId="0" borderId="3" xfId="1" quotePrefix="1" applyNumberFormat="1" applyFont="1" applyFill="1" applyBorder="1" applyAlignment="1">
      <alignment horizontal="center"/>
    </xf>
    <xf numFmtId="10" fontId="4" fillId="0" borderId="3" xfId="3" applyNumberFormat="1" applyFont="1" applyFill="1" applyBorder="1" applyAlignment="1">
      <alignment horizontal="center"/>
    </xf>
    <xf numFmtId="38" fontId="4" fillId="0" borderId="3" xfId="0" applyNumberFormat="1" applyFont="1" applyFill="1" applyBorder="1" applyAlignment="1">
      <alignment horizontal="center"/>
    </xf>
    <xf numFmtId="1" fontId="4" fillId="0" borderId="3" xfId="1" applyNumberFormat="1" applyFont="1" applyFill="1" applyBorder="1" applyAlignment="1">
      <alignment horizontal="center"/>
    </xf>
    <xf numFmtId="9" fontId="4" fillId="0" borderId="3" xfId="3" applyFont="1" applyFill="1" applyBorder="1" applyAlignment="1">
      <alignment horizontal="center"/>
    </xf>
    <xf numFmtId="14" fontId="4" fillId="0" borderId="3" xfId="0" applyNumberFormat="1" applyFont="1" applyFill="1" applyBorder="1" applyAlignment="1">
      <alignment horizontal="center"/>
    </xf>
    <xf numFmtId="166" fontId="4" fillId="0" borderId="3" xfId="3" applyNumberFormat="1" applyFont="1" applyFill="1" applyBorder="1" applyAlignment="1">
      <alignment horizontal="center"/>
    </xf>
    <xf numFmtId="173" fontId="4" fillId="0" borderId="3" xfId="1" quotePrefix="1" applyNumberFormat="1" applyFont="1" applyFill="1" applyBorder="1" applyAlignment="1">
      <alignment horizontal="center"/>
    </xf>
    <xf numFmtId="171" fontId="4" fillId="0" borderId="3" xfId="3" applyNumberFormat="1" applyFont="1" applyFill="1" applyBorder="1" applyAlignment="1">
      <alignment horizontal="right"/>
    </xf>
    <xf numFmtId="171" fontId="4" fillId="0" borderId="3" xfId="3" applyNumberFormat="1" applyFont="1" applyFill="1" applyBorder="1" applyAlignment="1">
      <alignment horizontal="center"/>
    </xf>
    <xf numFmtId="165" fontId="4" fillId="0" borderId="3" xfId="3" applyNumberFormat="1" applyFont="1" applyFill="1" applyBorder="1" applyAlignment="1">
      <alignment horizontal="center"/>
    </xf>
    <xf numFmtId="6" fontId="4" fillId="0" borderId="3" xfId="0" applyNumberFormat="1" applyFont="1" applyFill="1" applyBorder="1" applyAlignment="1">
      <alignment horizontal="right"/>
    </xf>
    <xf numFmtId="14" fontId="4" fillId="0" borderId="3" xfId="0" applyNumberFormat="1" applyFont="1" applyFill="1" applyBorder="1" applyAlignment="1">
      <alignment horizontal="right"/>
    </xf>
    <xf numFmtId="38" fontId="4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174" fontId="4" fillId="0" borderId="3" xfId="3" applyNumberFormat="1" applyFont="1" applyFill="1" applyBorder="1" applyAlignment="1">
      <alignment horizontal="center"/>
    </xf>
    <xf numFmtId="9" fontId="4" fillId="0" borderId="3" xfId="0" applyNumberFormat="1" applyFont="1" applyFill="1" applyBorder="1" applyAlignment="1">
      <alignment horizontal="center"/>
    </xf>
    <xf numFmtId="41" fontId="4" fillId="0" borderId="3" xfId="0" applyNumberFormat="1" applyFont="1" applyFill="1" applyBorder="1" applyAlignment="1">
      <alignment horizontal="center"/>
    </xf>
    <xf numFmtId="6" fontId="4" fillId="0" borderId="3" xfId="2" applyNumberFormat="1" applyFont="1" applyFill="1" applyBorder="1" applyAlignment="1">
      <alignment horizontal="center"/>
    </xf>
    <xf numFmtId="3" fontId="4" fillId="0" borderId="3" xfId="0" applyNumberFormat="1" applyFont="1" applyFill="1" applyBorder="1" applyAlignment="1">
      <alignment horizontal="center"/>
    </xf>
    <xf numFmtId="43" fontId="4" fillId="0" borderId="3" xfId="0" applyNumberFormat="1" applyFont="1" applyFill="1" applyBorder="1" applyAlignment="1">
      <alignment horizontal="center"/>
    </xf>
    <xf numFmtId="5" fontId="4" fillId="0" borderId="3" xfId="0" applyNumberFormat="1" applyFont="1" applyFill="1" applyBorder="1" applyAlignment="1">
      <alignment horizontal="right"/>
    </xf>
    <xf numFmtId="7" fontId="4" fillId="0" borderId="3" xfId="0" applyNumberFormat="1" applyFont="1" applyFill="1" applyBorder="1" applyAlignment="1">
      <alignment horizontal="left"/>
    </xf>
    <xf numFmtId="3" fontId="4" fillId="0" borderId="3" xfId="0" applyNumberFormat="1" applyFont="1" applyFill="1" applyBorder="1"/>
    <xf numFmtId="1" fontId="6" fillId="0" borderId="3" xfId="0" quotePrefix="1" applyNumberFormat="1" applyFont="1" applyFill="1" applyBorder="1" applyAlignment="1">
      <alignment horizontal="center"/>
    </xf>
    <xf numFmtId="173" fontId="6" fillId="0" borderId="3" xfId="1" quotePrefix="1" applyNumberFormat="1" applyFont="1" applyFill="1" applyBorder="1" applyAlignment="1">
      <alignment horizontal="left"/>
    </xf>
    <xf numFmtId="9" fontId="6" fillId="0" borderId="3" xfId="0" quotePrefix="1" applyNumberFormat="1" applyFont="1" applyFill="1" applyBorder="1" applyAlignment="1">
      <alignment horizontal="center"/>
    </xf>
    <xf numFmtId="173" fontId="4" fillId="0" borderId="3" xfId="1" quotePrefix="1" applyNumberFormat="1" applyFont="1" applyFill="1" applyBorder="1" applyAlignment="1">
      <alignment horizontal="left"/>
    </xf>
    <xf numFmtId="166" fontId="6" fillId="0" borderId="3" xfId="3" applyNumberFormat="1" applyFont="1" applyFill="1" applyBorder="1" applyAlignment="1">
      <alignment horizontal="right"/>
    </xf>
    <xf numFmtId="10" fontId="6" fillId="0" borderId="3" xfId="3" quotePrefix="1" applyNumberFormat="1" applyFont="1" applyFill="1" applyBorder="1" applyAlignment="1">
      <alignment horizontal="left"/>
    </xf>
    <xf numFmtId="0" fontId="10" fillId="0" borderId="3" xfId="0" applyFont="1" applyFill="1" applyBorder="1" applyAlignment="1">
      <alignment vertical="center" wrapText="1"/>
    </xf>
    <xf numFmtId="5" fontId="6" fillId="0" borderId="3" xfId="0" applyNumberFormat="1" applyFont="1" applyFill="1" applyBorder="1" applyAlignment="1">
      <alignment horizontal="left"/>
    </xf>
    <xf numFmtId="0" fontId="11" fillId="0" borderId="3" xfId="0" applyFont="1" applyBorder="1" applyAlignment="1">
      <alignment vertical="center" wrapText="1"/>
    </xf>
    <xf numFmtId="10" fontId="6" fillId="0" borderId="3" xfId="3" applyNumberFormat="1" applyFont="1" applyFill="1" applyBorder="1" applyAlignment="1">
      <alignment horizontal="right"/>
    </xf>
    <xf numFmtId="175" fontId="6" fillId="0" borderId="2" xfId="3" applyNumberFormat="1" applyFont="1" applyFill="1" applyBorder="1" applyAlignment="1">
      <alignment horizontal="center"/>
    </xf>
  </cellXfs>
  <cellStyles count="8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584"/>
  <sheetViews>
    <sheetView tabSelected="1" topLeftCell="B431" workbookViewId="0">
      <selection activeCell="AM401" sqref="AM401:AM584"/>
    </sheetView>
  </sheetViews>
  <sheetFormatPr baseColWidth="10" defaultRowHeight="15" x14ac:dyDescent="0"/>
  <cols>
    <col min="21" max="21" width="11.6640625" bestFit="1" customWidth="1"/>
  </cols>
  <sheetData>
    <row r="1" spans="2:61">
      <c r="B1" s="1" t="s">
        <v>0</v>
      </c>
    </row>
    <row r="2" spans="2:61">
      <c r="B2" s="2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5" t="s">
        <v>10</v>
      </c>
      <c r="L2" s="6" t="s">
        <v>11</v>
      </c>
      <c r="M2" s="5" t="s">
        <v>12</v>
      </c>
      <c r="N2" s="4" t="s">
        <v>13</v>
      </c>
      <c r="O2" s="4" t="s">
        <v>14</v>
      </c>
      <c r="P2" s="7" t="s">
        <v>15</v>
      </c>
      <c r="Q2" s="7" t="s">
        <v>16</v>
      </c>
      <c r="R2" s="7" t="s">
        <v>17</v>
      </c>
      <c r="S2" s="8" t="s">
        <v>18</v>
      </c>
      <c r="T2" s="4" t="s">
        <v>19</v>
      </c>
      <c r="U2" s="4" t="s">
        <v>1185</v>
      </c>
      <c r="V2" s="4" t="s">
        <v>20</v>
      </c>
      <c r="W2" s="7" t="s">
        <v>21</v>
      </c>
      <c r="X2" s="7" t="s">
        <v>22</v>
      </c>
      <c r="Y2" s="7" t="s">
        <v>23</v>
      </c>
      <c r="Z2" s="4" t="s">
        <v>24</v>
      </c>
      <c r="AA2" s="4" t="s">
        <v>25</v>
      </c>
      <c r="AB2" s="4" t="s">
        <v>26</v>
      </c>
      <c r="AC2" s="9" t="s">
        <v>24</v>
      </c>
      <c r="AD2" s="4" t="s">
        <v>25</v>
      </c>
      <c r="AE2" s="4" t="s">
        <v>26</v>
      </c>
      <c r="AF2" s="5" t="s">
        <v>10</v>
      </c>
      <c r="AG2" s="4" t="s">
        <v>27</v>
      </c>
      <c r="AH2" s="4" t="s">
        <v>27</v>
      </c>
      <c r="AI2" s="7" t="s">
        <v>28</v>
      </c>
      <c r="AJ2" s="7" t="s">
        <v>28</v>
      </c>
      <c r="AK2" s="10" t="s">
        <v>18</v>
      </c>
      <c r="AL2" s="11" t="s">
        <v>29</v>
      </c>
      <c r="AM2" s="11" t="s">
        <v>1184</v>
      </c>
      <c r="AN2" s="12" t="s">
        <v>30</v>
      </c>
      <c r="AO2" s="6" t="s">
        <v>31</v>
      </c>
      <c r="AP2" s="13" t="s">
        <v>32</v>
      </c>
      <c r="AQ2" s="5" t="s">
        <v>32</v>
      </c>
      <c r="AR2" s="6" t="s">
        <v>33</v>
      </c>
      <c r="AS2" s="14" t="s">
        <v>34</v>
      </c>
      <c r="AT2" s="3" t="s">
        <v>35</v>
      </c>
      <c r="AU2" s="7" t="s">
        <v>36</v>
      </c>
      <c r="AV2" s="7" t="s">
        <v>36</v>
      </c>
      <c r="AW2" s="7" t="s">
        <v>36</v>
      </c>
      <c r="AX2" s="7" t="s">
        <v>36</v>
      </c>
      <c r="AY2" s="15" t="s">
        <v>37</v>
      </c>
      <c r="AZ2" s="8" t="s">
        <v>38</v>
      </c>
      <c r="BA2" s="8" t="s">
        <v>39</v>
      </c>
      <c r="BB2" s="8" t="s">
        <v>40</v>
      </c>
      <c r="BC2" s="8" t="s">
        <v>41</v>
      </c>
      <c r="BD2" s="8" t="s">
        <v>39</v>
      </c>
      <c r="BE2" s="8" t="s">
        <v>40</v>
      </c>
      <c r="BF2" s="8" t="s">
        <v>41</v>
      </c>
      <c r="BG2" s="8" t="s">
        <v>39</v>
      </c>
      <c r="BH2" s="8" t="s">
        <v>40</v>
      </c>
      <c r="BI2" s="8" t="s">
        <v>41</v>
      </c>
    </row>
    <row r="3" spans="2:61">
      <c r="B3" s="16">
        <v>1</v>
      </c>
      <c r="C3" s="17" t="s">
        <v>42</v>
      </c>
      <c r="D3" s="17" t="s">
        <v>42</v>
      </c>
      <c r="E3" s="17" t="s">
        <v>43</v>
      </c>
      <c r="F3" s="17" t="s">
        <v>44</v>
      </c>
      <c r="G3" s="18" t="s">
        <v>45</v>
      </c>
      <c r="H3" s="19" t="s">
        <v>46</v>
      </c>
      <c r="I3" s="17" t="s">
        <v>47</v>
      </c>
      <c r="J3" s="18" t="s">
        <v>48</v>
      </c>
      <c r="K3" s="20">
        <v>86190000</v>
      </c>
      <c r="L3" s="20">
        <v>86190000</v>
      </c>
      <c r="M3" s="21">
        <v>7.8717996091177939E-2</v>
      </c>
      <c r="N3" s="22">
        <v>201667</v>
      </c>
      <c r="O3" s="23" t="s">
        <v>49</v>
      </c>
      <c r="P3" s="24" t="s">
        <v>50</v>
      </c>
      <c r="Q3" s="24" t="s">
        <v>51</v>
      </c>
      <c r="R3" s="25">
        <v>1</v>
      </c>
      <c r="S3" s="26">
        <v>36860</v>
      </c>
      <c r="T3" s="20">
        <v>167800000</v>
      </c>
      <c r="U3" s="27">
        <v>0.51364719904648393</v>
      </c>
      <c r="V3" s="27">
        <v>0.51364719904648393</v>
      </c>
      <c r="W3" s="28">
        <v>13710845</v>
      </c>
      <c r="X3" s="20">
        <v>13414452</v>
      </c>
      <c r="Y3" s="29">
        <v>1.94</v>
      </c>
      <c r="Z3" s="30" t="s">
        <v>51</v>
      </c>
      <c r="AA3" s="30">
        <v>30240</v>
      </c>
      <c r="AB3" s="30">
        <v>102000</v>
      </c>
      <c r="AC3" s="30">
        <v>8500</v>
      </c>
      <c r="AD3" s="30">
        <v>30250</v>
      </c>
      <c r="AE3" s="30">
        <v>266143</v>
      </c>
      <c r="AF3" s="20">
        <v>86190000</v>
      </c>
      <c r="AG3" s="31">
        <v>0</v>
      </c>
      <c r="AH3" s="31">
        <v>0</v>
      </c>
      <c r="AI3" s="31">
        <v>60</v>
      </c>
      <c r="AJ3" s="31">
        <v>57</v>
      </c>
      <c r="AK3" s="32">
        <v>7.9229999999999995E-2</v>
      </c>
      <c r="AL3" s="32">
        <v>7.2099999999999996E-4</v>
      </c>
      <c r="AM3" s="32">
        <f>AK3-AL3</f>
        <v>7.8508999999999995E-2</v>
      </c>
      <c r="AN3" s="31" t="s">
        <v>52</v>
      </c>
      <c r="AO3" s="33">
        <v>576973.22</v>
      </c>
      <c r="AP3" s="34">
        <v>36933</v>
      </c>
      <c r="AQ3" s="34">
        <v>38728</v>
      </c>
      <c r="AR3" s="35" t="s">
        <v>53</v>
      </c>
      <c r="AS3" s="23">
        <v>3</v>
      </c>
      <c r="AT3" s="36" t="s">
        <v>54</v>
      </c>
      <c r="AU3" s="37">
        <v>56</v>
      </c>
      <c r="AV3" s="37">
        <v>0</v>
      </c>
      <c r="AW3" s="37">
        <v>0</v>
      </c>
      <c r="AX3" s="37">
        <v>4</v>
      </c>
      <c r="AY3" s="23" t="s">
        <v>55</v>
      </c>
      <c r="AZ3" s="23" t="s">
        <v>51</v>
      </c>
      <c r="BA3" s="23" t="s">
        <v>56</v>
      </c>
      <c r="BB3" s="38">
        <v>42362</v>
      </c>
      <c r="BC3" s="26">
        <v>41198</v>
      </c>
      <c r="BD3" s="23" t="s">
        <v>57</v>
      </c>
      <c r="BE3" s="38">
        <v>40349</v>
      </c>
      <c r="BF3" s="26">
        <v>39813</v>
      </c>
      <c r="BG3" s="23" t="s">
        <v>58</v>
      </c>
      <c r="BH3" s="38">
        <v>38363</v>
      </c>
      <c r="BI3" s="39">
        <v>43861</v>
      </c>
    </row>
    <row r="4" spans="2:61">
      <c r="B4" s="16">
        <v>2</v>
      </c>
      <c r="C4" s="17" t="s">
        <v>59</v>
      </c>
      <c r="D4" s="17" t="s">
        <v>60</v>
      </c>
      <c r="E4" s="17" t="s">
        <v>61</v>
      </c>
      <c r="F4" s="17" t="s">
        <v>62</v>
      </c>
      <c r="G4" s="18" t="s">
        <v>63</v>
      </c>
      <c r="H4" s="19" t="s">
        <v>64</v>
      </c>
      <c r="I4" s="17" t="s">
        <v>47</v>
      </c>
      <c r="J4" s="18" t="s">
        <v>48</v>
      </c>
      <c r="K4" s="20">
        <v>75000000</v>
      </c>
      <c r="L4" s="20">
        <v>75000000</v>
      </c>
      <c r="M4" s="21">
        <v>6.8498082223440601E-2</v>
      </c>
      <c r="N4" s="22">
        <v>130645</v>
      </c>
      <c r="O4" s="23" t="s">
        <v>65</v>
      </c>
      <c r="P4" s="24" t="s">
        <v>66</v>
      </c>
      <c r="Q4" s="24" t="s">
        <v>51</v>
      </c>
      <c r="R4" s="25">
        <v>1</v>
      </c>
      <c r="S4" s="26">
        <v>36891</v>
      </c>
      <c r="T4" s="20">
        <v>132000000</v>
      </c>
      <c r="U4" s="27">
        <v>0.56818181818181823</v>
      </c>
      <c r="V4" s="27">
        <v>0.56818181818181823</v>
      </c>
      <c r="W4" s="28">
        <v>10694264</v>
      </c>
      <c r="X4" s="20">
        <v>10523664</v>
      </c>
      <c r="Y4" s="40">
        <v>1.5124960567347969</v>
      </c>
      <c r="Z4" s="30">
        <v>237500</v>
      </c>
      <c r="AA4" s="30">
        <v>26004</v>
      </c>
      <c r="AB4" s="30" t="s">
        <v>51</v>
      </c>
      <c r="AC4" s="30">
        <v>5700000</v>
      </c>
      <c r="AD4" s="30">
        <v>26129</v>
      </c>
      <c r="AE4" s="30">
        <v>144471</v>
      </c>
      <c r="AF4" s="20">
        <v>75000000</v>
      </c>
      <c r="AG4" s="31">
        <v>0</v>
      </c>
      <c r="AH4" s="31">
        <v>0</v>
      </c>
      <c r="AI4" s="31">
        <v>60</v>
      </c>
      <c r="AJ4" s="31">
        <v>52</v>
      </c>
      <c r="AK4" s="32">
        <v>9.1499999999999998E-2</v>
      </c>
      <c r="AL4" s="32">
        <v>7.2099999999999996E-4</v>
      </c>
      <c r="AM4" s="32">
        <f t="shared" ref="AM4:AM67" si="0">AK4-AL4</f>
        <v>9.0778999999999999E-2</v>
      </c>
      <c r="AN4" s="31" t="s">
        <v>52</v>
      </c>
      <c r="AO4" s="33">
        <v>579817.71</v>
      </c>
      <c r="AP4" s="34">
        <v>36780</v>
      </c>
      <c r="AQ4" s="34">
        <v>47737</v>
      </c>
      <c r="AR4" s="35">
        <v>38575</v>
      </c>
      <c r="AS4" s="23">
        <v>8</v>
      </c>
      <c r="AT4" s="36" t="s">
        <v>67</v>
      </c>
      <c r="AU4" s="37">
        <v>53</v>
      </c>
      <c r="AV4" s="37">
        <v>0</v>
      </c>
      <c r="AW4" s="37">
        <v>3</v>
      </c>
      <c r="AX4" s="37">
        <v>4</v>
      </c>
      <c r="AY4" s="23" t="s">
        <v>55</v>
      </c>
      <c r="AZ4" s="23" t="s">
        <v>51</v>
      </c>
      <c r="BA4" s="23" t="s">
        <v>68</v>
      </c>
      <c r="BB4" s="38">
        <v>20744</v>
      </c>
      <c r="BC4" s="26">
        <v>38632</v>
      </c>
      <c r="BD4" s="23" t="s">
        <v>51</v>
      </c>
      <c r="BE4" s="38" t="s">
        <v>51</v>
      </c>
      <c r="BF4" s="26" t="s">
        <v>51</v>
      </c>
      <c r="BG4" s="23" t="s">
        <v>51</v>
      </c>
      <c r="BH4" s="38" t="s">
        <v>51</v>
      </c>
      <c r="BI4" s="39" t="s">
        <v>51</v>
      </c>
    </row>
    <row r="5" spans="2:61">
      <c r="B5" s="16">
        <v>3</v>
      </c>
      <c r="C5" s="17" t="s">
        <v>69</v>
      </c>
      <c r="D5" s="17" t="s">
        <v>70</v>
      </c>
      <c r="E5" s="17" t="s">
        <v>71</v>
      </c>
      <c r="F5" s="17" t="s">
        <v>71</v>
      </c>
      <c r="G5" s="18" t="s">
        <v>72</v>
      </c>
      <c r="H5" s="19" t="s">
        <v>73</v>
      </c>
      <c r="I5" s="17" t="s">
        <v>74</v>
      </c>
      <c r="J5" s="18" t="s">
        <v>53</v>
      </c>
      <c r="K5" s="20">
        <v>53030000</v>
      </c>
      <c r="L5" s="20">
        <v>52856506.759999998</v>
      </c>
      <c r="M5" s="21">
        <v>4.8274257947870984E-2</v>
      </c>
      <c r="N5" s="22">
        <v>626594</v>
      </c>
      <c r="O5" s="23" t="s">
        <v>65</v>
      </c>
      <c r="P5" s="24" t="s">
        <v>75</v>
      </c>
      <c r="Q5" s="24" t="s">
        <v>76</v>
      </c>
      <c r="R5" s="25">
        <v>0.95</v>
      </c>
      <c r="S5" s="26">
        <v>36770</v>
      </c>
      <c r="T5" s="20">
        <v>71200000</v>
      </c>
      <c r="U5" s="27">
        <v>0.74236666797752804</v>
      </c>
      <c r="V5" s="27">
        <v>0.70095667493586433</v>
      </c>
      <c r="W5" s="28">
        <v>6596451</v>
      </c>
      <c r="X5" s="20">
        <v>6075243</v>
      </c>
      <c r="Y5" s="40">
        <v>1.2496581318944431</v>
      </c>
      <c r="Z5" s="30">
        <v>1563</v>
      </c>
      <c r="AA5" s="30">
        <v>125412</v>
      </c>
      <c r="AB5" s="30">
        <v>399999.96</v>
      </c>
      <c r="AC5" s="30">
        <v>33333.33</v>
      </c>
      <c r="AD5" s="30">
        <v>121208</v>
      </c>
      <c r="AE5" s="30">
        <v>400000</v>
      </c>
      <c r="AF5" s="20">
        <v>49908115.255433537</v>
      </c>
      <c r="AG5" s="31">
        <v>360</v>
      </c>
      <c r="AH5" s="31">
        <v>354</v>
      </c>
      <c r="AI5" s="31">
        <v>84</v>
      </c>
      <c r="AJ5" s="31">
        <v>78</v>
      </c>
      <c r="AK5" s="32">
        <v>8.43E-2</v>
      </c>
      <c r="AL5" s="32">
        <v>7.2099999999999996E-4</v>
      </c>
      <c r="AM5" s="32">
        <f t="shared" si="0"/>
        <v>8.3579000000000001E-2</v>
      </c>
      <c r="AN5" s="31" t="s">
        <v>52</v>
      </c>
      <c r="AO5" s="33">
        <v>405127</v>
      </c>
      <c r="AP5" s="34">
        <v>36841</v>
      </c>
      <c r="AQ5" s="34">
        <v>47767</v>
      </c>
      <c r="AR5" s="35">
        <v>39366</v>
      </c>
      <c r="AS5" s="23">
        <v>6</v>
      </c>
      <c r="AT5" s="36" t="s">
        <v>77</v>
      </c>
      <c r="AU5" s="37">
        <v>82</v>
      </c>
      <c r="AV5" s="37">
        <v>0</v>
      </c>
      <c r="AW5" s="37">
        <v>0</v>
      </c>
      <c r="AX5" s="37">
        <v>2</v>
      </c>
      <c r="AY5" s="23" t="s">
        <v>55</v>
      </c>
      <c r="AZ5" s="23" t="s">
        <v>51</v>
      </c>
      <c r="BA5" s="23" t="s">
        <v>78</v>
      </c>
      <c r="BB5" s="38">
        <v>356104</v>
      </c>
      <c r="BC5" s="26">
        <v>40390</v>
      </c>
      <c r="BD5" s="23" t="s">
        <v>79</v>
      </c>
      <c r="BE5" s="38">
        <v>120044</v>
      </c>
      <c r="BF5" s="26">
        <v>40755</v>
      </c>
      <c r="BG5" s="23" t="s">
        <v>51</v>
      </c>
      <c r="BH5" s="38" t="s">
        <v>51</v>
      </c>
      <c r="BI5" s="39" t="s">
        <v>51</v>
      </c>
    </row>
    <row r="6" spans="2:61">
      <c r="B6" s="16">
        <v>4</v>
      </c>
      <c r="C6" s="17" t="s">
        <v>80</v>
      </c>
      <c r="D6" s="17" t="s">
        <v>81</v>
      </c>
      <c r="E6" s="17" t="s">
        <v>82</v>
      </c>
      <c r="F6" s="17" t="s">
        <v>83</v>
      </c>
      <c r="G6" s="18" t="s">
        <v>63</v>
      </c>
      <c r="H6" s="19" t="s">
        <v>84</v>
      </c>
      <c r="I6" s="17" t="s">
        <v>74</v>
      </c>
      <c r="J6" s="18" t="s">
        <v>53</v>
      </c>
      <c r="K6" s="20">
        <v>47000000</v>
      </c>
      <c r="L6" s="20">
        <v>46879957</v>
      </c>
      <c r="M6" s="21">
        <v>4.2815828656231458E-2</v>
      </c>
      <c r="N6" s="22">
        <v>194399</v>
      </c>
      <c r="O6" s="23" t="s">
        <v>65</v>
      </c>
      <c r="P6" s="24">
        <v>2000</v>
      </c>
      <c r="Q6" s="24" t="s">
        <v>51</v>
      </c>
      <c r="R6" s="25">
        <v>1</v>
      </c>
      <c r="S6" s="26">
        <v>36831</v>
      </c>
      <c r="T6" s="20">
        <v>70000000</v>
      </c>
      <c r="U6" s="27">
        <v>0.66971367142857141</v>
      </c>
      <c r="V6" s="27">
        <v>0.59888208300000023</v>
      </c>
      <c r="W6" s="28">
        <v>7102366</v>
      </c>
      <c r="X6" s="20">
        <v>6689805</v>
      </c>
      <c r="Y6" s="40">
        <v>1.6351098858135023</v>
      </c>
      <c r="Z6" s="30" t="s">
        <v>51</v>
      </c>
      <c r="AA6" s="30" t="s">
        <v>51</v>
      </c>
      <c r="AB6" s="30">
        <v>297000</v>
      </c>
      <c r="AC6" s="30" t="s">
        <v>51</v>
      </c>
      <c r="AD6" s="30">
        <v>39547</v>
      </c>
      <c r="AE6" s="30">
        <v>373014</v>
      </c>
      <c r="AF6" s="20">
        <v>41901927.789999999</v>
      </c>
      <c r="AG6" s="31">
        <v>360</v>
      </c>
      <c r="AH6" s="31">
        <v>356</v>
      </c>
      <c r="AI6" s="31">
        <v>120</v>
      </c>
      <c r="AJ6" s="31">
        <v>116</v>
      </c>
      <c r="AK6" s="32">
        <v>7.8799999999999995E-2</v>
      </c>
      <c r="AL6" s="32">
        <v>7.2099999999999996E-4</v>
      </c>
      <c r="AM6" s="32">
        <f t="shared" si="0"/>
        <v>7.8078999999999996E-2</v>
      </c>
      <c r="AN6" s="31" t="s">
        <v>52</v>
      </c>
      <c r="AO6" s="33">
        <v>340945.74</v>
      </c>
      <c r="AP6" s="34">
        <v>36897</v>
      </c>
      <c r="AQ6" s="34">
        <v>40518</v>
      </c>
      <c r="AR6" s="35" t="s">
        <v>53</v>
      </c>
      <c r="AS6" s="23">
        <v>4</v>
      </c>
      <c r="AT6" s="36" t="s">
        <v>85</v>
      </c>
      <c r="AU6" s="37">
        <v>114</v>
      </c>
      <c r="AV6" s="37">
        <v>0</v>
      </c>
      <c r="AW6" s="37">
        <v>0</v>
      </c>
      <c r="AX6" s="37">
        <v>6</v>
      </c>
      <c r="AY6" s="23" t="s">
        <v>55</v>
      </c>
      <c r="AZ6" s="23" t="s">
        <v>51</v>
      </c>
      <c r="BA6" s="23" t="s">
        <v>86</v>
      </c>
      <c r="BB6" s="38">
        <v>51473</v>
      </c>
      <c r="BC6" s="26">
        <v>40056</v>
      </c>
      <c r="BD6" s="23" t="s">
        <v>87</v>
      </c>
      <c r="BE6" s="38">
        <v>50026</v>
      </c>
      <c r="BF6" s="26">
        <v>39629</v>
      </c>
      <c r="BG6" s="23" t="s">
        <v>88</v>
      </c>
      <c r="BH6" s="38">
        <v>25737</v>
      </c>
      <c r="BI6" s="39">
        <v>39294</v>
      </c>
    </row>
    <row r="7" spans="2:61">
      <c r="B7" s="16">
        <v>5</v>
      </c>
      <c r="C7" s="17" t="s">
        <v>89</v>
      </c>
      <c r="D7" s="17" t="s">
        <v>90</v>
      </c>
      <c r="E7" s="17" t="s">
        <v>91</v>
      </c>
      <c r="F7" s="17" t="s">
        <v>51</v>
      </c>
      <c r="G7" s="18" t="s">
        <v>92</v>
      </c>
      <c r="H7" s="19" t="s">
        <v>93</v>
      </c>
      <c r="I7" s="17" t="s">
        <v>74</v>
      </c>
      <c r="J7" s="18" t="s">
        <v>53</v>
      </c>
      <c r="K7" s="20">
        <v>46000000</v>
      </c>
      <c r="L7" s="20">
        <v>45905833.43</v>
      </c>
      <c r="M7" s="21">
        <v>4.1926154037649439E-2</v>
      </c>
      <c r="N7" s="22">
        <v>292211</v>
      </c>
      <c r="O7" s="23" t="s">
        <v>65</v>
      </c>
      <c r="P7" s="24" t="s">
        <v>66</v>
      </c>
      <c r="Q7" s="24" t="s">
        <v>51</v>
      </c>
      <c r="R7" s="25">
        <v>0.99</v>
      </c>
      <c r="S7" s="26">
        <v>36892</v>
      </c>
      <c r="T7" s="20">
        <v>62000000</v>
      </c>
      <c r="U7" s="27">
        <v>0.74041666822580643</v>
      </c>
      <c r="V7" s="27">
        <v>0.66244556511689634</v>
      </c>
      <c r="W7" s="28">
        <v>5926004</v>
      </c>
      <c r="X7" s="20">
        <v>5516542</v>
      </c>
      <c r="Y7" s="40">
        <v>1.3684760975571033</v>
      </c>
      <c r="Z7" s="30" t="s">
        <v>51</v>
      </c>
      <c r="AA7" s="30">
        <v>73461.960000000006</v>
      </c>
      <c r="AB7" s="30">
        <v>403764</v>
      </c>
      <c r="AC7" s="30">
        <v>1146226.1599999999</v>
      </c>
      <c r="AD7" s="30">
        <v>73462</v>
      </c>
      <c r="AE7" s="30">
        <v>336000</v>
      </c>
      <c r="AF7" s="20">
        <v>41071625.037247576</v>
      </c>
      <c r="AG7" s="31">
        <v>360</v>
      </c>
      <c r="AH7" s="31">
        <v>357</v>
      </c>
      <c r="AI7" s="31">
        <v>120</v>
      </c>
      <c r="AJ7" s="31">
        <v>117</v>
      </c>
      <c r="AK7" s="32">
        <v>7.9500000000000001E-2</v>
      </c>
      <c r="AL7" s="32">
        <v>7.2099999999999996E-4</v>
      </c>
      <c r="AM7" s="32">
        <f t="shared" si="0"/>
        <v>7.8779000000000002E-2</v>
      </c>
      <c r="AN7" s="31" t="s">
        <v>52</v>
      </c>
      <c r="AO7" s="33">
        <v>335929.75</v>
      </c>
      <c r="AP7" s="34">
        <v>36933</v>
      </c>
      <c r="AQ7" s="34">
        <v>47859</v>
      </c>
      <c r="AR7" s="35">
        <v>40554</v>
      </c>
      <c r="AS7" s="23">
        <v>3</v>
      </c>
      <c r="AT7" s="36" t="s">
        <v>94</v>
      </c>
      <c r="AU7" s="37">
        <v>119</v>
      </c>
      <c r="AV7" s="37">
        <v>0</v>
      </c>
      <c r="AW7" s="37">
        <v>0</v>
      </c>
      <c r="AX7" s="37">
        <v>1</v>
      </c>
      <c r="AY7" s="23" t="s">
        <v>55</v>
      </c>
      <c r="AZ7" s="23" t="s">
        <v>51</v>
      </c>
      <c r="BA7" s="23" t="s">
        <v>95</v>
      </c>
      <c r="BB7" s="38">
        <v>84661</v>
      </c>
      <c r="BC7" s="26">
        <v>40543</v>
      </c>
      <c r="BD7" s="23" t="s">
        <v>96</v>
      </c>
      <c r="BE7" s="38">
        <v>46829</v>
      </c>
      <c r="BF7" s="26">
        <v>37697</v>
      </c>
      <c r="BG7" s="23" t="s">
        <v>97</v>
      </c>
      <c r="BH7" s="38">
        <v>35853</v>
      </c>
      <c r="BI7" s="39">
        <v>38786</v>
      </c>
    </row>
    <row r="8" spans="2:61">
      <c r="B8" s="16">
        <v>6</v>
      </c>
      <c r="C8" s="17" t="s">
        <v>98</v>
      </c>
      <c r="D8" s="17" t="s">
        <v>99</v>
      </c>
      <c r="E8" s="17" t="s">
        <v>100</v>
      </c>
      <c r="F8" s="17" t="s">
        <v>62</v>
      </c>
      <c r="G8" s="18" t="s">
        <v>63</v>
      </c>
      <c r="H8" s="19" t="s">
        <v>101</v>
      </c>
      <c r="I8" s="17" t="s">
        <v>74</v>
      </c>
      <c r="J8" s="18" t="s">
        <v>53</v>
      </c>
      <c r="K8" s="20">
        <v>37000000</v>
      </c>
      <c r="L8" s="20">
        <v>37000000</v>
      </c>
      <c r="M8" s="21">
        <v>3.3792387230230696E-2</v>
      </c>
      <c r="N8" s="22">
        <v>376396</v>
      </c>
      <c r="O8" s="23" t="s">
        <v>65</v>
      </c>
      <c r="P8" s="24" t="s">
        <v>102</v>
      </c>
      <c r="Q8" s="24" t="s">
        <v>50</v>
      </c>
      <c r="R8" s="25">
        <v>0.97</v>
      </c>
      <c r="S8" s="26">
        <v>36830</v>
      </c>
      <c r="T8" s="20">
        <v>96000000</v>
      </c>
      <c r="U8" s="27">
        <v>0.38541666666666669</v>
      </c>
      <c r="V8" s="27">
        <v>0.33653320503495188</v>
      </c>
      <c r="W8" s="28">
        <v>8996582</v>
      </c>
      <c r="X8" s="20">
        <v>8625171</v>
      </c>
      <c r="Y8" s="40">
        <v>2.7158023501851432</v>
      </c>
      <c r="Z8" s="30">
        <v>38750</v>
      </c>
      <c r="AA8" s="30">
        <v>75252</v>
      </c>
      <c r="AB8" s="30">
        <v>299628</v>
      </c>
      <c r="AC8" s="30" t="s">
        <v>51</v>
      </c>
      <c r="AD8" s="30">
        <v>91072</v>
      </c>
      <c r="AE8" s="30">
        <v>280339</v>
      </c>
      <c r="AF8" s="20">
        <v>32307187.68335538</v>
      </c>
      <c r="AG8" s="31">
        <v>305</v>
      </c>
      <c r="AH8" s="31">
        <v>305</v>
      </c>
      <c r="AI8" s="31">
        <v>120</v>
      </c>
      <c r="AJ8" s="31">
        <v>117</v>
      </c>
      <c r="AK8" s="32">
        <v>7.1999999999999995E-2</v>
      </c>
      <c r="AL8" s="32">
        <v>7.2099999999999996E-4</v>
      </c>
      <c r="AM8" s="32">
        <f t="shared" si="0"/>
        <v>7.1278999999999995E-2</v>
      </c>
      <c r="AN8" s="31" t="s">
        <v>52</v>
      </c>
      <c r="AO8" s="33">
        <v>264660</v>
      </c>
      <c r="AP8" s="34">
        <v>36933</v>
      </c>
      <c r="AQ8" s="34">
        <v>46945</v>
      </c>
      <c r="AR8" s="35">
        <v>40554</v>
      </c>
      <c r="AS8" s="23">
        <v>3</v>
      </c>
      <c r="AT8" s="36" t="s">
        <v>103</v>
      </c>
      <c r="AU8" s="37">
        <v>117</v>
      </c>
      <c r="AV8" s="37">
        <v>0</v>
      </c>
      <c r="AW8" s="37">
        <v>0</v>
      </c>
      <c r="AX8" s="37">
        <v>3</v>
      </c>
      <c r="AY8" s="23" t="s">
        <v>55</v>
      </c>
      <c r="AZ8" s="23" t="s">
        <v>51</v>
      </c>
      <c r="BA8" s="23" t="s">
        <v>104</v>
      </c>
      <c r="BB8" s="38">
        <v>156215</v>
      </c>
      <c r="BC8" s="26">
        <v>40724</v>
      </c>
      <c r="BD8" s="23" t="s">
        <v>105</v>
      </c>
      <c r="BE8" s="38">
        <v>136030</v>
      </c>
      <c r="BF8" s="26">
        <v>41394</v>
      </c>
      <c r="BG8" s="23" t="s">
        <v>106</v>
      </c>
      <c r="BH8" s="38">
        <v>70134</v>
      </c>
      <c r="BI8" s="39">
        <v>38837</v>
      </c>
    </row>
    <row r="9" spans="2:61">
      <c r="B9" s="16">
        <v>7</v>
      </c>
      <c r="C9" s="17" t="s">
        <v>107</v>
      </c>
      <c r="D9" s="17" t="s">
        <v>108</v>
      </c>
      <c r="E9" s="17" t="s">
        <v>109</v>
      </c>
      <c r="F9" s="17" t="s">
        <v>110</v>
      </c>
      <c r="G9" s="18" t="s">
        <v>111</v>
      </c>
      <c r="H9" s="19" t="s">
        <v>112</v>
      </c>
      <c r="I9" s="17" t="s">
        <v>113</v>
      </c>
      <c r="J9" s="18" t="s">
        <v>53</v>
      </c>
      <c r="K9" s="20">
        <v>36250000</v>
      </c>
      <c r="L9" s="20">
        <v>36162943.259999998</v>
      </c>
      <c r="M9" s="21">
        <v>3.3027896811534625E-2</v>
      </c>
      <c r="N9" s="22">
        <v>835</v>
      </c>
      <c r="O9" s="23" t="s">
        <v>65</v>
      </c>
      <c r="P9" s="24" t="s">
        <v>114</v>
      </c>
      <c r="Q9" s="24" t="s">
        <v>115</v>
      </c>
      <c r="R9" s="25">
        <v>1</v>
      </c>
      <c r="S9" s="26">
        <v>36879</v>
      </c>
      <c r="T9" s="20">
        <v>50300000</v>
      </c>
      <c r="U9" s="27">
        <v>0.71894519403578527</v>
      </c>
      <c r="V9" s="27">
        <v>0.63076305815589528</v>
      </c>
      <c r="W9" s="28">
        <v>4467731</v>
      </c>
      <c r="X9" s="20">
        <v>4193997</v>
      </c>
      <c r="Y9" s="40">
        <v>1.4274912548228917</v>
      </c>
      <c r="Z9" s="30" t="s">
        <v>51</v>
      </c>
      <c r="AA9" s="30" t="s">
        <v>51</v>
      </c>
      <c r="AB9" s="30" t="s">
        <v>51</v>
      </c>
      <c r="AC9" s="30" t="s">
        <v>51</v>
      </c>
      <c r="AD9" s="30">
        <v>273734</v>
      </c>
      <c r="AE9" s="30" t="s">
        <v>51</v>
      </c>
      <c r="AF9" s="20">
        <v>31727381.825241532</v>
      </c>
      <c r="AG9" s="31">
        <v>360</v>
      </c>
      <c r="AH9" s="31">
        <v>357</v>
      </c>
      <c r="AI9" s="31">
        <v>120</v>
      </c>
      <c r="AJ9" s="31">
        <v>117</v>
      </c>
      <c r="AK9" s="32">
        <v>7.1499999999999994E-2</v>
      </c>
      <c r="AL9" s="32">
        <v>7.2099999999999996E-4</v>
      </c>
      <c r="AM9" s="32">
        <f t="shared" si="0"/>
        <v>7.0778999999999995E-2</v>
      </c>
      <c r="AN9" s="31" t="s">
        <v>52</v>
      </c>
      <c r="AO9" s="33">
        <v>244834.95</v>
      </c>
      <c r="AP9" s="34">
        <v>36933</v>
      </c>
      <c r="AQ9" s="34">
        <v>47859</v>
      </c>
      <c r="AR9" s="35">
        <v>40554</v>
      </c>
      <c r="AS9" s="23">
        <v>3</v>
      </c>
      <c r="AT9" s="36" t="s">
        <v>85</v>
      </c>
      <c r="AU9" s="37">
        <v>114</v>
      </c>
      <c r="AV9" s="37">
        <v>0</v>
      </c>
      <c r="AW9" s="37">
        <v>0</v>
      </c>
      <c r="AX9" s="37">
        <v>6</v>
      </c>
      <c r="AY9" s="23" t="s">
        <v>55</v>
      </c>
      <c r="AZ9" s="23" t="s">
        <v>51</v>
      </c>
      <c r="BA9" s="23" t="s">
        <v>51</v>
      </c>
      <c r="BB9" s="38" t="s">
        <v>51</v>
      </c>
      <c r="BC9" s="26" t="s">
        <v>51</v>
      </c>
      <c r="BD9" s="23" t="s">
        <v>51</v>
      </c>
      <c r="BE9" s="38" t="s">
        <v>51</v>
      </c>
      <c r="BF9" s="26" t="s">
        <v>51</v>
      </c>
      <c r="BG9" s="23" t="s">
        <v>51</v>
      </c>
      <c r="BH9" s="38" t="s">
        <v>51</v>
      </c>
      <c r="BI9" s="39" t="s">
        <v>51</v>
      </c>
    </row>
    <row r="10" spans="2:61">
      <c r="B10" s="16">
        <v>8</v>
      </c>
      <c r="C10" s="17" t="s">
        <v>116</v>
      </c>
      <c r="D10" s="17" t="s">
        <v>116</v>
      </c>
      <c r="E10" s="17" t="s">
        <v>117</v>
      </c>
      <c r="F10" s="17" t="s">
        <v>118</v>
      </c>
      <c r="G10" s="18" t="s">
        <v>45</v>
      </c>
      <c r="H10" s="19" t="s">
        <v>119</v>
      </c>
      <c r="I10" s="17" t="s">
        <v>74</v>
      </c>
      <c r="J10" s="18" t="s">
        <v>53</v>
      </c>
      <c r="K10" s="20">
        <v>31000000</v>
      </c>
      <c r="L10" s="20">
        <v>31000000</v>
      </c>
      <c r="M10" s="21">
        <v>2.8312540652355448E-2</v>
      </c>
      <c r="N10" s="22">
        <v>184017</v>
      </c>
      <c r="O10" s="23" t="s">
        <v>65</v>
      </c>
      <c r="P10" s="24">
        <v>2000</v>
      </c>
      <c r="Q10" s="24" t="s">
        <v>51</v>
      </c>
      <c r="R10" s="25">
        <v>0.97</v>
      </c>
      <c r="S10" s="26">
        <v>36923</v>
      </c>
      <c r="T10" s="20">
        <v>40000000</v>
      </c>
      <c r="U10" s="27">
        <v>0.77500000000000002</v>
      </c>
      <c r="V10" s="27">
        <v>0.69899999999999995</v>
      </c>
      <c r="W10" s="28">
        <v>3520595</v>
      </c>
      <c r="X10" s="20">
        <v>3427539</v>
      </c>
      <c r="Y10" s="40">
        <v>1.2986086711564255</v>
      </c>
      <c r="Z10" s="30" t="s">
        <v>51</v>
      </c>
      <c r="AA10" s="30" t="s">
        <v>51</v>
      </c>
      <c r="AB10" s="30" t="s">
        <v>51</v>
      </c>
      <c r="AC10" s="30" t="s">
        <v>51</v>
      </c>
      <c r="AD10" s="30">
        <v>27603</v>
      </c>
      <c r="AE10" s="30">
        <v>65453</v>
      </c>
      <c r="AF10" s="20">
        <v>27967439.550000001</v>
      </c>
      <c r="AG10" s="31">
        <v>360</v>
      </c>
      <c r="AH10" s="31">
        <v>360</v>
      </c>
      <c r="AI10" s="31">
        <v>120</v>
      </c>
      <c r="AJ10" s="31">
        <v>117</v>
      </c>
      <c r="AK10" s="32">
        <v>7.6499999999999999E-2</v>
      </c>
      <c r="AL10" s="32">
        <v>7.2099999999999996E-4</v>
      </c>
      <c r="AM10" s="32">
        <f t="shared" si="0"/>
        <v>7.5778999999999999E-2</v>
      </c>
      <c r="AN10" s="31" t="s">
        <v>52</v>
      </c>
      <c r="AO10" s="33">
        <v>219949.44</v>
      </c>
      <c r="AP10" s="34">
        <v>36928</v>
      </c>
      <c r="AQ10" s="34">
        <v>40549</v>
      </c>
      <c r="AR10" s="35" t="s">
        <v>53</v>
      </c>
      <c r="AS10" s="23">
        <v>3</v>
      </c>
      <c r="AT10" s="36" t="s">
        <v>85</v>
      </c>
      <c r="AU10" s="37">
        <v>114</v>
      </c>
      <c r="AV10" s="37">
        <v>0</v>
      </c>
      <c r="AW10" s="37">
        <v>0</v>
      </c>
      <c r="AX10" s="37">
        <v>6</v>
      </c>
      <c r="AY10" s="23" t="s">
        <v>55</v>
      </c>
      <c r="AZ10" s="23" t="s">
        <v>51</v>
      </c>
      <c r="BA10" s="23" t="s">
        <v>120</v>
      </c>
      <c r="BB10" s="38">
        <v>134132</v>
      </c>
      <c r="BC10" s="26">
        <v>41029</v>
      </c>
      <c r="BD10" s="23" t="s">
        <v>121</v>
      </c>
      <c r="BE10" s="38">
        <v>29736</v>
      </c>
      <c r="BF10" s="26">
        <v>40268</v>
      </c>
      <c r="BG10" s="23" t="s">
        <v>51</v>
      </c>
      <c r="BH10" s="38" t="s">
        <v>51</v>
      </c>
      <c r="BI10" s="39" t="s">
        <v>51</v>
      </c>
    </row>
    <row r="11" spans="2:61">
      <c r="B11" s="16">
        <v>9</v>
      </c>
      <c r="C11" s="41" t="s">
        <v>122</v>
      </c>
      <c r="D11" s="17" t="s">
        <v>123</v>
      </c>
      <c r="E11" s="17" t="s">
        <v>123</v>
      </c>
      <c r="F11" s="17" t="s">
        <v>123</v>
      </c>
      <c r="G11" s="17" t="s">
        <v>123</v>
      </c>
      <c r="H11" s="17" t="s">
        <v>123</v>
      </c>
      <c r="I11" s="17" t="s">
        <v>113</v>
      </c>
      <c r="J11" s="18" t="s">
        <v>53</v>
      </c>
      <c r="K11" s="20">
        <v>28992611</v>
      </c>
      <c r="L11" s="20">
        <v>28812115.239999998</v>
      </c>
      <c r="M11" s="21">
        <v>2.6314328516543545E-2</v>
      </c>
      <c r="N11" s="22">
        <v>897</v>
      </c>
      <c r="O11" s="23" t="s">
        <v>65</v>
      </c>
      <c r="P11" s="24"/>
      <c r="Q11" s="24"/>
      <c r="R11" s="25"/>
      <c r="S11" s="26"/>
      <c r="T11" s="20">
        <v>37700000</v>
      </c>
      <c r="U11" s="27">
        <v>0.76400000000000001</v>
      </c>
      <c r="V11" s="27">
        <v>0.69699999999999995</v>
      </c>
      <c r="W11" s="20">
        <v>3518267</v>
      </c>
      <c r="X11" s="20">
        <v>3294017</v>
      </c>
      <c r="Y11" s="40">
        <v>1.22</v>
      </c>
      <c r="Z11" s="20">
        <v>116875</v>
      </c>
      <c r="AA11" s="20">
        <v>224250.12</v>
      </c>
      <c r="AB11" s="42" t="s">
        <v>51</v>
      </c>
      <c r="AC11" s="30" t="s">
        <v>51</v>
      </c>
      <c r="AD11" s="20">
        <v>224250</v>
      </c>
      <c r="AE11" s="42" t="s">
        <v>51</v>
      </c>
      <c r="AF11" s="20">
        <v>26265154.449999999</v>
      </c>
      <c r="AG11" s="31">
        <v>360</v>
      </c>
      <c r="AH11" s="31">
        <v>348</v>
      </c>
      <c r="AI11" s="31">
        <v>120</v>
      </c>
      <c r="AJ11" s="31">
        <v>108</v>
      </c>
      <c r="AK11" s="32">
        <v>8.5599999999999996E-2</v>
      </c>
      <c r="AL11" s="32">
        <v>7.2099999999999996E-4</v>
      </c>
      <c r="AM11" s="32">
        <f t="shared" si="0"/>
        <v>8.4878999999999996E-2</v>
      </c>
      <c r="AN11" s="31" t="s">
        <v>52</v>
      </c>
      <c r="AO11" s="33">
        <v>224162.1</v>
      </c>
      <c r="AP11" s="34">
        <v>36647</v>
      </c>
      <c r="AQ11" s="34">
        <v>40269</v>
      </c>
      <c r="AR11" s="35" t="s">
        <v>53</v>
      </c>
      <c r="AS11" s="23">
        <v>12</v>
      </c>
      <c r="AT11" s="36" t="s">
        <v>85</v>
      </c>
      <c r="AU11" s="37">
        <v>114</v>
      </c>
      <c r="AV11" s="37">
        <v>0</v>
      </c>
      <c r="AW11" s="37">
        <v>0</v>
      </c>
      <c r="AX11" s="37">
        <v>6</v>
      </c>
      <c r="AY11" s="23" t="s">
        <v>55</v>
      </c>
      <c r="AZ11" s="23" t="s">
        <v>51</v>
      </c>
      <c r="BA11" s="23" t="s">
        <v>51</v>
      </c>
      <c r="BB11" s="23" t="s">
        <v>51</v>
      </c>
      <c r="BC11" s="39" t="s">
        <v>51</v>
      </c>
      <c r="BD11" s="23" t="s">
        <v>51</v>
      </c>
      <c r="BE11" s="23" t="s">
        <v>51</v>
      </c>
      <c r="BF11" s="26" t="s">
        <v>51</v>
      </c>
      <c r="BG11" s="23" t="s">
        <v>51</v>
      </c>
      <c r="BH11" s="23" t="s">
        <v>51</v>
      </c>
      <c r="BI11" s="39" t="s">
        <v>51</v>
      </c>
    </row>
    <row r="12" spans="2:61">
      <c r="B12" s="16" t="s">
        <v>124</v>
      </c>
      <c r="C12" s="17" t="s">
        <v>125</v>
      </c>
      <c r="D12" s="17" t="s">
        <v>126</v>
      </c>
      <c r="E12" s="17" t="s">
        <v>127</v>
      </c>
      <c r="F12" s="17" t="s">
        <v>128</v>
      </c>
      <c r="G12" s="18" t="s">
        <v>129</v>
      </c>
      <c r="H12" s="19" t="s">
        <v>130</v>
      </c>
      <c r="I12" s="17" t="s">
        <v>113</v>
      </c>
      <c r="J12" s="18" t="s">
        <v>53</v>
      </c>
      <c r="K12" s="20">
        <v>15029463</v>
      </c>
      <c r="L12" s="20">
        <v>14935895.93</v>
      </c>
      <c r="M12" s="21">
        <v>1.3641069699918558E-2</v>
      </c>
      <c r="N12" s="22">
        <v>404</v>
      </c>
      <c r="O12" s="23" t="s">
        <v>65</v>
      </c>
      <c r="P12" s="24">
        <v>1969</v>
      </c>
      <c r="Q12" s="24">
        <v>1999</v>
      </c>
      <c r="R12" s="25">
        <v>0.83</v>
      </c>
      <c r="S12" s="26">
        <v>36927</v>
      </c>
      <c r="T12" s="20">
        <v>19800000</v>
      </c>
      <c r="U12" s="27">
        <v>0.76400000000000001</v>
      </c>
      <c r="V12" s="27">
        <v>0.69699999999999995</v>
      </c>
      <c r="W12" s="28">
        <v>1784425</v>
      </c>
      <c r="X12" s="20">
        <v>1683425</v>
      </c>
      <c r="Y12" s="40">
        <v>1.22</v>
      </c>
      <c r="Z12" s="30">
        <v>81875</v>
      </c>
      <c r="AA12" s="30">
        <v>101000</v>
      </c>
      <c r="AB12" s="30" t="s">
        <v>51</v>
      </c>
      <c r="AC12" s="30" t="s">
        <v>51</v>
      </c>
      <c r="AD12" s="30">
        <v>101000</v>
      </c>
      <c r="AE12" s="30" t="s">
        <v>51</v>
      </c>
      <c r="AF12" s="20">
        <v>13615578.849999996</v>
      </c>
      <c r="AG12" s="31">
        <v>360</v>
      </c>
      <c r="AH12" s="31">
        <v>348</v>
      </c>
      <c r="AI12" s="31">
        <v>120</v>
      </c>
      <c r="AJ12" s="31">
        <v>108</v>
      </c>
      <c r="AK12" s="32">
        <v>8.5599999999999996E-2</v>
      </c>
      <c r="AL12" s="32">
        <v>7.2099999999999996E-4</v>
      </c>
      <c r="AM12" s="32">
        <f t="shared" si="0"/>
        <v>8.4878999999999996E-2</v>
      </c>
      <c r="AN12" s="31" t="s">
        <v>52</v>
      </c>
      <c r="AO12" s="33">
        <v>116203.26</v>
      </c>
      <c r="AP12" s="34">
        <v>36647</v>
      </c>
      <c r="AQ12" s="34">
        <v>40269</v>
      </c>
      <c r="AR12" s="35" t="s">
        <v>53</v>
      </c>
      <c r="AS12" s="23">
        <v>12</v>
      </c>
      <c r="AT12" s="36" t="s">
        <v>85</v>
      </c>
      <c r="AU12" s="37">
        <v>114</v>
      </c>
      <c r="AV12" s="37">
        <v>0</v>
      </c>
      <c r="AW12" s="37">
        <v>0</v>
      </c>
      <c r="AX12" s="37">
        <v>6</v>
      </c>
      <c r="AY12" s="23" t="s">
        <v>55</v>
      </c>
      <c r="AZ12" s="23" t="s">
        <v>51</v>
      </c>
      <c r="BA12" s="23" t="s">
        <v>51</v>
      </c>
      <c r="BB12" s="38" t="s">
        <v>51</v>
      </c>
      <c r="BC12" s="26" t="s">
        <v>51</v>
      </c>
      <c r="BD12" s="23" t="s">
        <v>51</v>
      </c>
      <c r="BE12" s="38" t="s">
        <v>51</v>
      </c>
      <c r="BF12" s="26" t="s">
        <v>51</v>
      </c>
      <c r="BG12" s="23" t="s">
        <v>51</v>
      </c>
      <c r="BH12" s="38" t="s">
        <v>51</v>
      </c>
      <c r="BI12" s="39" t="s">
        <v>51</v>
      </c>
    </row>
    <row r="13" spans="2:61">
      <c r="B13" s="16" t="s">
        <v>131</v>
      </c>
      <c r="C13" s="17" t="s">
        <v>132</v>
      </c>
      <c r="D13" s="17" t="s">
        <v>133</v>
      </c>
      <c r="E13" s="17" t="s">
        <v>134</v>
      </c>
      <c r="F13" s="17" t="s">
        <v>135</v>
      </c>
      <c r="G13" s="18" t="s">
        <v>136</v>
      </c>
      <c r="H13" s="19" t="s">
        <v>137</v>
      </c>
      <c r="I13" s="17" t="s">
        <v>113</v>
      </c>
      <c r="J13" s="18" t="s">
        <v>53</v>
      </c>
      <c r="K13" s="20">
        <v>5705723</v>
      </c>
      <c r="L13" s="20">
        <v>5670201.6299999999</v>
      </c>
      <c r="M13" s="21">
        <v>5.1786391663363584E-3</v>
      </c>
      <c r="N13" s="22">
        <v>200</v>
      </c>
      <c r="O13" s="23" t="s">
        <v>65</v>
      </c>
      <c r="P13" s="24">
        <v>1986</v>
      </c>
      <c r="Q13" s="24">
        <v>1999</v>
      </c>
      <c r="R13" s="25">
        <v>0.96</v>
      </c>
      <c r="S13" s="26">
        <v>36882</v>
      </c>
      <c r="T13" s="20">
        <v>7300000</v>
      </c>
      <c r="U13" s="27">
        <v>0.76400000000000001</v>
      </c>
      <c r="V13" s="27">
        <v>0.69699999999999995</v>
      </c>
      <c r="W13" s="28">
        <v>711619</v>
      </c>
      <c r="X13" s="20">
        <v>661619</v>
      </c>
      <c r="Y13" s="40">
        <v>1.22</v>
      </c>
      <c r="Z13" s="30" t="s">
        <v>51</v>
      </c>
      <c r="AA13" s="30">
        <v>50000</v>
      </c>
      <c r="AB13" s="30" t="s">
        <v>51</v>
      </c>
      <c r="AC13" s="30" t="s">
        <v>51</v>
      </c>
      <c r="AD13" s="30">
        <v>50000</v>
      </c>
      <c r="AE13" s="30" t="s">
        <v>51</v>
      </c>
      <c r="AF13" s="20">
        <v>5168962.55</v>
      </c>
      <c r="AG13" s="31">
        <v>360</v>
      </c>
      <c r="AH13" s="31">
        <v>348</v>
      </c>
      <c r="AI13" s="31">
        <v>120</v>
      </c>
      <c r="AJ13" s="31">
        <v>108</v>
      </c>
      <c r="AK13" s="32">
        <v>8.5599999999999996E-2</v>
      </c>
      <c r="AL13" s="32">
        <v>7.2099999999999996E-4</v>
      </c>
      <c r="AM13" s="32">
        <f t="shared" si="0"/>
        <v>8.4878999999999996E-2</v>
      </c>
      <c r="AN13" s="31" t="s">
        <v>52</v>
      </c>
      <c r="AO13" s="33">
        <v>44114.92</v>
      </c>
      <c r="AP13" s="34">
        <v>36647</v>
      </c>
      <c r="AQ13" s="34">
        <v>40269</v>
      </c>
      <c r="AR13" s="35" t="s">
        <v>53</v>
      </c>
      <c r="AS13" s="23">
        <v>12</v>
      </c>
      <c r="AT13" s="36" t="s">
        <v>85</v>
      </c>
      <c r="AU13" s="37">
        <v>114</v>
      </c>
      <c r="AV13" s="37">
        <v>0</v>
      </c>
      <c r="AW13" s="37">
        <v>0</v>
      </c>
      <c r="AX13" s="37">
        <v>6</v>
      </c>
      <c r="AY13" s="23" t="s">
        <v>55</v>
      </c>
      <c r="AZ13" s="23" t="s">
        <v>51</v>
      </c>
      <c r="BA13" s="23" t="s">
        <v>51</v>
      </c>
      <c r="BB13" s="38" t="s">
        <v>51</v>
      </c>
      <c r="BC13" s="26" t="s">
        <v>51</v>
      </c>
      <c r="BD13" s="23" t="s">
        <v>51</v>
      </c>
      <c r="BE13" s="38" t="s">
        <v>51</v>
      </c>
      <c r="BF13" s="26" t="s">
        <v>51</v>
      </c>
      <c r="BG13" s="23" t="s">
        <v>51</v>
      </c>
      <c r="BH13" s="38" t="s">
        <v>51</v>
      </c>
      <c r="BI13" s="39" t="s">
        <v>51</v>
      </c>
    </row>
    <row r="14" spans="2:61">
      <c r="B14" s="16" t="s">
        <v>138</v>
      </c>
      <c r="C14" s="17" t="s">
        <v>139</v>
      </c>
      <c r="D14" s="17" t="s">
        <v>140</v>
      </c>
      <c r="E14" s="17" t="s">
        <v>141</v>
      </c>
      <c r="F14" s="17" t="s">
        <v>142</v>
      </c>
      <c r="G14" s="18" t="s">
        <v>143</v>
      </c>
      <c r="H14" s="19" t="s">
        <v>144</v>
      </c>
      <c r="I14" s="17" t="s">
        <v>113</v>
      </c>
      <c r="J14" s="18" t="s">
        <v>53</v>
      </c>
      <c r="K14" s="20">
        <v>4607791</v>
      </c>
      <c r="L14" s="20">
        <v>4579104.8</v>
      </c>
      <c r="M14" s="21">
        <v>4.1821319613353537E-3</v>
      </c>
      <c r="N14" s="22">
        <v>165</v>
      </c>
      <c r="O14" s="23" t="s">
        <v>65</v>
      </c>
      <c r="P14" s="24">
        <v>1973</v>
      </c>
      <c r="Q14" s="24">
        <v>1999</v>
      </c>
      <c r="R14" s="25">
        <v>0.95</v>
      </c>
      <c r="S14" s="26">
        <v>36882</v>
      </c>
      <c r="T14" s="20">
        <v>6000000</v>
      </c>
      <c r="U14" s="27">
        <v>0.76400000000000001</v>
      </c>
      <c r="V14" s="27">
        <v>0.69699999999999995</v>
      </c>
      <c r="W14" s="28">
        <v>591080</v>
      </c>
      <c r="X14" s="20">
        <v>549830</v>
      </c>
      <c r="Y14" s="40">
        <v>1.22</v>
      </c>
      <c r="Z14" s="30" t="s">
        <v>51</v>
      </c>
      <c r="AA14" s="30">
        <v>41250</v>
      </c>
      <c r="AB14" s="30" t="s">
        <v>51</v>
      </c>
      <c r="AC14" s="30" t="s">
        <v>51</v>
      </c>
      <c r="AD14" s="30">
        <v>41250</v>
      </c>
      <c r="AE14" s="30" t="s">
        <v>51</v>
      </c>
      <c r="AF14" s="20">
        <v>4174316.06</v>
      </c>
      <c r="AG14" s="31">
        <v>360</v>
      </c>
      <c r="AH14" s="31">
        <v>348</v>
      </c>
      <c r="AI14" s="31">
        <v>120</v>
      </c>
      <c r="AJ14" s="31">
        <v>108</v>
      </c>
      <c r="AK14" s="32">
        <v>8.5599999999999996E-2</v>
      </c>
      <c r="AL14" s="32">
        <v>7.2099999999999996E-4</v>
      </c>
      <c r="AM14" s="32">
        <f t="shared" si="0"/>
        <v>8.4878999999999996E-2</v>
      </c>
      <c r="AN14" s="31" t="s">
        <v>52</v>
      </c>
      <c r="AO14" s="33">
        <v>35626.050000000003</v>
      </c>
      <c r="AP14" s="34">
        <v>36647</v>
      </c>
      <c r="AQ14" s="34">
        <v>40269</v>
      </c>
      <c r="AR14" s="35" t="s">
        <v>53</v>
      </c>
      <c r="AS14" s="23">
        <v>12</v>
      </c>
      <c r="AT14" s="36" t="s">
        <v>85</v>
      </c>
      <c r="AU14" s="37">
        <v>114</v>
      </c>
      <c r="AV14" s="37">
        <v>0</v>
      </c>
      <c r="AW14" s="37">
        <v>0</v>
      </c>
      <c r="AX14" s="37">
        <v>6</v>
      </c>
      <c r="AY14" s="23" t="s">
        <v>55</v>
      </c>
      <c r="AZ14" s="23" t="s">
        <v>51</v>
      </c>
      <c r="BA14" s="23" t="s">
        <v>51</v>
      </c>
      <c r="BB14" s="38" t="s">
        <v>51</v>
      </c>
      <c r="BC14" s="26" t="s">
        <v>51</v>
      </c>
      <c r="BD14" s="23" t="s">
        <v>51</v>
      </c>
      <c r="BE14" s="38" t="s">
        <v>51</v>
      </c>
      <c r="BF14" s="26" t="s">
        <v>51</v>
      </c>
      <c r="BG14" s="23" t="s">
        <v>51</v>
      </c>
      <c r="BH14" s="38" t="s">
        <v>51</v>
      </c>
      <c r="BI14" s="39" t="s">
        <v>51</v>
      </c>
    </row>
    <row r="15" spans="2:61">
      <c r="B15" s="16" t="s">
        <v>145</v>
      </c>
      <c r="C15" s="17" t="s">
        <v>146</v>
      </c>
      <c r="D15" s="17" t="s">
        <v>147</v>
      </c>
      <c r="E15" s="17" t="s">
        <v>148</v>
      </c>
      <c r="F15" s="17" t="s">
        <v>149</v>
      </c>
      <c r="G15" s="18" t="s">
        <v>150</v>
      </c>
      <c r="H15" s="19" t="s">
        <v>151</v>
      </c>
      <c r="I15" s="17" t="s">
        <v>113</v>
      </c>
      <c r="J15" s="18" t="s">
        <v>53</v>
      </c>
      <c r="K15" s="20">
        <v>3649634</v>
      </c>
      <c r="L15" s="20">
        <v>3626912.88</v>
      </c>
      <c r="M15" s="21">
        <v>3.3124876889532766E-3</v>
      </c>
      <c r="N15" s="22">
        <v>128</v>
      </c>
      <c r="O15" s="23" t="s">
        <v>65</v>
      </c>
      <c r="P15" s="24">
        <v>1974</v>
      </c>
      <c r="Q15" s="24">
        <v>1998</v>
      </c>
      <c r="R15" s="25">
        <v>0.96</v>
      </c>
      <c r="S15" s="26">
        <v>36882</v>
      </c>
      <c r="T15" s="20">
        <v>4600000</v>
      </c>
      <c r="U15" s="27">
        <v>0.76400000000000001</v>
      </c>
      <c r="V15" s="27">
        <v>0.69699999999999995</v>
      </c>
      <c r="W15" s="28">
        <v>431143</v>
      </c>
      <c r="X15" s="20">
        <v>399143</v>
      </c>
      <c r="Y15" s="40">
        <v>1.22</v>
      </c>
      <c r="Z15" s="30">
        <v>35000</v>
      </c>
      <c r="AA15" s="30">
        <v>32000</v>
      </c>
      <c r="AB15" s="30" t="s">
        <v>51</v>
      </c>
      <c r="AC15" s="30" t="s">
        <v>51</v>
      </c>
      <c r="AD15" s="30">
        <v>32000</v>
      </c>
      <c r="AE15" s="30" t="s">
        <v>51</v>
      </c>
      <c r="AF15" s="20">
        <v>3306296.99</v>
      </c>
      <c r="AG15" s="31">
        <v>360</v>
      </c>
      <c r="AH15" s="31">
        <v>348</v>
      </c>
      <c r="AI15" s="31">
        <v>120</v>
      </c>
      <c r="AJ15" s="31">
        <v>108</v>
      </c>
      <c r="AK15" s="32">
        <v>8.5599999999999996E-2</v>
      </c>
      <c r="AL15" s="32">
        <v>7.2099999999999996E-4</v>
      </c>
      <c r="AM15" s="32">
        <f t="shared" si="0"/>
        <v>8.4878999999999996E-2</v>
      </c>
      <c r="AN15" s="31" t="s">
        <v>52</v>
      </c>
      <c r="AO15" s="33">
        <v>28217.87</v>
      </c>
      <c r="AP15" s="34">
        <v>36647</v>
      </c>
      <c r="AQ15" s="34">
        <v>40269</v>
      </c>
      <c r="AR15" s="35" t="s">
        <v>53</v>
      </c>
      <c r="AS15" s="23">
        <v>12</v>
      </c>
      <c r="AT15" s="36" t="s">
        <v>85</v>
      </c>
      <c r="AU15" s="37">
        <v>114</v>
      </c>
      <c r="AV15" s="37">
        <v>0</v>
      </c>
      <c r="AW15" s="37">
        <v>0</v>
      </c>
      <c r="AX15" s="37">
        <v>6</v>
      </c>
      <c r="AY15" s="23" t="s">
        <v>55</v>
      </c>
      <c r="AZ15" s="23" t="s">
        <v>51</v>
      </c>
      <c r="BA15" s="23" t="s">
        <v>51</v>
      </c>
      <c r="BB15" s="38" t="s">
        <v>51</v>
      </c>
      <c r="BC15" s="26" t="s">
        <v>51</v>
      </c>
      <c r="BD15" s="23" t="s">
        <v>51</v>
      </c>
      <c r="BE15" s="38" t="s">
        <v>51</v>
      </c>
      <c r="BF15" s="26" t="s">
        <v>51</v>
      </c>
      <c r="BG15" s="23" t="s">
        <v>51</v>
      </c>
      <c r="BH15" s="38" t="s">
        <v>51</v>
      </c>
      <c r="BI15" s="39" t="s">
        <v>51</v>
      </c>
    </row>
    <row r="16" spans="2:61">
      <c r="B16" s="16">
        <v>10</v>
      </c>
      <c r="C16" s="17" t="s">
        <v>152</v>
      </c>
      <c r="D16" s="17" t="s">
        <v>153</v>
      </c>
      <c r="E16" s="17" t="s">
        <v>154</v>
      </c>
      <c r="F16" s="17" t="s">
        <v>154</v>
      </c>
      <c r="G16" s="18" t="s">
        <v>155</v>
      </c>
      <c r="H16" s="19" t="s">
        <v>156</v>
      </c>
      <c r="I16" s="17" t="s">
        <v>47</v>
      </c>
      <c r="J16" s="18" t="s">
        <v>48</v>
      </c>
      <c r="K16" s="20">
        <v>24400000</v>
      </c>
      <c r="L16" s="20">
        <v>24299333.539999999</v>
      </c>
      <c r="M16" s="21">
        <v>2.2192769957303037E-2</v>
      </c>
      <c r="N16" s="22">
        <v>368325</v>
      </c>
      <c r="O16" s="23" t="s">
        <v>65</v>
      </c>
      <c r="P16" s="24" t="s">
        <v>157</v>
      </c>
      <c r="Q16" s="24" t="s">
        <v>50</v>
      </c>
      <c r="R16" s="25">
        <v>0.94</v>
      </c>
      <c r="S16" s="26">
        <v>36799</v>
      </c>
      <c r="T16" s="20">
        <v>33500000</v>
      </c>
      <c r="U16" s="27">
        <v>0.72535324000000001</v>
      </c>
      <c r="V16" s="27">
        <v>0.65438100901164176</v>
      </c>
      <c r="W16" s="28">
        <v>3104976</v>
      </c>
      <c r="X16" s="20">
        <v>2854794</v>
      </c>
      <c r="Y16" s="40">
        <v>1.3026782935831269</v>
      </c>
      <c r="Z16" s="30">
        <v>5875</v>
      </c>
      <c r="AA16" s="30">
        <v>55276.68</v>
      </c>
      <c r="AB16" s="30" t="s">
        <v>51</v>
      </c>
      <c r="AC16" s="30">
        <v>609000</v>
      </c>
      <c r="AD16" s="30">
        <v>55277</v>
      </c>
      <c r="AE16" s="30">
        <v>194905</v>
      </c>
      <c r="AF16" s="20">
        <v>21921763.801890001</v>
      </c>
      <c r="AG16" s="31">
        <v>360</v>
      </c>
      <c r="AH16" s="31">
        <v>353</v>
      </c>
      <c r="AI16" s="31">
        <v>120</v>
      </c>
      <c r="AJ16" s="31">
        <v>113</v>
      </c>
      <c r="AK16" s="32">
        <v>8.2100000000000006E-2</v>
      </c>
      <c r="AL16" s="32">
        <v>7.2099999999999996E-4</v>
      </c>
      <c r="AM16" s="32">
        <f t="shared" si="0"/>
        <v>8.1379000000000007E-2</v>
      </c>
      <c r="AN16" s="31" t="s">
        <v>52</v>
      </c>
      <c r="AO16" s="33">
        <v>182623.37</v>
      </c>
      <c r="AP16" s="34">
        <v>36810</v>
      </c>
      <c r="AQ16" s="34">
        <v>47737</v>
      </c>
      <c r="AR16" s="35">
        <v>40432</v>
      </c>
      <c r="AS16" s="23">
        <v>7</v>
      </c>
      <c r="AT16" s="36" t="s">
        <v>158</v>
      </c>
      <c r="AU16" s="37">
        <v>116</v>
      </c>
      <c r="AV16" s="37">
        <v>0</v>
      </c>
      <c r="AW16" s="37">
        <v>0</v>
      </c>
      <c r="AX16" s="37">
        <v>4</v>
      </c>
      <c r="AY16" s="23" t="s">
        <v>55</v>
      </c>
      <c r="AZ16" s="23" t="s">
        <v>51</v>
      </c>
      <c r="BA16" s="23" t="s">
        <v>159</v>
      </c>
      <c r="BB16" s="38">
        <v>67671</v>
      </c>
      <c r="BC16" s="26">
        <v>40026</v>
      </c>
      <c r="BD16" s="23" t="s">
        <v>160</v>
      </c>
      <c r="BE16" s="38">
        <v>60340</v>
      </c>
      <c r="BF16" s="26">
        <v>39476</v>
      </c>
      <c r="BG16" s="23" t="s">
        <v>161</v>
      </c>
      <c r="BH16" s="38">
        <v>49246</v>
      </c>
      <c r="BI16" s="39">
        <v>39021</v>
      </c>
    </row>
    <row r="17" spans="2:61">
      <c r="B17" s="16">
        <v>11</v>
      </c>
      <c r="C17" s="17" t="s">
        <v>162</v>
      </c>
      <c r="D17" s="17" t="s">
        <v>163</v>
      </c>
      <c r="E17" s="17" t="s">
        <v>164</v>
      </c>
      <c r="F17" s="17" t="s">
        <v>165</v>
      </c>
      <c r="G17" s="18" t="s">
        <v>166</v>
      </c>
      <c r="H17" s="19" t="s">
        <v>167</v>
      </c>
      <c r="I17" s="17" t="s">
        <v>74</v>
      </c>
      <c r="J17" s="18" t="s">
        <v>53</v>
      </c>
      <c r="K17" s="20">
        <v>23000000</v>
      </c>
      <c r="L17" s="20">
        <v>22943651.399999999</v>
      </c>
      <c r="M17" s="21">
        <v>2.0954614934708772E-2</v>
      </c>
      <c r="N17" s="22">
        <v>357361</v>
      </c>
      <c r="O17" s="23" t="s">
        <v>65</v>
      </c>
      <c r="P17" s="24">
        <v>1986</v>
      </c>
      <c r="Q17" s="24" t="s">
        <v>51</v>
      </c>
      <c r="R17" s="25">
        <v>0.8</v>
      </c>
      <c r="S17" s="26">
        <v>36892</v>
      </c>
      <c r="T17" s="20">
        <v>35000000</v>
      </c>
      <c r="U17" s="27">
        <v>0.65553289714285712</v>
      </c>
      <c r="V17" s="27">
        <v>0.58838543799999954</v>
      </c>
      <c r="W17" s="28">
        <v>3236837</v>
      </c>
      <c r="X17" s="20">
        <v>2817724</v>
      </c>
      <c r="Y17" s="40">
        <v>1.38344368482117</v>
      </c>
      <c r="Z17" s="30" t="s">
        <v>51</v>
      </c>
      <c r="AA17" s="30" t="s">
        <v>51</v>
      </c>
      <c r="AB17" s="30">
        <v>300000</v>
      </c>
      <c r="AC17" s="30" t="s">
        <v>51</v>
      </c>
      <c r="AD17" s="30">
        <v>71472</v>
      </c>
      <c r="AE17" s="30">
        <v>347641</v>
      </c>
      <c r="AF17" s="20">
        <v>20593490.329999983</v>
      </c>
      <c r="AG17" s="31">
        <v>360</v>
      </c>
      <c r="AH17" s="31">
        <v>356</v>
      </c>
      <c r="AI17" s="31">
        <v>120</v>
      </c>
      <c r="AJ17" s="31">
        <v>116</v>
      </c>
      <c r="AK17" s="32">
        <v>8.0600000000000005E-2</v>
      </c>
      <c r="AL17" s="32">
        <v>7.2099999999999996E-4</v>
      </c>
      <c r="AM17" s="32">
        <f t="shared" si="0"/>
        <v>7.9879000000000006E-2</v>
      </c>
      <c r="AN17" s="31" t="s">
        <v>52</v>
      </c>
      <c r="AO17" s="33">
        <v>169728.87</v>
      </c>
      <c r="AP17" s="34">
        <v>36902</v>
      </c>
      <c r="AQ17" s="34">
        <v>40523</v>
      </c>
      <c r="AR17" s="35" t="s">
        <v>53</v>
      </c>
      <c r="AS17" s="23">
        <v>4</v>
      </c>
      <c r="AT17" s="36" t="s">
        <v>85</v>
      </c>
      <c r="AU17" s="37">
        <v>114</v>
      </c>
      <c r="AV17" s="37">
        <v>0</v>
      </c>
      <c r="AW17" s="37">
        <v>0</v>
      </c>
      <c r="AX17" s="37">
        <v>6</v>
      </c>
      <c r="AY17" s="23" t="s">
        <v>55</v>
      </c>
      <c r="AZ17" s="23" t="s">
        <v>51</v>
      </c>
      <c r="BA17" s="23" t="s">
        <v>168</v>
      </c>
      <c r="BB17" s="38">
        <v>39382</v>
      </c>
      <c r="BC17" s="26">
        <v>38717</v>
      </c>
      <c r="BD17" s="23" t="s">
        <v>169</v>
      </c>
      <c r="BE17" s="38">
        <v>35826</v>
      </c>
      <c r="BF17" s="26">
        <v>37925</v>
      </c>
      <c r="BG17" s="23" t="s">
        <v>51</v>
      </c>
      <c r="BH17" s="38" t="s">
        <v>51</v>
      </c>
      <c r="BI17" s="39" t="s">
        <v>51</v>
      </c>
    </row>
    <row r="18" spans="2:61">
      <c r="B18" s="16">
        <v>12</v>
      </c>
      <c r="C18" s="41" t="s">
        <v>170</v>
      </c>
      <c r="D18" s="17" t="s">
        <v>123</v>
      </c>
      <c r="E18" s="17" t="s">
        <v>123</v>
      </c>
      <c r="F18" s="17" t="s">
        <v>123</v>
      </c>
      <c r="G18" s="17" t="s">
        <v>123</v>
      </c>
      <c r="H18" s="17" t="s">
        <v>123</v>
      </c>
      <c r="I18" s="17" t="s">
        <v>113</v>
      </c>
      <c r="J18" s="18" t="s">
        <v>53</v>
      </c>
      <c r="K18" s="20">
        <v>22489897</v>
      </c>
      <c r="L18" s="20">
        <v>22349884.280000001</v>
      </c>
      <c r="M18" s="21">
        <v>2.0412322814610966E-2</v>
      </c>
      <c r="N18" s="22">
        <v>759</v>
      </c>
      <c r="O18" s="23" t="s">
        <v>65</v>
      </c>
      <c r="P18" s="24"/>
      <c r="Q18" s="24"/>
      <c r="R18" s="25"/>
      <c r="S18" s="26"/>
      <c r="T18" s="20">
        <v>29450000</v>
      </c>
      <c r="U18" s="27">
        <v>0.75900000000000001</v>
      </c>
      <c r="V18" s="27">
        <v>0.69199999999999995</v>
      </c>
      <c r="W18" s="20">
        <v>2750282</v>
      </c>
      <c r="X18" s="20">
        <v>2560532</v>
      </c>
      <c r="Y18" s="40">
        <v>1.23</v>
      </c>
      <c r="Z18" s="20">
        <v>167375</v>
      </c>
      <c r="AA18" s="20">
        <v>189750</v>
      </c>
      <c r="AB18" s="42" t="s">
        <v>51</v>
      </c>
      <c r="AC18" s="30" t="s">
        <v>51</v>
      </c>
      <c r="AD18" s="20">
        <v>189750</v>
      </c>
      <c r="AE18" s="42" t="s">
        <v>51</v>
      </c>
      <c r="AF18" s="20">
        <v>20374176.48</v>
      </c>
      <c r="AG18" s="31">
        <v>360</v>
      </c>
      <c r="AH18" s="31">
        <v>348</v>
      </c>
      <c r="AI18" s="31">
        <v>120</v>
      </c>
      <c r="AJ18" s="31">
        <v>108</v>
      </c>
      <c r="AK18" s="32">
        <v>8.5599999999999996E-2</v>
      </c>
      <c r="AL18" s="32">
        <v>7.2099999999999996E-4</v>
      </c>
      <c r="AM18" s="32">
        <f t="shared" si="0"/>
        <v>8.4878999999999996E-2</v>
      </c>
      <c r="AN18" s="31" t="s">
        <v>52</v>
      </c>
      <c r="AO18" s="33">
        <v>173885.09</v>
      </c>
      <c r="AP18" s="34">
        <v>36647</v>
      </c>
      <c r="AQ18" s="34">
        <v>40269</v>
      </c>
      <c r="AR18" s="35" t="s">
        <v>53</v>
      </c>
      <c r="AS18" s="23">
        <v>12</v>
      </c>
      <c r="AT18" s="36" t="s">
        <v>85</v>
      </c>
      <c r="AU18" s="37">
        <v>114</v>
      </c>
      <c r="AV18" s="37">
        <v>0</v>
      </c>
      <c r="AW18" s="37">
        <v>0</v>
      </c>
      <c r="AX18" s="37">
        <v>6</v>
      </c>
      <c r="AY18" s="23" t="s">
        <v>55</v>
      </c>
      <c r="AZ18" s="23" t="s">
        <v>51</v>
      </c>
      <c r="BA18" s="23" t="s">
        <v>51</v>
      </c>
      <c r="BB18" s="23" t="s">
        <v>51</v>
      </c>
      <c r="BC18" s="39" t="s">
        <v>51</v>
      </c>
      <c r="BD18" s="23" t="s">
        <v>51</v>
      </c>
      <c r="BE18" s="23" t="s">
        <v>51</v>
      </c>
      <c r="BF18" s="26" t="s">
        <v>51</v>
      </c>
      <c r="BG18" s="23" t="s">
        <v>51</v>
      </c>
      <c r="BH18" s="23" t="s">
        <v>51</v>
      </c>
      <c r="BI18" s="39" t="s">
        <v>51</v>
      </c>
    </row>
    <row r="19" spans="2:61">
      <c r="B19" s="16" t="s">
        <v>171</v>
      </c>
      <c r="C19" s="17" t="s">
        <v>172</v>
      </c>
      <c r="D19" s="17" t="s">
        <v>173</v>
      </c>
      <c r="E19" s="17" t="s">
        <v>134</v>
      </c>
      <c r="F19" s="17" t="s">
        <v>174</v>
      </c>
      <c r="G19" s="18" t="s">
        <v>136</v>
      </c>
      <c r="H19" s="19" t="s">
        <v>137</v>
      </c>
      <c r="I19" s="17" t="s">
        <v>113</v>
      </c>
      <c r="J19" s="18" t="s">
        <v>53</v>
      </c>
      <c r="K19" s="20">
        <v>7665113</v>
      </c>
      <c r="L19" s="20">
        <v>7617393.1699999999</v>
      </c>
      <c r="M19" s="21">
        <v>6.9570243158257978E-3</v>
      </c>
      <c r="N19" s="22">
        <v>252</v>
      </c>
      <c r="O19" s="23" t="s">
        <v>65</v>
      </c>
      <c r="P19" s="24">
        <v>1990</v>
      </c>
      <c r="Q19" s="24">
        <v>1999</v>
      </c>
      <c r="R19" s="25">
        <v>0.96</v>
      </c>
      <c r="S19" s="26">
        <v>36881</v>
      </c>
      <c r="T19" s="20">
        <v>10000000</v>
      </c>
      <c r="U19" s="27">
        <v>0.75900000000000001</v>
      </c>
      <c r="V19" s="27">
        <v>0.69199999999999995</v>
      </c>
      <c r="W19" s="28">
        <v>953420</v>
      </c>
      <c r="X19" s="20">
        <v>890420</v>
      </c>
      <c r="Y19" s="40">
        <v>1.23</v>
      </c>
      <c r="Z19" s="30">
        <v>10500</v>
      </c>
      <c r="AA19" s="30">
        <v>63000</v>
      </c>
      <c r="AB19" s="30" t="s">
        <v>51</v>
      </c>
      <c r="AC19" s="30" t="s">
        <v>51</v>
      </c>
      <c r="AD19" s="30">
        <v>63000</v>
      </c>
      <c r="AE19" s="30" t="s">
        <v>51</v>
      </c>
      <c r="AF19" s="20">
        <v>6944022.8100000015</v>
      </c>
      <c r="AG19" s="31">
        <v>360</v>
      </c>
      <c r="AH19" s="31">
        <v>348</v>
      </c>
      <c r="AI19" s="31">
        <v>120</v>
      </c>
      <c r="AJ19" s="31">
        <v>108</v>
      </c>
      <c r="AK19" s="32">
        <v>8.5599999999999996E-2</v>
      </c>
      <c r="AL19" s="32">
        <v>7.2099999999999996E-4</v>
      </c>
      <c r="AM19" s="32">
        <f t="shared" si="0"/>
        <v>8.4878999999999996E-2</v>
      </c>
      <c r="AN19" s="31" t="s">
        <v>52</v>
      </c>
      <c r="AO19" s="33">
        <v>59264.34</v>
      </c>
      <c r="AP19" s="34">
        <v>36647</v>
      </c>
      <c r="AQ19" s="34">
        <v>40269</v>
      </c>
      <c r="AR19" s="35" t="s">
        <v>53</v>
      </c>
      <c r="AS19" s="23">
        <v>12</v>
      </c>
      <c r="AT19" s="36" t="s">
        <v>85</v>
      </c>
      <c r="AU19" s="37">
        <v>114</v>
      </c>
      <c r="AV19" s="37">
        <v>0</v>
      </c>
      <c r="AW19" s="37">
        <v>0</v>
      </c>
      <c r="AX19" s="37">
        <v>6</v>
      </c>
      <c r="AY19" s="23" t="s">
        <v>55</v>
      </c>
      <c r="AZ19" s="23" t="s">
        <v>51</v>
      </c>
      <c r="BA19" s="23" t="s">
        <v>51</v>
      </c>
      <c r="BB19" s="38" t="s">
        <v>51</v>
      </c>
      <c r="BC19" s="26" t="s">
        <v>51</v>
      </c>
      <c r="BD19" s="23" t="s">
        <v>51</v>
      </c>
      <c r="BE19" s="38" t="s">
        <v>51</v>
      </c>
      <c r="BF19" s="26" t="s">
        <v>51</v>
      </c>
      <c r="BG19" s="23" t="s">
        <v>51</v>
      </c>
      <c r="BH19" s="38" t="s">
        <v>51</v>
      </c>
      <c r="BI19" s="39" t="s">
        <v>51</v>
      </c>
    </row>
    <row r="20" spans="2:61">
      <c r="B20" s="16" t="s">
        <v>175</v>
      </c>
      <c r="C20" s="17" t="s">
        <v>176</v>
      </c>
      <c r="D20" s="17" t="s">
        <v>177</v>
      </c>
      <c r="E20" s="17" t="s">
        <v>178</v>
      </c>
      <c r="F20" s="17" t="s">
        <v>179</v>
      </c>
      <c r="G20" s="18" t="s">
        <v>180</v>
      </c>
      <c r="H20" s="19" t="s">
        <v>181</v>
      </c>
      <c r="I20" s="17" t="s">
        <v>113</v>
      </c>
      <c r="J20" s="18" t="s">
        <v>53</v>
      </c>
      <c r="K20" s="20">
        <v>7520756</v>
      </c>
      <c r="L20" s="20">
        <v>7473934.96</v>
      </c>
      <c r="M20" s="21">
        <v>6.8260028189696962E-3</v>
      </c>
      <c r="N20" s="22">
        <v>207</v>
      </c>
      <c r="O20" s="23" t="s">
        <v>65</v>
      </c>
      <c r="P20" s="24">
        <v>1970</v>
      </c>
      <c r="Q20" s="24">
        <v>1998</v>
      </c>
      <c r="R20" s="25">
        <v>0.92</v>
      </c>
      <c r="S20" s="26">
        <v>36920</v>
      </c>
      <c r="T20" s="20">
        <v>9550000</v>
      </c>
      <c r="U20" s="27">
        <v>0.75900000000000001</v>
      </c>
      <c r="V20" s="27">
        <v>0.69199999999999995</v>
      </c>
      <c r="W20" s="28">
        <v>892644</v>
      </c>
      <c r="X20" s="20">
        <v>840894</v>
      </c>
      <c r="Y20" s="40">
        <v>1.23</v>
      </c>
      <c r="Z20" s="30">
        <v>87500</v>
      </c>
      <c r="AA20" s="30">
        <v>51750</v>
      </c>
      <c r="AB20" s="30" t="s">
        <v>51</v>
      </c>
      <c r="AC20" s="30" t="s">
        <v>51</v>
      </c>
      <c r="AD20" s="30">
        <v>51750</v>
      </c>
      <c r="AE20" s="30" t="s">
        <v>51</v>
      </c>
      <c r="AF20" s="20">
        <v>6813247.1000000034</v>
      </c>
      <c r="AG20" s="31">
        <v>360</v>
      </c>
      <c r="AH20" s="31">
        <v>348</v>
      </c>
      <c r="AI20" s="31">
        <v>120</v>
      </c>
      <c r="AJ20" s="31">
        <v>108</v>
      </c>
      <c r="AK20" s="32">
        <v>8.5599999999999996E-2</v>
      </c>
      <c r="AL20" s="32">
        <v>7.2099999999999996E-4</v>
      </c>
      <c r="AM20" s="32">
        <f t="shared" si="0"/>
        <v>8.4878999999999996E-2</v>
      </c>
      <c r="AN20" s="31" t="s">
        <v>52</v>
      </c>
      <c r="AO20" s="33">
        <v>58148.21</v>
      </c>
      <c r="AP20" s="34">
        <v>36647</v>
      </c>
      <c r="AQ20" s="34">
        <v>40269</v>
      </c>
      <c r="AR20" s="35" t="s">
        <v>53</v>
      </c>
      <c r="AS20" s="23">
        <v>12</v>
      </c>
      <c r="AT20" s="36" t="s">
        <v>85</v>
      </c>
      <c r="AU20" s="37">
        <v>114</v>
      </c>
      <c r="AV20" s="37">
        <v>0</v>
      </c>
      <c r="AW20" s="37">
        <v>0</v>
      </c>
      <c r="AX20" s="37">
        <v>6</v>
      </c>
      <c r="AY20" s="23" t="s">
        <v>55</v>
      </c>
      <c r="AZ20" s="23" t="s">
        <v>51</v>
      </c>
      <c r="BA20" s="23" t="s">
        <v>51</v>
      </c>
      <c r="BB20" s="38" t="s">
        <v>51</v>
      </c>
      <c r="BC20" s="26" t="s">
        <v>51</v>
      </c>
      <c r="BD20" s="23" t="s">
        <v>51</v>
      </c>
      <c r="BE20" s="38" t="s">
        <v>51</v>
      </c>
      <c r="BF20" s="26" t="s">
        <v>51</v>
      </c>
      <c r="BG20" s="23" t="s">
        <v>51</v>
      </c>
      <c r="BH20" s="38" t="s">
        <v>51</v>
      </c>
      <c r="BI20" s="39" t="s">
        <v>51</v>
      </c>
    </row>
    <row r="21" spans="2:61">
      <c r="B21" s="16" t="s">
        <v>182</v>
      </c>
      <c r="C21" s="17" t="s">
        <v>183</v>
      </c>
      <c r="D21" s="17" t="s">
        <v>184</v>
      </c>
      <c r="E21" s="17" t="s">
        <v>185</v>
      </c>
      <c r="F21" s="17" t="s">
        <v>149</v>
      </c>
      <c r="G21" s="18" t="s">
        <v>150</v>
      </c>
      <c r="H21" s="19" t="s">
        <v>186</v>
      </c>
      <c r="I21" s="17" t="s">
        <v>113</v>
      </c>
      <c r="J21" s="18" t="s">
        <v>53</v>
      </c>
      <c r="K21" s="20">
        <v>4140321</v>
      </c>
      <c r="L21" s="20">
        <v>4114545.09</v>
      </c>
      <c r="M21" s="21">
        <v>3.7578459718249839E-3</v>
      </c>
      <c r="N21" s="22">
        <v>160</v>
      </c>
      <c r="O21" s="23" t="s">
        <v>65</v>
      </c>
      <c r="P21" s="24">
        <v>1970</v>
      </c>
      <c r="Q21" s="24">
        <v>1998</v>
      </c>
      <c r="R21" s="25">
        <v>0.92</v>
      </c>
      <c r="S21" s="26">
        <v>36881</v>
      </c>
      <c r="T21" s="20">
        <v>5200000</v>
      </c>
      <c r="U21" s="27">
        <v>0.75900000000000001</v>
      </c>
      <c r="V21" s="27">
        <v>0.69199999999999995</v>
      </c>
      <c r="W21" s="28">
        <v>480955</v>
      </c>
      <c r="X21" s="20">
        <v>440955</v>
      </c>
      <c r="Y21" s="40">
        <v>1.23</v>
      </c>
      <c r="Z21" s="30">
        <v>43750</v>
      </c>
      <c r="AA21" s="30">
        <v>40000</v>
      </c>
      <c r="AB21" s="30" t="s">
        <v>51</v>
      </c>
      <c r="AC21" s="30" t="s">
        <v>51</v>
      </c>
      <c r="AD21" s="30">
        <v>40000</v>
      </c>
      <c r="AE21" s="30" t="s">
        <v>51</v>
      </c>
      <c r="AF21" s="20">
        <v>3750823.54</v>
      </c>
      <c r="AG21" s="31">
        <v>360</v>
      </c>
      <c r="AH21" s="31">
        <v>348</v>
      </c>
      <c r="AI21" s="31">
        <v>120</v>
      </c>
      <c r="AJ21" s="31">
        <v>108</v>
      </c>
      <c r="AK21" s="32">
        <v>8.5599999999999996E-2</v>
      </c>
      <c r="AL21" s="32">
        <v>7.2099999999999996E-4</v>
      </c>
      <c r="AM21" s="32">
        <f t="shared" si="0"/>
        <v>8.4878999999999996E-2</v>
      </c>
      <c r="AN21" s="31" t="s">
        <v>52</v>
      </c>
      <c r="AO21" s="33">
        <v>32011.71</v>
      </c>
      <c r="AP21" s="34">
        <v>36647</v>
      </c>
      <c r="AQ21" s="34">
        <v>40269</v>
      </c>
      <c r="AR21" s="35" t="s">
        <v>53</v>
      </c>
      <c r="AS21" s="23">
        <v>12</v>
      </c>
      <c r="AT21" s="36" t="s">
        <v>85</v>
      </c>
      <c r="AU21" s="37">
        <v>114</v>
      </c>
      <c r="AV21" s="37">
        <v>0</v>
      </c>
      <c r="AW21" s="37">
        <v>0</v>
      </c>
      <c r="AX21" s="37">
        <v>6</v>
      </c>
      <c r="AY21" s="23" t="s">
        <v>55</v>
      </c>
      <c r="AZ21" s="23" t="s">
        <v>51</v>
      </c>
      <c r="BA21" s="23" t="s">
        <v>51</v>
      </c>
      <c r="BB21" s="38" t="s">
        <v>51</v>
      </c>
      <c r="BC21" s="26" t="s">
        <v>51</v>
      </c>
      <c r="BD21" s="23" t="s">
        <v>51</v>
      </c>
      <c r="BE21" s="38" t="s">
        <v>51</v>
      </c>
      <c r="BF21" s="26" t="s">
        <v>51</v>
      </c>
      <c r="BG21" s="23" t="s">
        <v>51</v>
      </c>
      <c r="BH21" s="38" t="s">
        <v>51</v>
      </c>
      <c r="BI21" s="39" t="s">
        <v>51</v>
      </c>
    </row>
    <row r="22" spans="2:61">
      <c r="B22" s="16" t="s">
        <v>187</v>
      </c>
      <c r="C22" s="17" t="s">
        <v>188</v>
      </c>
      <c r="D22" s="17" t="s">
        <v>189</v>
      </c>
      <c r="E22" s="17" t="s">
        <v>190</v>
      </c>
      <c r="F22" s="17" t="s">
        <v>191</v>
      </c>
      <c r="G22" s="18" t="s">
        <v>192</v>
      </c>
      <c r="H22" s="19" t="s">
        <v>193</v>
      </c>
      <c r="I22" s="17" t="s">
        <v>113</v>
      </c>
      <c r="J22" s="18" t="s">
        <v>53</v>
      </c>
      <c r="K22" s="20">
        <v>3163707</v>
      </c>
      <c r="L22" s="20">
        <v>3144011.06</v>
      </c>
      <c r="M22" s="21">
        <v>2.8714497079904886E-3</v>
      </c>
      <c r="N22" s="22">
        <v>140</v>
      </c>
      <c r="O22" s="23" t="s">
        <v>65</v>
      </c>
      <c r="P22" s="24">
        <v>1974</v>
      </c>
      <c r="Q22" s="24">
        <v>1998</v>
      </c>
      <c r="R22" s="25">
        <v>0.91</v>
      </c>
      <c r="S22" s="26">
        <v>36882</v>
      </c>
      <c r="T22" s="20">
        <v>4700000</v>
      </c>
      <c r="U22" s="27">
        <v>0.75900000000000001</v>
      </c>
      <c r="V22" s="27">
        <v>0.69199999999999995</v>
      </c>
      <c r="W22" s="28">
        <v>423263</v>
      </c>
      <c r="X22" s="20">
        <v>388263</v>
      </c>
      <c r="Y22" s="40">
        <v>1.23</v>
      </c>
      <c r="Z22" s="30">
        <v>25625</v>
      </c>
      <c r="AA22" s="30">
        <v>35000</v>
      </c>
      <c r="AB22" s="30" t="s">
        <v>51</v>
      </c>
      <c r="AC22" s="30" t="s">
        <v>51</v>
      </c>
      <c r="AD22" s="30">
        <v>35000</v>
      </c>
      <c r="AE22" s="30" t="s">
        <v>51</v>
      </c>
      <c r="AF22" s="20">
        <v>2866083.03</v>
      </c>
      <c r="AG22" s="31">
        <v>360</v>
      </c>
      <c r="AH22" s="31">
        <v>348</v>
      </c>
      <c r="AI22" s="31">
        <v>120</v>
      </c>
      <c r="AJ22" s="31">
        <v>108</v>
      </c>
      <c r="AK22" s="32">
        <v>8.5599999999999996E-2</v>
      </c>
      <c r="AL22" s="32">
        <v>7.2099999999999996E-4</v>
      </c>
      <c r="AM22" s="32">
        <f t="shared" si="0"/>
        <v>8.4878999999999996E-2</v>
      </c>
      <c r="AN22" s="31" t="s">
        <v>52</v>
      </c>
      <c r="AO22" s="33">
        <v>24460.83</v>
      </c>
      <c r="AP22" s="34">
        <v>36647</v>
      </c>
      <c r="AQ22" s="34">
        <v>40269</v>
      </c>
      <c r="AR22" s="35" t="s">
        <v>53</v>
      </c>
      <c r="AS22" s="23">
        <v>12</v>
      </c>
      <c r="AT22" s="36" t="s">
        <v>85</v>
      </c>
      <c r="AU22" s="37">
        <v>114</v>
      </c>
      <c r="AV22" s="37">
        <v>0</v>
      </c>
      <c r="AW22" s="37">
        <v>0</v>
      </c>
      <c r="AX22" s="37">
        <v>6</v>
      </c>
      <c r="AY22" s="23" t="s">
        <v>55</v>
      </c>
      <c r="AZ22" s="23" t="s">
        <v>51</v>
      </c>
      <c r="BA22" s="23" t="s">
        <v>51</v>
      </c>
      <c r="BB22" s="38" t="s">
        <v>51</v>
      </c>
      <c r="BC22" s="26" t="s">
        <v>51</v>
      </c>
      <c r="BD22" s="23" t="s">
        <v>51</v>
      </c>
      <c r="BE22" s="38" t="s">
        <v>51</v>
      </c>
      <c r="BF22" s="26" t="s">
        <v>51</v>
      </c>
      <c r="BG22" s="23" t="s">
        <v>51</v>
      </c>
      <c r="BH22" s="38" t="s">
        <v>51</v>
      </c>
      <c r="BI22" s="39" t="s">
        <v>51</v>
      </c>
    </row>
    <row r="23" spans="2:61">
      <c r="B23" s="16">
        <v>13</v>
      </c>
      <c r="C23" s="17" t="s">
        <v>194</v>
      </c>
      <c r="D23" s="17" t="s">
        <v>195</v>
      </c>
      <c r="E23" s="17" t="s">
        <v>196</v>
      </c>
      <c r="F23" s="17" t="s">
        <v>197</v>
      </c>
      <c r="G23" s="18" t="s">
        <v>198</v>
      </c>
      <c r="H23" s="19" t="s">
        <v>199</v>
      </c>
      <c r="I23" s="17" t="s">
        <v>47</v>
      </c>
      <c r="J23" s="18" t="s">
        <v>48</v>
      </c>
      <c r="K23" s="20">
        <v>20800000</v>
      </c>
      <c r="L23" s="20">
        <v>20652212.699999999</v>
      </c>
      <c r="M23" s="21">
        <v>1.886182618160779E-2</v>
      </c>
      <c r="N23" s="22">
        <v>198848</v>
      </c>
      <c r="O23" s="23" t="s">
        <v>65</v>
      </c>
      <c r="P23" s="24" t="s">
        <v>50</v>
      </c>
      <c r="Q23" s="24" t="s">
        <v>200</v>
      </c>
      <c r="R23" s="25">
        <v>1</v>
      </c>
      <c r="S23" s="26">
        <v>36769</v>
      </c>
      <c r="T23" s="20">
        <v>28000000</v>
      </c>
      <c r="U23" s="27">
        <v>0.73757902499999994</v>
      </c>
      <c r="V23" s="27">
        <v>0.67634538453451176</v>
      </c>
      <c r="W23" s="28">
        <v>2487135</v>
      </c>
      <c r="X23" s="20">
        <v>2433595</v>
      </c>
      <c r="Y23" s="40">
        <v>1.234864030007339</v>
      </c>
      <c r="Z23" s="30" t="s">
        <v>51</v>
      </c>
      <c r="AA23" s="30">
        <v>29607</v>
      </c>
      <c r="AB23" s="30">
        <v>24999.96</v>
      </c>
      <c r="AC23" s="30">
        <v>2083.33</v>
      </c>
      <c r="AD23" s="30">
        <v>29607</v>
      </c>
      <c r="AE23" s="30">
        <v>23933</v>
      </c>
      <c r="AF23" s="20">
        <v>18937670.766966328</v>
      </c>
      <c r="AG23" s="31">
        <v>360</v>
      </c>
      <c r="AH23" s="31">
        <v>346</v>
      </c>
      <c r="AI23" s="31">
        <v>120</v>
      </c>
      <c r="AJ23" s="31">
        <v>106</v>
      </c>
      <c r="AK23" s="32">
        <v>8.7900000000000006E-2</v>
      </c>
      <c r="AL23" s="32">
        <v>7.2099999999999996E-4</v>
      </c>
      <c r="AM23" s="32">
        <f t="shared" si="0"/>
        <v>8.7179000000000006E-2</v>
      </c>
      <c r="AN23" s="31" t="s">
        <v>52</v>
      </c>
      <c r="AO23" s="33">
        <v>164228.26999999999</v>
      </c>
      <c r="AP23" s="34">
        <v>36596</v>
      </c>
      <c r="AQ23" s="34">
        <v>47525</v>
      </c>
      <c r="AR23" s="35">
        <v>40220</v>
      </c>
      <c r="AS23" s="23">
        <v>14</v>
      </c>
      <c r="AT23" s="36" t="s">
        <v>103</v>
      </c>
      <c r="AU23" s="37">
        <v>117</v>
      </c>
      <c r="AV23" s="37">
        <v>0</v>
      </c>
      <c r="AW23" s="37">
        <v>0</v>
      </c>
      <c r="AX23" s="37">
        <v>3</v>
      </c>
      <c r="AY23" s="23" t="s">
        <v>55</v>
      </c>
      <c r="AZ23" s="23" t="s">
        <v>51</v>
      </c>
      <c r="BA23" s="23" t="s">
        <v>201</v>
      </c>
      <c r="BB23" s="38">
        <v>100107</v>
      </c>
      <c r="BC23" s="26">
        <v>45688</v>
      </c>
      <c r="BD23" s="23" t="s">
        <v>202</v>
      </c>
      <c r="BE23" s="38">
        <v>57370</v>
      </c>
      <c r="BF23" s="26">
        <v>42825</v>
      </c>
      <c r="BG23" s="23" t="s">
        <v>51</v>
      </c>
      <c r="BH23" s="38" t="s">
        <v>51</v>
      </c>
      <c r="BI23" s="39" t="s">
        <v>51</v>
      </c>
    </row>
    <row r="24" spans="2:61">
      <c r="B24" s="16">
        <v>14</v>
      </c>
      <c r="C24" s="17" t="s">
        <v>203</v>
      </c>
      <c r="D24" s="17" t="s">
        <v>204</v>
      </c>
      <c r="E24" s="17" t="s">
        <v>205</v>
      </c>
      <c r="F24" s="17" t="s">
        <v>206</v>
      </c>
      <c r="G24" s="18" t="s">
        <v>150</v>
      </c>
      <c r="H24" s="19" t="s">
        <v>207</v>
      </c>
      <c r="I24" s="17" t="s">
        <v>113</v>
      </c>
      <c r="J24" s="18" t="s">
        <v>53</v>
      </c>
      <c r="K24" s="20">
        <v>19500000</v>
      </c>
      <c r="L24" s="20">
        <v>19458106.690000001</v>
      </c>
      <c r="M24" s="21">
        <v>1.7771239892854663E-2</v>
      </c>
      <c r="N24" s="22">
        <v>312</v>
      </c>
      <c r="O24" s="23" t="s">
        <v>65</v>
      </c>
      <c r="P24" s="24">
        <v>1998</v>
      </c>
      <c r="Q24" s="24" t="s">
        <v>51</v>
      </c>
      <c r="R24" s="25">
        <v>0.98</v>
      </c>
      <c r="S24" s="26">
        <v>36837</v>
      </c>
      <c r="T24" s="20">
        <v>24750000</v>
      </c>
      <c r="U24" s="27">
        <v>0.78618612888888895</v>
      </c>
      <c r="V24" s="27">
        <v>0.69939617212121208</v>
      </c>
      <c r="W24" s="28">
        <v>2160408</v>
      </c>
      <c r="X24" s="20">
        <v>2082408</v>
      </c>
      <c r="Y24" s="40">
        <v>1.2469947744987724</v>
      </c>
      <c r="Z24" s="30" t="s">
        <v>51</v>
      </c>
      <c r="AA24" s="30">
        <v>78000</v>
      </c>
      <c r="AB24" s="30" t="s">
        <v>51</v>
      </c>
      <c r="AC24" s="30" t="s">
        <v>51</v>
      </c>
      <c r="AD24" s="30">
        <v>78000</v>
      </c>
      <c r="AE24" s="30" t="s">
        <v>51</v>
      </c>
      <c r="AF24" s="20">
        <v>17310055.259999998</v>
      </c>
      <c r="AG24" s="31">
        <v>360</v>
      </c>
      <c r="AH24" s="31">
        <v>357</v>
      </c>
      <c r="AI24" s="31">
        <v>120</v>
      </c>
      <c r="AJ24" s="31">
        <v>117</v>
      </c>
      <c r="AK24" s="32">
        <v>7.7100000000000002E-2</v>
      </c>
      <c r="AL24" s="32">
        <v>7.2099999999999996E-4</v>
      </c>
      <c r="AM24" s="32">
        <f t="shared" si="0"/>
        <v>7.6379000000000002E-2</v>
      </c>
      <c r="AN24" s="31" t="s">
        <v>52</v>
      </c>
      <c r="AO24" s="33">
        <v>139161.76999999999</v>
      </c>
      <c r="AP24" s="34">
        <v>36933</v>
      </c>
      <c r="AQ24" s="34">
        <v>40554</v>
      </c>
      <c r="AR24" s="35" t="s">
        <v>53</v>
      </c>
      <c r="AS24" s="23">
        <v>3</v>
      </c>
      <c r="AT24" s="36" t="s">
        <v>85</v>
      </c>
      <c r="AU24" s="37">
        <v>114</v>
      </c>
      <c r="AV24" s="37">
        <v>0</v>
      </c>
      <c r="AW24" s="37">
        <v>0</v>
      </c>
      <c r="AX24" s="37">
        <v>6</v>
      </c>
      <c r="AY24" s="23" t="s">
        <v>55</v>
      </c>
      <c r="AZ24" s="23" t="s">
        <v>51</v>
      </c>
      <c r="BA24" s="23" t="s">
        <v>51</v>
      </c>
      <c r="BB24" s="38" t="s">
        <v>51</v>
      </c>
      <c r="BC24" s="26" t="s">
        <v>51</v>
      </c>
      <c r="BD24" s="23" t="s">
        <v>51</v>
      </c>
      <c r="BE24" s="38" t="s">
        <v>51</v>
      </c>
      <c r="BF24" s="26" t="s">
        <v>51</v>
      </c>
      <c r="BG24" s="23" t="s">
        <v>51</v>
      </c>
      <c r="BH24" s="38" t="s">
        <v>51</v>
      </c>
      <c r="BI24" s="39" t="s">
        <v>51</v>
      </c>
    </row>
    <row r="25" spans="2:61">
      <c r="B25" s="16">
        <v>15</v>
      </c>
      <c r="C25" s="17" t="s">
        <v>208</v>
      </c>
      <c r="D25" s="17" t="s">
        <v>209</v>
      </c>
      <c r="E25" s="17" t="s">
        <v>210</v>
      </c>
      <c r="F25" s="17" t="s">
        <v>211</v>
      </c>
      <c r="G25" s="18" t="s">
        <v>143</v>
      </c>
      <c r="H25" s="19" t="s">
        <v>212</v>
      </c>
      <c r="I25" s="17" t="s">
        <v>74</v>
      </c>
      <c r="J25" s="18" t="s">
        <v>53</v>
      </c>
      <c r="K25" s="20">
        <v>18250000</v>
      </c>
      <c r="L25" s="20">
        <v>18203601.629999999</v>
      </c>
      <c r="M25" s="21">
        <v>1.6625490682859963E-2</v>
      </c>
      <c r="N25" s="22">
        <v>238552</v>
      </c>
      <c r="O25" s="23" t="s">
        <v>65</v>
      </c>
      <c r="P25" s="24" t="s">
        <v>213</v>
      </c>
      <c r="Q25" s="24" t="s">
        <v>200</v>
      </c>
      <c r="R25" s="25">
        <v>0.91</v>
      </c>
      <c r="S25" s="26">
        <v>36860</v>
      </c>
      <c r="T25" s="20">
        <v>25000000</v>
      </c>
      <c r="U25" s="27">
        <v>0.72814406519999997</v>
      </c>
      <c r="V25" s="27">
        <v>0.65113055602513215</v>
      </c>
      <c r="W25" s="28">
        <v>2366137</v>
      </c>
      <c r="X25" s="20">
        <v>2099472</v>
      </c>
      <c r="Y25" s="40">
        <v>1.3190091614276898</v>
      </c>
      <c r="Z25" s="30" t="s">
        <v>51</v>
      </c>
      <c r="AA25" s="30">
        <v>45762</v>
      </c>
      <c r="AB25" s="30">
        <v>221400</v>
      </c>
      <c r="AC25" s="30" t="s">
        <v>51</v>
      </c>
      <c r="AD25" s="30">
        <v>45762</v>
      </c>
      <c r="AE25" s="30">
        <v>220903</v>
      </c>
      <c r="AF25" s="20">
        <v>16278263.900628304</v>
      </c>
      <c r="AG25" s="31">
        <v>360</v>
      </c>
      <c r="AH25" s="31">
        <v>356</v>
      </c>
      <c r="AI25" s="31">
        <v>120</v>
      </c>
      <c r="AJ25" s="31">
        <v>116</v>
      </c>
      <c r="AK25" s="32">
        <v>7.9000000000000001E-2</v>
      </c>
      <c r="AL25" s="32">
        <v>7.2099999999999996E-4</v>
      </c>
      <c r="AM25" s="32">
        <f t="shared" si="0"/>
        <v>7.8279000000000001E-2</v>
      </c>
      <c r="AN25" s="31" t="s">
        <v>52</v>
      </c>
      <c r="AO25" s="33">
        <v>132641.99</v>
      </c>
      <c r="AP25" s="34">
        <v>36902</v>
      </c>
      <c r="AQ25" s="34">
        <v>47828</v>
      </c>
      <c r="AR25" s="35">
        <v>40523</v>
      </c>
      <c r="AS25" s="23">
        <v>4</v>
      </c>
      <c r="AT25" s="36" t="s">
        <v>103</v>
      </c>
      <c r="AU25" s="37">
        <v>117</v>
      </c>
      <c r="AV25" s="37">
        <v>0</v>
      </c>
      <c r="AW25" s="37">
        <v>0</v>
      </c>
      <c r="AX25" s="37">
        <v>3</v>
      </c>
      <c r="AY25" s="23" t="s">
        <v>55</v>
      </c>
      <c r="AZ25" s="23" t="s">
        <v>51</v>
      </c>
      <c r="BA25" s="23" t="s">
        <v>51</v>
      </c>
      <c r="BB25" s="38" t="s">
        <v>51</v>
      </c>
      <c r="BC25" s="26" t="s">
        <v>51</v>
      </c>
      <c r="BD25" s="23" t="s">
        <v>51</v>
      </c>
      <c r="BE25" s="38" t="s">
        <v>51</v>
      </c>
      <c r="BF25" s="26" t="s">
        <v>51</v>
      </c>
      <c r="BG25" s="23" t="s">
        <v>51</v>
      </c>
      <c r="BH25" s="38" t="s">
        <v>51</v>
      </c>
      <c r="BI25" s="39" t="s">
        <v>51</v>
      </c>
    </row>
    <row r="26" spans="2:61">
      <c r="B26" s="16">
        <v>16</v>
      </c>
      <c r="C26" s="17" t="s">
        <v>214</v>
      </c>
      <c r="D26" s="17" t="s">
        <v>215</v>
      </c>
      <c r="E26" s="17" t="s">
        <v>216</v>
      </c>
      <c r="F26" s="17" t="s">
        <v>217</v>
      </c>
      <c r="G26" s="18" t="s">
        <v>218</v>
      </c>
      <c r="H26" s="19" t="s">
        <v>219</v>
      </c>
      <c r="I26" s="17" t="s">
        <v>74</v>
      </c>
      <c r="J26" s="18" t="s">
        <v>53</v>
      </c>
      <c r="K26" s="20">
        <v>17500000</v>
      </c>
      <c r="L26" s="20">
        <v>17461412.260000002</v>
      </c>
      <c r="M26" s="21">
        <v>1.5947643369638317E-2</v>
      </c>
      <c r="N26" s="22">
        <v>202871</v>
      </c>
      <c r="O26" s="23" t="s">
        <v>65</v>
      </c>
      <c r="P26" s="24">
        <v>1930</v>
      </c>
      <c r="Q26" s="24">
        <v>1995</v>
      </c>
      <c r="R26" s="25">
        <v>1</v>
      </c>
      <c r="S26" s="26">
        <v>36888</v>
      </c>
      <c r="T26" s="20">
        <v>23340000</v>
      </c>
      <c r="U26" s="27">
        <v>0.74813248757497863</v>
      </c>
      <c r="V26" s="27">
        <v>0.66345081019708652</v>
      </c>
      <c r="W26" s="28">
        <v>2537606</v>
      </c>
      <c r="X26" s="20">
        <v>2283695</v>
      </c>
      <c r="Y26" s="40">
        <v>1.5431712095207406</v>
      </c>
      <c r="Z26" s="30">
        <v>41875</v>
      </c>
      <c r="AA26" s="30">
        <v>40572</v>
      </c>
      <c r="AB26" s="30">
        <v>500000.04</v>
      </c>
      <c r="AC26" s="30" t="s">
        <v>51</v>
      </c>
      <c r="AD26" s="30">
        <v>40754</v>
      </c>
      <c r="AE26" s="30">
        <v>213157</v>
      </c>
      <c r="AF26" s="20">
        <v>15484941.909999998</v>
      </c>
      <c r="AG26" s="31">
        <v>360</v>
      </c>
      <c r="AH26" s="31">
        <v>357</v>
      </c>
      <c r="AI26" s="31">
        <v>120</v>
      </c>
      <c r="AJ26" s="31">
        <v>117</v>
      </c>
      <c r="AK26" s="32">
        <v>7.5800000000000006E-2</v>
      </c>
      <c r="AL26" s="32">
        <v>7.2099999999999996E-4</v>
      </c>
      <c r="AM26" s="32">
        <f t="shared" si="0"/>
        <v>7.5079000000000007E-2</v>
      </c>
      <c r="AN26" s="31" t="s">
        <v>52</v>
      </c>
      <c r="AO26" s="33">
        <v>123322.62</v>
      </c>
      <c r="AP26" s="34">
        <v>36933</v>
      </c>
      <c r="AQ26" s="34">
        <v>40554</v>
      </c>
      <c r="AR26" s="35" t="s">
        <v>53</v>
      </c>
      <c r="AS26" s="23">
        <v>3</v>
      </c>
      <c r="AT26" s="36" t="s">
        <v>85</v>
      </c>
      <c r="AU26" s="37">
        <v>114</v>
      </c>
      <c r="AV26" s="37">
        <v>0</v>
      </c>
      <c r="AW26" s="37">
        <v>0</v>
      </c>
      <c r="AX26" s="37">
        <v>6</v>
      </c>
      <c r="AY26" s="23" t="s">
        <v>55</v>
      </c>
      <c r="AZ26" s="23" t="s">
        <v>51</v>
      </c>
      <c r="BA26" s="23" t="s">
        <v>220</v>
      </c>
      <c r="BB26" s="38">
        <v>202871</v>
      </c>
      <c r="BC26" s="26">
        <v>38349</v>
      </c>
      <c r="BD26" s="23" t="s">
        <v>51</v>
      </c>
      <c r="BE26" s="38" t="s">
        <v>51</v>
      </c>
      <c r="BF26" s="26" t="s">
        <v>51</v>
      </c>
      <c r="BG26" s="23" t="s">
        <v>51</v>
      </c>
      <c r="BH26" s="38" t="s">
        <v>51</v>
      </c>
      <c r="BI26" s="39" t="s">
        <v>51</v>
      </c>
    </row>
    <row r="27" spans="2:61">
      <c r="B27" s="16">
        <v>17</v>
      </c>
      <c r="C27" s="17" t="s">
        <v>221</v>
      </c>
      <c r="D27" s="17" t="s">
        <v>222</v>
      </c>
      <c r="E27" s="17" t="s">
        <v>223</v>
      </c>
      <c r="F27" s="17" t="s">
        <v>223</v>
      </c>
      <c r="G27" s="18" t="s">
        <v>224</v>
      </c>
      <c r="H27" s="19" t="s">
        <v>225</v>
      </c>
      <c r="I27" s="17" t="s">
        <v>47</v>
      </c>
      <c r="J27" s="18" t="s">
        <v>48</v>
      </c>
      <c r="K27" s="20">
        <v>16700000</v>
      </c>
      <c r="L27" s="20">
        <v>16659370.93</v>
      </c>
      <c r="M27" s="21">
        <v>1.5215132796719147E-2</v>
      </c>
      <c r="N27" s="22">
        <v>303941</v>
      </c>
      <c r="O27" s="23" t="s">
        <v>65</v>
      </c>
      <c r="P27" s="24">
        <v>1980</v>
      </c>
      <c r="Q27" s="24">
        <v>1998</v>
      </c>
      <c r="R27" s="25">
        <v>0.96</v>
      </c>
      <c r="S27" s="26">
        <v>36800</v>
      </c>
      <c r="T27" s="20">
        <v>22900000</v>
      </c>
      <c r="U27" s="27">
        <v>0.72748344672489085</v>
      </c>
      <c r="V27" s="27">
        <v>0.65341737860262017</v>
      </c>
      <c r="W27" s="28">
        <v>2244495</v>
      </c>
      <c r="X27" s="20">
        <v>2050476</v>
      </c>
      <c r="Y27" s="40">
        <v>1.3826010876292509</v>
      </c>
      <c r="Z27" s="30">
        <v>201750</v>
      </c>
      <c r="AA27" s="30">
        <v>60788.2</v>
      </c>
      <c r="AB27" s="30">
        <v>166666.68</v>
      </c>
      <c r="AC27" s="30">
        <v>500000</v>
      </c>
      <c r="AD27" s="30">
        <v>60788</v>
      </c>
      <c r="AE27" s="30">
        <v>133231</v>
      </c>
      <c r="AF27" s="20">
        <v>14963257.970000001</v>
      </c>
      <c r="AG27" s="31">
        <v>360</v>
      </c>
      <c r="AH27" s="31">
        <v>356</v>
      </c>
      <c r="AI27" s="31">
        <v>120</v>
      </c>
      <c r="AJ27" s="31">
        <v>116</v>
      </c>
      <c r="AK27" s="32">
        <v>8.09E-2</v>
      </c>
      <c r="AL27" s="32">
        <v>7.2099999999999996E-4</v>
      </c>
      <c r="AM27" s="32">
        <f t="shared" si="0"/>
        <v>8.0179E-2</v>
      </c>
      <c r="AN27" s="31" t="s">
        <v>52</v>
      </c>
      <c r="AO27" s="33">
        <v>123588.07</v>
      </c>
      <c r="AP27" s="34">
        <v>36892</v>
      </c>
      <c r="AQ27" s="34">
        <v>47818</v>
      </c>
      <c r="AR27" s="35">
        <v>40513</v>
      </c>
      <c r="AS27" s="23">
        <v>4</v>
      </c>
      <c r="AT27" s="36" t="s">
        <v>85</v>
      </c>
      <c r="AU27" s="37">
        <v>114</v>
      </c>
      <c r="AV27" s="37">
        <v>0</v>
      </c>
      <c r="AW27" s="37">
        <v>0</v>
      </c>
      <c r="AX27" s="37">
        <v>6</v>
      </c>
      <c r="AY27" s="23" t="s">
        <v>55</v>
      </c>
      <c r="AZ27" s="23" t="s">
        <v>51</v>
      </c>
      <c r="BA27" s="23" t="s">
        <v>226</v>
      </c>
      <c r="BB27" s="38">
        <v>65295</v>
      </c>
      <c r="BC27" s="26">
        <v>38565</v>
      </c>
      <c r="BD27" s="23" t="s">
        <v>227</v>
      </c>
      <c r="BE27" s="38">
        <v>53066</v>
      </c>
      <c r="BF27" s="26">
        <v>40118</v>
      </c>
      <c r="BG27" s="23" t="s">
        <v>228</v>
      </c>
      <c r="BH27" s="38">
        <v>52349</v>
      </c>
      <c r="BI27" s="39">
        <v>38565</v>
      </c>
    </row>
    <row r="28" spans="2:61">
      <c r="B28" s="16">
        <v>18</v>
      </c>
      <c r="C28" s="17" t="s">
        <v>229</v>
      </c>
      <c r="D28" s="17" t="s">
        <v>230</v>
      </c>
      <c r="E28" s="17" t="s">
        <v>231</v>
      </c>
      <c r="F28" s="17" t="s">
        <v>232</v>
      </c>
      <c r="G28" s="18" t="s">
        <v>129</v>
      </c>
      <c r="H28" s="19" t="s">
        <v>233</v>
      </c>
      <c r="I28" s="17" t="s">
        <v>47</v>
      </c>
      <c r="J28" s="18" t="s">
        <v>48</v>
      </c>
      <c r="K28" s="20">
        <v>16500000</v>
      </c>
      <c r="L28" s="20">
        <v>16457857.310000001</v>
      </c>
      <c r="M28" s="21">
        <v>1.5031088843227106E-2</v>
      </c>
      <c r="N28" s="22">
        <v>200226</v>
      </c>
      <c r="O28" s="23" t="s">
        <v>65</v>
      </c>
      <c r="P28" s="24">
        <v>1999</v>
      </c>
      <c r="Q28" s="24">
        <v>1998</v>
      </c>
      <c r="R28" s="25">
        <v>0.95</v>
      </c>
      <c r="S28" s="26">
        <v>36770</v>
      </c>
      <c r="T28" s="20">
        <v>25600000</v>
      </c>
      <c r="U28" s="27">
        <v>0.642885051171875</v>
      </c>
      <c r="V28" s="27">
        <v>0.57461917031249976</v>
      </c>
      <c r="W28" s="28">
        <v>2335840</v>
      </c>
      <c r="X28" s="20">
        <v>2076520</v>
      </c>
      <c r="Y28" s="40">
        <v>1.4457177313340526</v>
      </c>
      <c r="Z28" s="30" t="s">
        <v>51</v>
      </c>
      <c r="AA28" s="30" t="s">
        <v>51</v>
      </c>
      <c r="AB28" s="30" t="s">
        <v>51</v>
      </c>
      <c r="AC28" s="30" t="s">
        <v>51</v>
      </c>
      <c r="AD28" s="30">
        <v>30034</v>
      </c>
      <c r="AE28" s="30">
        <v>229286</v>
      </c>
      <c r="AF28" s="20">
        <v>14710250.759999994</v>
      </c>
      <c r="AG28" s="31">
        <v>360</v>
      </c>
      <c r="AH28" s="31">
        <v>356</v>
      </c>
      <c r="AI28" s="31">
        <v>120</v>
      </c>
      <c r="AJ28" s="31">
        <v>116</v>
      </c>
      <c r="AK28" s="32">
        <v>7.8799999999999995E-2</v>
      </c>
      <c r="AL28" s="32">
        <v>7.2099999999999996E-4</v>
      </c>
      <c r="AM28" s="32">
        <f t="shared" si="0"/>
        <v>7.8078999999999996E-2</v>
      </c>
      <c r="AN28" s="31" t="s">
        <v>52</v>
      </c>
      <c r="AO28" s="33">
        <v>119693.72</v>
      </c>
      <c r="AP28" s="34">
        <v>36892</v>
      </c>
      <c r="AQ28" s="34">
        <v>40513</v>
      </c>
      <c r="AR28" s="35" t="s">
        <v>53</v>
      </c>
      <c r="AS28" s="23">
        <v>4</v>
      </c>
      <c r="AT28" s="36" t="s">
        <v>85</v>
      </c>
      <c r="AU28" s="37">
        <v>114</v>
      </c>
      <c r="AV28" s="37">
        <v>0</v>
      </c>
      <c r="AW28" s="37">
        <v>0</v>
      </c>
      <c r="AX28" s="37">
        <v>6</v>
      </c>
      <c r="AY28" s="23" t="s">
        <v>55</v>
      </c>
      <c r="AZ28" s="23" t="s">
        <v>51</v>
      </c>
      <c r="BA28" s="23" t="s">
        <v>234</v>
      </c>
      <c r="BB28" s="38">
        <v>45116</v>
      </c>
      <c r="BC28" s="26">
        <v>42005</v>
      </c>
      <c r="BD28" s="23" t="s">
        <v>235</v>
      </c>
      <c r="BE28" s="38">
        <v>23500</v>
      </c>
      <c r="BF28" s="26">
        <v>41944</v>
      </c>
      <c r="BG28" s="23" t="s">
        <v>51</v>
      </c>
      <c r="BH28" s="38" t="s">
        <v>51</v>
      </c>
      <c r="BI28" s="39" t="s">
        <v>51</v>
      </c>
    </row>
    <row r="29" spans="2:61">
      <c r="B29" s="16">
        <v>19</v>
      </c>
      <c r="C29" s="17" t="s">
        <v>236</v>
      </c>
      <c r="D29" s="17" t="s">
        <v>237</v>
      </c>
      <c r="E29" s="17" t="s">
        <v>43</v>
      </c>
      <c r="F29" s="17" t="s">
        <v>44</v>
      </c>
      <c r="G29" s="18" t="s">
        <v>45</v>
      </c>
      <c r="H29" s="19" t="s">
        <v>238</v>
      </c>
      <c r="I29" s="17" t="s">
        <v>47</v>
      </c>
      <c r="J29" s="18" t="s">
        <v>48</v>
      </c>
      <c r="K29" s="20">
        <v>16000000</v>
      </c>
      <c r="L29" s="20">
        <v>16000000</v>
      </c>
      <c r="M29" s="21">
        <v>1.4612924207667327E-2</v>
      </c>
      <c r="N29" s="22">
        <v>244927</v>
      </c>
      <c r="O29" s="23" t="s">
        <v>65</v>
      </c>
      <c r="P29" s="24" t="s">
        <v>239</v>
      </c>
      <c r="Q29" s="24" t="s">
        <v>50</v>
      </c>
      <c r="R29" s="25">
        <v>0.96</v>
      </c>
      <c r="S29" s="26">
        <v>36950</v>
      </c>
      <c r="T29" s="20">
        <v>26500000</v>
      </c>
      <c r="U29" s="27">
        <v>0.60377358490566035</v>
      </c>
      <c r="V29" s="27">
        <v>0.60377358490566035</v>
      </c>
      <c r="W29" s="28">
        <v>2439366</v>
      </c>
      <c r="X29" s="20">
        <v>2307679</v>
      </c>
      <c r="Y29" s="40">
        <v>1.9249551768394009</v>
      </c>
      <c r="Z29" s="30">
        <v>17750</v>
      </c>
      <c r="AA29" s="30">
        <v>36738.959999999999</v>
      </c>
      <c r="AB29" s="30">
        <v>94948.2</v>
      </c>
      <c r="AC29" s="30" t="s">
        <v>51</v>
      </c>
      <c r="AD29" s="30">
        <v>36739</v>
      </c>
      <c r="AE29" s="30">
        <v>94948</v>
      </c>
      <c r="AF29" s="20">
        <v>16000000</v>
      </c>
      <c r="AG29" s="31">
        <v>0</v>
      </c>
      <c r="AH29" s="31">
        <v>0</v>
      </c>
      <c r="AI29" s="31">
        <v>120</v>
      </c>
      <c r="AJ29" s="31">
        <v>115</v>
      </c>
      <c r="AK29" s="32">
        <v>7.3899999999999993E-2</v>
      </c>
      <c r="AL29" s="32">
        <v>7.2099999999999996E-4</v>
      </c>
      <c r="AM29" s="32">
        <f t="shared" si="0"/>
        <v>7.3178999999999994E-2</v>
      </c>
      <c r="AN29" s="31" t="s">
        <v>52</v>
      </c>
      <c r="AO29" s="33">
        <v>99901.85</v>
      </c>
      <c r="AP29" s="34">
        <v>36871</v>
      </c>
      <c r="AQ29" s="34">
        <v>47798</v>
      </c>
      <c r="AR29" s="35">
        <v>40493</v>
      </c>
      <c r="AS29" s="23">
        <v>5</v>
      </c>
      <c r="AT29" s="36" t="s">
        <v>240</v>
      </c>
      <c r="AU29" s="37">
        <v>118</v>
      </c>
      <c r="AV29" s="37">
        <v>0</v>
      </c>
      <c r="AW29" s="37">
        <v>0</v>
      </c>
      <c r="AX29" s="37">
        <v>2</v>
      </c>
      <c r="AY29" s="23" t="s">
        <v>55</v>
      </c>
      <c r="AZ29" s="23" t="s">
        <v>51</v>
      </c>
      <c r="BA29" s="23" t="s">
        <v>241</v>
      </c>
      <c r="BB29" s="38">
        <v>66600</v>
      </c>
      <c r="BC29" s="26">
        <v>39506</v>
      </c>
      <c r="BD29" s="23" t="s">
        <v>242</v>
      </c>
      <c r="BE29" s="38">
        <v>46733</v>
      </c>
      <c r="BF29" s="26">
        <v>39752</v>
      </c>
      <c r="BG29" s="23" t="s">
        <v>243</v>
      </c>
      <c r="BH29" s="38">
        <v>45702</v>
      </c>
      <c r="BI29" s="39">
        <v>42704</v>
      </c>
    </row>
    <row r="30" spans="2:61">
      <c r="B30" s="16">
        <v>20</v>
      </c>
      <c r="C30" s="17" t="s">
        <v>244</v>
      </c>
      <c r="D30" s="17" t="s">
        <v>245</v>
      </c>
      <c r="E30" s="17" t="s">
        <v>246</v>
      </c>
      <c r="F30" s="17" t="s">
        <v>246</v>
      </c>
      <c r="G30" s="18" t="s">
        <v>63</v>
      </c>
      <c r="H30" s="19" t="s">
        <v>247</v>
      </c>
      <c r="I30" s="17" t="s">
        <v>74</v>
      </c>
      <c r="J30" s="18" t="s">
        <v>53</v>
      </c>
      <c r="K30" s="20">
        <v>15480000</v>
      </c>
      <c r="L30" s="20">
        <v>15443123.51</v>
      </c>
      <c r="M30" s="21">
        <v>1.4104324586329714E-2</v>
      </c>
      <c r="N30" s="22">
        <v>149757</v>
      </c>
      <c r="O30" s="23" t="s">
        <v>65</v>
      </c>
      <c r="P30" s="24">
        <v>1983</v>
      </c>
      <c r="Q30" s="24">
        <v>2000</v>
      </c>
      <c r="R30" s="25">
        <v>1</v>
      </c>
      <c r="S30" s="26">
        <v>36822</v>
      </c>
      <c r="T30" s="20">
        <v>19350000</v>
      </c>
      <c r="U30" s="27">
        <v>0.79809423824289405</v>
      </c>
      <c r="V30" s="27">
        <v>0.71831767390180901</v>
      </c>
      <c r="W30" s="28">
        <v>1951589</v>
      </c>
      <c r="X30" s="20">
        <v>1854248</v>
      </c>
      <c r="Y30" s="40">
        <v>1.3374340182878224</v>
      </c>
      <c r="Z30" s="30" t="s">
        <v>51</v>
      </c>
      <c r="AA30" s="30" t="s">
        <v>51</v>
      </c>
      <c r="AB30" s="30" t="s">
        <v>51</v>
      </c>
      <c r="AC30" s="30" t="s">
        <v>51</v>
      </c>
      <c r="AD30" s="30">
        <v>22463</v>
      </c>
      <c r="AE30" s="30">
        <v>74878</v>
      </c>
      <c r="AF30" s="20">
        <v>13899446.990000004</v>
      </c>
      <c r="AG30" s="31">
        <v>360</v>
      </c>
      <c r="AH30" s="31">
        <v>356</v>
      </c>
      <c r="AI30" s="31">
        <v>120</v>
      </c>
      <c r="AJ30" s="31">
        <v>116</v>
      </c>
      <c r="AK30" s="32">
        <v>8.1799999999999998E-2</v>
      </c>
      <c r="AL30" s="32">
        <v>7.2099999999999996E-4</v>
      </c>
      <c r="AM30" s="32">
        <f t="shared" si="0"/>
        <v>8.1078999999999998E-2</v>
      </c>
      <c r="AN30" s="31" t="s">
        <v>52</v>
      </c>
      <c r="AO30" s="33">
        <v>115535.17</v>
      </c>
      <c r="AP30" s="34">
        <v>36902</v>
      </c>
      <c r="AQ30" s="34">
        <v>47828</v>
      </c>
      <c r="AR30" s="35">
        <v>40523</v>
      </c>
      <c r="AS30" s="23">
        <v>4</v>
      </c>
      <c r="AT30" s="36" t="s">
        <v>85</v>
      </c>
      <c r="AU30" s="37">
        <v>114</v>
      </c>
      <c r="AV30" s="37">
        <v>0</v>
      </c>
      <c r="AW30" s="37">
        <v>0</v>
      </c>
      <c r="AX30" s="37">
        <v>6</v>
      </c>
      <c r="AY30" s="23" t="s">
        <v>55</v>
      </c>
      <c r="AZ30" s="23" t="s">
        <v>51</v>
      </c>
      <c r="BA30" s="23" t="s">
        <v>248</v>
      </c>
      <c r="BB30" s="38">
        <v>149757</v>
      </c>
      <c r="BC30" s="26">
        <v>40425</v>
      </c>
      <c r="BD30" s="23" t="s">
        <v>51</v>
      </c>
      <c r="BE30" s="38" t="s">
        <v>51</v>
      </c>
      <c r="BF30" s="26" t="s">
        <v>51</v>
      </c>
      <c r="BG30" s="23" t="s">
        <v>51</v>
      </c>
      <c r="BH30" s="38" t="s">
        <v>51</v>
      </c>
      <c r="BI30" s="39" t="s">
        <v>51</v>
      </c>
    </row>
    <row r="31" spans="2:61">
      <c r="B31" s="16">
        <v>21</v>
      </c>
      <c r="C31" s="17" t="s">
        <v>249</v>
      </c>
      <c r="D31" s="17" t="s">
        <v>250</v>
      </c>
      <c r="E31" s="17" t="s">
        <v>251</v>
      </c>
      <c r="F31" s="17" t="s">
        <v>252</v>
      </c>
      <c r="G31" s="18" t="s">
        <v>72</v>
      </c>
      <c r="H31" s="19" t="s">
        <v>253</v>
      </c>
      <c r="I31" s="17" t="s">
        <v>74</v>
      </c>
      <c r="J31" s="18" t="s">
        <v>53</v>
      </c>
      <c r="K31" s="20">
        <v>15500000</v>
      </c>
      <c r="L31" s="20">
        <v>15430720.689999999</v>
      </c>
      <c r="M31" s="21">
        <v>1.409299699454088E-2</v>
      </c>
      <c r="N31" s="22">
        <v>172240</v>
      </c>
      <c r="O31" s="23" t="s">
        <v>65</v>
      </c>
      <c r="P31" s="24" t="s">
        <v>254</v>
      </c>
      <c r="Q31" s="24" t="s">
        <v>255</v>
      </c>
      <c r="R31" s="25">
        <v>0.88</v>
      </c>
      <c r="S31" s="26">
        <v>36891</v>
      </c>
      <c r="T31" s="20">
        <v>21450000</v>
      </c>
      <c r="U31" s="27">
        <v>0.71938091794871795</v>
      </c>
      <c r="V31" s="27">
        <v>0.65055382986462429</v>
      </c>
      <c r="W31" s="28">
        <v>2052379</v>
      </c>
      <c r="X31" s="20">
        <v>1807313</v>
      </c>
      <c r="Y31" s="40">
        <v>1.2885542526704317</v>
      </c>
      <c r="Z31" s="30">
        <v>40000</v>
      </c>
      <c r="AA31" s="30">
        <v>34446.720000000001</v>
      </c>
      <c r="AB31" s="30">
        <v>324000</v>
      </c>
      <c r="AC31" s="30" t="s">
        <v>51</v>
      </c>
      <c r="AD31" s="30">
        <v>34448</v>
      </c>
      <c r="AE31" s="30">
        <v>210618</v>
      </c>
      <c r="AF31" s="20">
        <v>13954379.650596192</v>
      </c>
      <c r="AG31" s="31">
        <v>360</v>
      </c>
      <c r="AH31" s="31">
        <v>352</v>
      </c>
      <c r="AI31" s="31">
        <v>120</v>
      </c>
      <c r="AJ31" s="31">
        <v>112</v>
      </c>
      <c r="AK31" s="32">
        <v>8.2900000000000001E-2</v>
      </c>
      <c r="AL31" s="32">
        <v>7.2099999999999996E-4</v>
      </c>
      <c r="AM31" s="32">
        <f t="shared" si="0"/>
        <v>8.2179000000000002E-2</v>
      </c>
      <c r="AN31" s="31" t="s">
        <v>52</v>
      </c>
      <c r="AO31" s="33">
        <v>116882.48</v>
      </c>
      <c r="AP31" s="34">
        <v>36780</v>
      </c>
      <c r="AQ31" s="34">
        <v>47706</v>
      </c>
      <c r="AR31" s="35">
        <v>40401</v>
      </c>
      <c r="AS31" s="23">
        <v>8</v>
      </c>
      <c r="AT31" s="36" t="s">
        <v>103</v>
      </c>
      <c r="AU31" s="37">
        <v>117</v>
      </c>
      <c r="AV31" s="37">
        <v>0</v>
      </c>
      <c r="AW31" s="37">
        <v>0</v>
      </c>
      <c r="AX31" s="37">
        <v>3</v>
      </c>
      <c r="AY31" s="23" t="s">
        <v>55</v>
      </c>
      <c r="AZ31" s="23" t="s">
        <v>51</v>
      </c>
      <c r="BA31" s="23" t="s">
        <v>256</v>
      </c>
      <c r="BB31" s="38">
        <v>30156</v>
      </c>
      <c r="BC31" s="26">
        <v>37287</v>
      </c>
      <c r="BD31" s="23" t="s">
        <v>257</v>
      </c>
      <c r="BE31" s="38">
        <v>18898</v>
      </c>
      <c r="BF31" s="26">
        <v>40268</v>
      </c>
      <c r="BG31" s="23" t="s">
        <v>51</v>
      </c>
      <c r="BH31" s="38" t="s">
        <v>51</v>
      </c>
      <c r="BI31" s="39" t="s">
        <v>51</v>
      </c>
    </row>
    <row r="32" spans="2:61">
      <c r="B32" s="16">
        <v>22</v>
      </c>
      <c r="C32" s="17" t="s">
        <v>258</v>
      </c>
      <c r="D32" s="17" t="s">
        <v>259</v>
      </c>
      <c r="E32" s="17" t="s">
        <v>260</v>
      </c>
      <c r="F32" s="17" t="s">
        <v>261</v>
      </c>
      <c r="G32" s="18" t="s">
        <v>111</v>
      </c>
      <c r="H32" s="19" t="s">
        <v>262</v>
      </c>
      <c r="I32" s="17" t="s">
        <v>74</v>
      </c>
      <c r="J32" s="18" t="s">
        <v>53</v>
      </c>
      <c r="K32" s="20">
        <v>15000000</v>
      </c>
      <c r="L32" s="20">
        <v>14948801.699999999</v>
      </c>
      <c r="M32" s="21">
        <v>1.3652856639846781E-2</v>
      </c>
      <c r="N32" s="22">
        <v>149896</v>
      </c>
      <c r="O32" s="23" t="s">
        <v>65</v>
      </c>
      <c r="P32" s="24" t="s">
        <v>213</v>
      </c>
      <c r="Q32" s="24" t="s">
        <v>263</v>
      </c>
      <c r="R32" s="25">
        <v>1</v>
      </c>
      <c r="S32" s="26">
        <v>36708</v>
      </c>
      <c r="T32" s="20">
        <v>21600000</v>
      </c>
      <c r="U32" s="27">
        <v>0.69207415277777773</v>
      </c>
      <c r="V32" s="27">
        <v>0.62473162274269767</v>
      </c>
      <c r="W32" s="28">
        <v>2207884</v>
      </c>
      <c r="X32" s="20">
        <v>1943046</v>
      </c>
      <c r="Y32" s="40">
        <v>1.4355232027955735</v>
      </c>
      <c r="Z32" s="30">
        <v>31250</v>
      </c>
      <c r="AA32" s="30">
        <v>30000</v>
      </c>
      <c r="AB32" s="30">
        <v>99999.96</v>
      </c>
      <c r="AC32" s="30" t="s">
        <v>51</v>
      </c>
      <c r="AD32" s="30">
        <v>29979</v>
      </c>
      <c r="AE32" s="30">
        <v>234859</v>
      </c>
      <c r="AF32" s="20">
        <v>13494203.05124227</v>
      </c>
      <c r="AG32" s="31">
        <v>360</v>
      </c>
      <c r="AH32" s="31">
        <v>354</v>
      </c>
      <c r="AI32" s="31">
        <v>120</v>
      </c>
      <c r="AJ32" s="31">
        <v>114</v>
      </c>
      <c r="AK32" s="32">
        <v>8.2600000000000007E-2</v>
      </c>
      <c r="AL32" s="32">
        <v>7.2099999999999996E-4</v>
      </c>
      <c r="AM32" s="32">
        <f t="shared" si="0"/>
        <v>8.1879000000000007E-2</v>
      </c>
      <c r="AN32" s="31" t="s">
        <v>52</v>
      </c>
      <c r="AO32" s="33">
        <v>112795.46</v>
      </c>
      <c r="AP32" s="34">
        <v>36841</v>
      </c>
      <c r="AQ32" s="34">
        <v>47767</v>
      </c>
      <c r="AR32" s="35">
        <v>40462</v>
      </c>
      <c r="AS32" s="23">
        <v>6</v>
      </c>
      <c r="AT32" s="36" t="s">
        <v>158</v>
      </c>
      <c r="AU32" s="37">
        <v>116</v>
      </c>
      <c r="AV32" s="37">
        <v>0</v>
      </c>
      <c r="AW32" s="37">
        <v>0</v>
      </c>
      <c r="AX32" s="37">
        <v>4</v>
      </c>
      <c r="AY32" s="23" t="s">
        <v>55</v>
      </c>
      <c r="AZ32" s="23" t="s">
        <v>51</v>
      </c>
      <c r="BA32" s="23" t="s">
        <v>264</v>
      </c>
      <c r="BB32" s="38">
        <v>51875</v>
      </c>
      <c r="BC32" s="26">
        <v>38898</v>
      </c>
      <c r="BD32" s="23" t="s">
        <v>265</v>
      </c>
      <c r="BE32" s="38">
        <v>35850</v>
      </c>
      <c r="BF32" s="26">
        <v>38868</v>
      </c>
      <c r="BG32" s="23" t="s">
        <v>266</v>
      </c>
      <c r="BH32" s="38">
        <v>17422</v>
      </c>
      <c r="BI32" s="39">
        <v>37894</v>
      </c>
    </row>
    <row r="33" spans="2:61">
      <c r="B33" s="16">
        <v>23</v>
      </c>
      <c r="C33" s="17" t="s">
        <v>267</v>
      </c>
      <c r="D33" s="17" t="s">
        <v>268</v>
      </c>
      <c r="E33" s="17" t="s">
        <v>62</v>
      </c>
      <c r="F33" s="17" t="s">
        <v>62</v>
      </c>
      <c r="G33" s="18" t="s">
        <v>63</v>
      </c>
      <c r="H33" s="19" t="s">
        <v>269</v>
      </c>
      <c r="I33" s="17" t="s">
        <v>74</v>
      </c>
      <c r="J33" s="18" t="s">
        <v>53</v>
      </c>
      <c r="K33" s="20">
        <v>14500000</v>
      </c>
      <c r="L33" s="20">
        <v>14464887.52</v>
      </c>
      <c r="M33" s="21">
        <v>1.3210894062637063E-2</v>
      </c>
      <c r="N33" s="22">
        <v>241389</v>
      </c>
      <c r="O33" s="23" t="s">
        <v>65</v>
      </c>
      <c r="P33" s="24">
        <v>1982</v>
      </c>
      <c r="Q33" s="24" t="s">
        <v>51</v>
      </c>
      <c r="R33" s="25">
        <v>0.84</v>
      </c>
      <c r="S33" s="26">
        <v>36892</v>
      </c>
      <c r="T33" s="20">
        <v>18500000</v>
      </c>
      <c r="U33" s="27">
        <v>0.78188581189189188</v>
      </c>
      <c r="V33" s="27">
        <v>0.70260378324324291</v>
      </c>
      <c r="W33" s="28">
        <v>1894799</v>
      </c>
      <c r="X33" s="20">
        <v>1661364</v>
      </c>
      <c r="Y33" s="40">
        <v>1.2877609551347198</v>
      </c>
      <c r="Z33" s="30">
        <v>7750</v>
      </c>
      <c r="AA33" s="30" t="s">
        <v>51</v>
      </c>
      <c r="AB33" s="30">
        <v>72000</v>
      </c>
      <c r="AC33" s="30" t="s">
        <v>51</v>
      </c>
      <c r="AD33" s="30">
        <v>49242</v>
      </c>
      <c r="AE33" s="30">
        <v>184193</v>
      </c>
      <c r="AF33" s="20">
        <v>12998169.989999995</v>
      </c>
      <c r="AG33" s="31">
        <v>360</v>
      </c>
      <c r="AH33" s="31">
        <v>356</v>
      </c>
      <c r="AI33" s="31">
        <v>120</v>
      </c>
      <c r="AJ33" s="31">
        <v>116</v>
      </c>
      <c r="AK33" s="32">
        <v>8.1100000000000005E-2</v>
      </c>
      <c r="AL33" s="32">
        <v>7.2099999999999996E-4</v>
      </c>
      <c r="AM33" s="32">
        <f t="shared" si="0"/>
        <v>8.0379000000000006E-2</v>
      </c>
      <c r="AN33" s="31" t="s">
        <v>52</v>
      </c>
      <c r="AO33" s="33">
        <v>107509.86</v>
      </c>
      <c r="AP33" s="34">
        <v>36892</v>
      </c>
      <c r="AQ33" s="34">
        <v>40513</v>
      </c>
      <c r="AR33" s="35" t="s">
        <v>53</v>
      </c>
      <c r="AS33" s="23">
        <v>4</v>
      </c>
      <c r="AT33" s="36" t="s">
        <v>85</v>
      </c>
      <c r="AU33" s="37">
        <v>114</v>
      </c>
      <c r="AV33" s="37">
        <v>0</v>
      </c>
      <c r="AW33" s="37">
        <v>0</v>
      </c>
      <c r="AX33" s="37">
        <v>6</v>
      </c>
      <c r="AY33" s="23" t="s">
        <v>55</v>
      </c>
      <c r="AZ33" s="23" t="s">
        <v>51</v>
      </c>
      <c r="BA33" s="23" t="s">
        <v>270</v>
      </c>
      <c r="BB33" s="38">
        <v>31500</v>
      </c>
      <c r="BC33" s="26">
        <v>37712</v>
      </c>
      <c r="BD33" s="23" t="s">
        <v>51</v>
      </c>
      <c r="BE33" s="38" t="s">
        <v>51</v>
      </c>
      <c r="BF33" s="26" t="s">
        <v>51</v>
      </c>
      <c r="BG33" s="23" t="s">
        <v>51</v>
      </c>
      <c r="BH33" s="38" t="s">
        <v>51</v>
      </c>
      <c r="BI33" s="39" t="s">
        <v>51</v>
      </c>
    </row>
    <row r="34" spans="2:61">
      <c r="B34" s="16">
        <v>24</v>
      </c>
      <c r="C34" s="41" t="s">
        <v>271</v>
      </c>
      <c r="D34" s="17" t="s">
        <v>123</v>
      </c>
      <c r="E34" s="17" t="s">
        <v>123</v>
      </c>
      <c r="F34" s="17" t="s">
        <v>123</v>
      </c>
      <c r="G34" s="17" t="s">
        <v>123</v>
      </c>
      <c r="H34" s="17" t="s">
        <v>123</v>
      </c>
      <c r="I34" s="17" t="s">
        <v>272</v>
      </c>
      <c r="J34" s="18" t="s">
        <v>53</v>
      </c>
      <c r="K34" s="20">
        <v>12500000</v>
      </c>
      <c r="L34" s="20">
        <v>12494390.539999999</v>
      </c>
      <c r="M34" s="21">
        <v>1.1411223873875977E-2</v>
      </c>
      <c r="N34" s="22">
        <v>344609</v>
      </c>
      <c r="O34" s="23" t="s">
        <v>65</v>
      </c>
      <c r="P34" s="24"/>
      <c r="Q34" s="24"/>
      <c r="R34" s="25"/>
      <c r="S34" s="26"/>
      <c r="T34" s="20">
        <v>19800000</v>
      </c>
      <c r="U34" s="27">
        <v>0.63100000000000001</v>
      </c>
      <c r="V34" s="27">
        <v>0.56499999999999995</v>
      </c>
      <c r="W34" s="20">
        <v>1775617</v>
      </c>
      <c r="X34" s="20">
        <v>1741157</v>
      </c>
      <c r="Y34" s="40">
        <v>1.58</v>
      </c>
      <c r="Z34" s="42" t="s">
        <v>51</v>
      </c>
      <c r="AA34" s="42" t="s">
        <v>51</v>
      </c>
      <c r="AB34" s="42" t="s">
        <v>51</v>
      </c>
      <c r="AC34" s="30" t="s">
        <v>51</v>
      </c>
      <c r="AD34" s="20">
        <v>34460</v>
      </c>
      <c r="AE34" s="42" t="s">
        <v>51</v>
      </c>
      <c r="AF34" s="20">
        <v>11181013.869999999</v>
      </c>
      <c r="AG34" s="31">
        <v>360</v>
      </c>
      <c r="AH34" s="31">
        <v>359</v>
      </c>
      <c r="AI34" s="31">
        <v>120</v>
      </c>
      <c r="AJ34" s="31">
        <v>119</v>
      </c>
      <c r="AK34" s="32">
        <v>0.08</v>
      </c>
      <c r="AL34" s="32">
        <v>7.2099999999999996E-4</v>
      </c>
      <c r="AM34" s="32">
        <f t="shared" si="0"/>
        <v>7.9279000000000002E-2</v>
      </c>
      <c r="AN34" s="31" t="s">
        <v>52</v>
      </c>
      <c r="AO34" s="33">
        <v>91720.57</v>
      </c>
      <c r="AP34" s="34">
        <v>36992</v>
      </c>
      <c r="AQ34" s="34">
        <v>40613</v>
      </c>
      <c r="AR34" s="35" t="s">
        <v>53</v>
      </c>
      <c r="AS34" s="23">
        <v>1</v>
      </c>
      <c r="AT34" s="36" t="s">
        <v>103</v>
      </c>
      <c r="AU34" s="37">
        <v>117</v>
      </c>
      <c r="AV34" s="37">
        <v>0</v>
      </c>
      <c r="AW34" s="37">
        <v>0</v>
      </c>
      <c r="AX34" s="37">
        <v>3</v>
      </c>
      <c r="AY34" s="23" t="s">
        <v>55</v>
      </c>
      <c r="AZ34" s="23" t="s">
        <v>51</v>
      </c>
      <c r="BA34" s="23" t="s">
        <v>51</v>
      </c>
      <c r="BB34" s="23" t="s">
        <v>51</v>
      </c>
      <c r="BC34" s="39" t="s">
        <v>51</v>
      </c>
      <c r="BD34" s="23" t="s">
        <v>51</v>
      </c>
      <c r="BE34" s="23" t="s">
        <v>51</v>
      </c>
      <c r="BF34" s="26" t="s">
        <v>51</v>
      </c>
      <c r="BG34" s="23" t="s">
        <v>51</v>
      </c>
      <c r="BH34" s="23" t="s">
        <v>51</v>
      </c>
      <c r="BI34" s="39" t="s">
        <v>51</v>
      </c>
    </row>
    <row r="35" spans="2:61">
      <c r="B35" s="16" t="s">
        <v>273</v>
      </c>
      <c r="C35" s="17" t="s">
        <v>274</v>
      </c>
      <c r="D35" s="17" t="s">
        <v>275</v>
      </c>
      <c r="E35" s="17" t="s">
        <v>276</v>
      </c>
      <c r="F35" s="17" t="s">
        <v>277</v>
      </c>
      <c r="G35" s="18" t="s">
        <v>278</v>
      </c>
      <c r="H35" s="19" t="s">
        <v>279</v>
      </c>
      <c r="I35" s="17" t="s">
        <v>272</v>
      </c>
      <c r="J35" s="18" t="s">
        <v>53</v>
      </c>
      <c r="K35" s="20">
        <v>8600000</v>
      </c>
      <c r="L35" s="20">
        <v>8596140.6899999995</v>
      </c>
      <c r="M35" s="21">
        <v>7.8509220238384449E-3</v>
      </c>
      <c r="N35" s="22">
        <v>244272</v>
      </c>
      <c r="O35" s="23" t="s">
        <v>65</v>
      </c>
      <c r="P35" s="24">
        <v>1999</v>
      </c>
      <c r="Q35" s="24" t="s">
        <v>51</v>
      </c>
      <c r="R35" s="25">
        <v>1</v>
      </c>
      <c r="S35" s="26">
        <v>36860</v>
      </c>
      <c r="T35" s="20">
        <v>14600000</v>
      </c>
      <c r="U35" s="27">
        <v>0.63100000000000001</v>
      </c>
      <c r="V35" s="27">
        <v>0.56499999999999995</v>
      </c>
      <c r="W35" s="28">
        <v>1128393</v>
      </c>
      <c r="X35" s="20">
        <v>1103966</v>
      </c>
      <c r="Y35" s="40">
        <v>1.58</v>
      </c>
      <c r="Z35" s="30" t="s">
        <v>51</v>
      </c>
      <c r="AA35" s="30" t="s">
        <v>51</v>
      </c>
      <c r="AB35" s="30" t="s">
        <v>51</v>
      </c>
      <c r="AC35" s="30" t="s">
        <v>51</v>
      </c>
      <c r="AD35" s="30">
        <v>24427</v>
      </c>
      <c r="AE35" s="30" t="s">
        <v>51</v>
      </c>
      <c r="AF35" s="20">
        <v>7692538.0100000007</v>
      </c>
      <c r="AG35" s="31">
        <v>360</v>
      </c>
      <c r="AH35" s="31">
        <v>359</v>
      </c>
      <c r="AI35" s="31">
        <v>120</v>
      </c>
      <c r="AJ35" s="31">
        <v>119</v>
      </c>
      <c r="AK35" s="32">
        <v>0.08</v>
      </c>
      <c r="AL35" s="32">
        <v>7.2099999999999996E-4</v>
      </c>
      <c r="AM35" s="32">
        <f t="shared" si="0"/>
        <v>7.9279000000000002E-2</v>
      </c>
      <c r="AN35" s="31" t="s">
        <v>52</v>
      </c>
      <c r="AO35" s="33">
        <v>63103.75</v>
      </c>
      <c r="AP35" s="34">
        <v>36992</v>
      </c>
      <c r="AQ35" s="34">
        <v>40613</v>
      </c>
      <c r="AR35" s="35" t="s">
        <v>53</v>
      </c>
      <c r="AS35" s="23">
        <v>1</v>
      </c>
      <c r="AT35" s="36" t="s">
        <v>103</v>
      </c>
      <c r="AU35" s="37">
        <v>117</v>
      </c>
      <c r="AV35" s="37">
        <v>0</v>
      </c>
      <c r="AW35" s="37">
        <v>0</v>
      </c>
      <c r="AX35" s="37">
        <v>3</v>
      </c>
      <c r="AY35" s="23" t="s">
        <v>55</v>
      </c>
      <c r="AZ35" s="23" t="s">
        <v>51</v>
      </c>
      <c r="BA35" s="23" t="s">
        <v>280</v>
      </c>
      <c r="BB35" s="38">
        <v>244272</v>
      </c>
      <c r="BC35" s="26" t="s">
        <v>281</v>
      </c>
      <c r="BD35" s="23" t="s">
        <v>51</v>
      </c>
      <c r="BE35" s="38" t="s">
        <v>51</v>
      </c>
      <c r="BF35" s="26" t="s">
        <v>51</v>
      </c>
      <c r="BG35" s="23" t="s">
        <v>51</v>
      </c>
      <c r="BH35" s="38" t="s">
        <v>51</v>
      </c>
      <c r="BI35" s="39" t="s">
        <v>51</v>
      </c>
    </row>
    <row r="36" spans="2:61">
      <c r="B36" s="16" t="s">
        <v>282</v>
      </c>
      <c r="C36" s="17" t="s">
        <v>283</v>
      </c>
      <c r="D36" s="17" t="s">
        <v>284</v>
      </c>
      <c r="E36" s="17" t="s">
        <v>285</v>
      </c>
      <c r="F36" s="17" t="s">
        <v>286</v>
      </c>
      <c r="G36" s="18" t="s">
        <v>150</v>
      </c>
      <c r="H36" s="19" t="s">
        <v>287</v>
      </c>
      <c r="I36" s="17" t="s">
        <v>272</v>
      </c>
      <c r="J36" s="18" t="s">
        <v>53</v>
      </c>
      <c r="K36" s="20">
        <v>3900000</v>
      </c>
      <c r="L36" s="20">
        <v>3898249.85</v>
      </c>
      <c r="M36" s="21">
        <v>3.5603018500375331E-3</v>
      </c>
      <c r="N36" s="22">
        <v>100337</v>
      </c>
      <c r="O36" s="23" t="s">
        <v>65</v>
      </c>
      <c r="P36" s="24">
        <v>1986</v>
      </c>
      <c r="Q36" s="24">
        <v>1999</v>
      </c>
      <c r="R36" s="25">
        <v>1</v>
      </c>
      <c r="S36" s="26">
        <v>36860</v>
      </c>
      <c r="T36" s="20">
        <v>5200000</v>
      </c>
      <c r="U36" s="27">
        <v>0.63100000000000001</v>
      </c>
      <c r="V36" s="27">
        <v>0.56499999999999995</v>
      </c>
      <c r="W36" s="28">
        <v>647224</v>
      </c>
      <c r="X36" s="20">
        <v>637191</v>
      </c>
      <c r="Y36" s="40">
        <v>1.58</v>
      </c>
      <c r="Z36" s="30" t="s">
        <v>51</v>
      </c>
      <c r="AA36" s="30" t="s">
        <v>51</v>
      </c>
      <c r="AB36" s="30" t="s">
        <v>51</v>
      </c>
      <c r="AC36" s="30" t="s">
        <v>51</v>
      </c>
      <c r="AD36" s="30">
        <v>10033</v>
      </c>
      <c r="AE36" s="30" t="s">
        <v>51</v>
      </c>
      <c r="AF36" s="20">
        <v>3488475.86</v>
      </c>
      <c r="AG36" s="31">
        <v>360</v>
      </c>
      <c r="AH36" s="31">
        <v>359</v>
      </c>
      <c r="AI36" s="31">
        <v>120</v>
      </c>
      <c r="AJ36" s="31">
        <v>119</v>
      </c>
      <c r="AK36" s="32">
        <v>0.08</v>
      </c>
      <c r="AL36" s="32">
        <v>7.2099999999999996E-4</v>
      </c>
      <c r="AM36" s="32">
        <f t="shared" si="0"/>
        <v>7.9279000000000002E-2</v>
      </c>
      <c r="AN36" s="31" t="s">
        <v>52</v>
      </c>
      <c r="AO36" s="33">
        <v>28616.82</v>
      </c>
      <c r="AP36" s="34">
        <v>36992</v>
      </c>
      <c r="AQ36" s="34">
        <v>40613</v>
      </c>
      <c r="AR36" s="35" t="s">
        <v>53</v>
      </c>
      <c r="AS36" s="23">
        <v>1</v>
      </c>
      <c r="AT36" s="36" t="s">
        <v>103</v>
      </c>
      <c r="AU36" s="37">
        <v>117</v>
      </c>
      <c r="AV36" s="37">
        <v>0</v>
      </c>
      <c r="AW36" s="37">
        <v>0</v>
      </c>
      <c r="AX36" s="37">
        <v>3</v>
      </c>
      <c r="AY36" s="23" t="s">
        <v>55</v>
      </c>
      <c r="AZ36" s="23" t="s">
        <v>51</v>
      </c>
      <c r="BA36" s="23" t="s">
        <v>280</v>
      </c>
      <c r="BB36" s="38">
        <v>100337</v>
      </c>
      <c r="BC36" s="26">
        <v>42338</v>
      </c>
      <c r="BD36" s="23" t="s">
        <v>51</v>
      </c>
      <c r="BE36" s="38" t="s">
        <v>51</v>
      </c>
      <c r="BF36" s="26" t="s">
        <v>51</v>
      </c>
      <c r="BG36" s="23" t="s">
        <v>51</v>
      </c>
      <c r="BH36" s="38" t="s">
        <v>51</v>
      </c>
      <c r="BI36" s="39" t="s">
        <v>51</v>
      </c>
    </row>
    <row r="37" spans="2:61">
      <c r="B37" s="16">
        <v>25</v>
      </c>
      <c r="C37" s="41" t="s">
        <v>288</v>
      </c>
      <c r="D37" s="17" t="s">
        <v>123</v>
      </c>
      <c r="E37" s="17" t="s">
        <v>123</v>
      </c>
      <c r="F37" s="17" t="s">
        <v>123</v>
      </c>
      <c r="G37" s="18" t="s">
        <v>63</v>
      </c>
      <c r="H37" s="17" t="s">
        <v>123</v>
      </c>
      <c r="I37" s="17" t="s">
        <v>289</v>
      </c>
      <c r="J37" s="18"/>
      <c r="K37" s="20">
        <v>11487425.16</v>
      </c>
      <c r="L37" s="20">
        <v>11022772.01</v>
      </c>
      <c r="M37" s="21">
        <v>1.0067183246282928E-2</v>
      </c>
      <c r="N37" s="22">
        <v>355</v>
      </c>
      <c r="O37" s="23" t="s">
        <v>65</v>
      </c>
      <c r="P37" s="24"/>
      <c r="Q37" s="24"/>
      <c r="R37" s="25"/>
      <c r="S37" s="26"/>
      <c r="T37" s="20">
        <v>11530000</v>
      </c>
      <c r="U37" s="27">
        <v>0.95623267941176471</v>
      </c>
      <c r="V37" s="27">
        <v>0.379</v>
      </c>
      <c r="W37" s="20">
        <v>940325</v>
      </c>
      <c r="X37" s="20">
        <v>940325</v>
      </c>
      <c r="Y37" s="40">
        <v>1.0000001442216027</v>
      </c>
      <c r="Z37" s="42" t="s">
        <v>51</v>
      </c>
      <c r="AA37" s="42" t="s">
        <v>51</v>
      </c>
      <c r="AB37" s="42" t="s">
        <v>51</v>
      </c>
      <c r="AC37" s="30" t="s">
        <v>51</v>
      </c>
      <c r="AD37" s="42" t="s">
        <v>51</v>
      </c>
      <c r="AE37" s="42" t="s">
        <v>51</v>
      </c>
      <c r="AF37" s="20">
        <v>4366499.91</v>
      </c>
      <c r="AG37" s="31">
        <v>306</v>
      </c>
      <c r="AH37" s="31">
        <v>274</v>
      </c>
      <c r="AI37" s="31">
        <v>247</v>
      </c>
      <c r="AJ37" s="31">
        <v>215</v>
      </c>
      <c r="AK37" s="32">
        <v>6.6998000000000002E-2</v>
      </c>
      <c r="AL37" s="32">
        <v>7.2099999999999996E-4</v>
      </c>
      <c r="AM37" s="32">
        <f t="shared" si="0"/>
        <v>6.6277000000000003E-2</v>
      </c>
      <c r="AN37" s="31" t="s">
        <v>52</v>
      </c>
      <c r="AO37" s="33">
        <v>78360.42</v>
      </c>
      <c r="AP37" s="34">
        <v>36049</v>
      </c>
      <c r="AQ37" s="34">
        <v>43535</v>
      </c>
      <c r="AR37" s="35" t="s">
        <v>53</v>
      </c>
      <c r="AS37" s="23">
        <v>32</v>
      </c>
      <c r="AT37" s="36" t="s">
        <v>290</v>
      </c>
      <c r="AU37" s="37">
        <v>243</v>
      </c>
      <c r="AV37" s="37">
        <v>0</v>
      </c>
      <c r="AW37" s="37">
        <v>0</v>
      </c>
      <c r="AX37" s="37">
        <v>4</v>
      </c>
      <c r="AY37" s="23" t="s">
        <v>55</v>
      </c>
      <c r="AZ37" s="23" t="s">
        <v>51</v>
      </c>
      <c r="BA37" s="23" t="s">
        <v>51</v>
      </c>
      <c r="BB37" s="23" t="s">
        <v>51</v>
      </c>
      <c r="BC37" s="39" t="s">
        <v>51</v>
      </c>
      <c r="BD37" s="23" t="s">
        <v>51</v>
      </c>
      <c r="BE37" s="23" t="s">
        <v>51</v>
      </c>
      <c r="BF37" s="26" t="s">
        <v>51</v>
      </c>
      <c r="BG37" s="23" t="s">
        <v>51</v>
      </c>
      <c r="BH37" s="23" t="s">
        <v>51</v>
      </c>
      <c r="BI37" s="39" t="s">
        <v>51</v>
      </c>
    </row>
    <row r="38" spans="2:61">
      <c r="B38" s="16" t="s">
        <v>291</v>
      </c>
      <c r="C38" s="17" t="s">
        <v>292</v>
      </c>
      <c r="D38" s="17" t="s">
        <v>293</v>
      </c>
      <c r="E38" s="17" t="s">
        <v>294</v>
      </c>
      <c r="F38" s="17" t="s">
        <v>295</v>
      </c>
      <c r="G38" s="18" t="s">
        <v>63</v>
      </c>
      <c r="H38" s="19" t="s">
        <v>296</v>
      </c>
      <c r="I38" s="17" t="s">
        <v>289</v>
      </c>
      <c r="J38" s="18"/>
      <c r="K38" s="20">
        <v>3388242</v>
      </c>
      <c r="L38" s="20">
        <v>3251191.11</v>
      </c>
      <c r="M38" s="21">
        <v>2.969338079691988E-3</v>
      </c>
      <c r="N38" s="22">
        <v>95</v>
      </c>
      <c r="O38" s="23" t="s">
        <v>65</v>
      </c>
      <c r="P38" s="24" t="s">
        <v>297</v>
      </c>
      <c r="Q38" s="24" t="s">
        <v>50</v>
      </c>
      <c r="R38" s="25">
        <v>1</v>
      </c>
      <c r="S38" s="26">
        <v>36799</v>
      </c>
      <c r="T38" s="20">
        <v>3400000</v>
      </c>
      <c r="U38" s="27">
        <v>0.95623267941176471</v>
      </c>
      <c r="V38" s="27">
        <v>0.379</v>
      </c>
      <c r="W38" s="28">
        <v>277351</v>
      </c>
      <c r="X38" s="20">
        <v>277351</v>
      </c>
      <c r="Y38" s="40">
        <v>1.0000001442216027</v>
      </c>
      <c r="Z38" s="30" t="s">
        <v>51</v>
      </c>
      <c r="AA38" s="30" t="s">
        <v>51</v>
      </c>
      <c r="AB38" s="30" t="s">
        <v>51</v>
      </c>
      <c r="AC38" s="30" t="s">
        <v>51</v>
      </c>
      <c r="AD38" s="30" t="s">
        <v>51</v>
      </c>
      <c r="AE38" s="30" t="s">
        <v>51</v>
      </c>
      <c r="AF38" s="20">
        <v>1287908.8774921603</v>
      </c>
      <c r="AG38" s="31">
        <v>306</v>
      </c>
      <c r="AH38" s="31">
        <v>274</v>
      </c>
      <c r="AI38" s="31">
        <v>247</v>
      </c>
      <c r="AJ38" s="31">
        <v>215</v>
      </c>
      <c r="AK38" s="32">
        <v>6.6998000000000002E-2</v>
      </c>
      <c r="AL38" s="32">
        <v>7.2099999999999996E-4</v>
      </c>
      <c r="AM38" s="32">
        <f t="shared" si="0"/>
        <v>6.6277000000000003E-2</v>
      </c>
      <c r="AN38" s="31" t="s">
        <v>52</v>
      </c>
      <c r="AO38" s="33">
        <v>23112.58</v>
      </c>
      <c r="AP38" s="34">
        <v>36049</v>
      </c>
      <c r="AQ38" s="34">
        <v>43535</v>
      </c>
      <c r="AR38" s="35" t="s">
        <v>53</v>
      </c>
      <c r="AS38" s="23">
        <v>32</v>
      </c>
      <c r="AT38" s="36" t="s">
        <v>290</v>
      </c>
      <c r="AU38" s="37">
        <v>243</v>
      </c>
      <c r="AV38" s="37">
        <v>0</v>
      </c>
      <c r="AW38" s="37">
        <v>0</v>
      </c>
      <c r="AX38" s="37">
        <v>4</v>
      </c>
      <c r="AY38" s="23" t="s">
        <v>55</v>
      </c>
      <c r="AZ38" s="23" t="s">
        <v>51</v>
      </c>
      <c r="BA38" s="23" t="s">
        <v>51</v>
      </c>
      <c r="BB38" s="23" t="s">
        <v>51</v>
      </c>
      <c r="BC38" s="39" t="s">
        <v>51</v>
      </c>
      <c r="BD38" s="23" t="s">
        <v>51</v>
      </c>
      <c r="BE38" s="38" t="s">
        <v>51</v>
      </c>
      <c r="BF38" s="26" t="s">
        <v>51</v>
      </c>
      <c r="BG38" s="23" t="s">
        <v>51</v>
      </c>
      <c r="BH38" s="38" t="s">
        <v>51</v>
      </c>
      <c r="BI38" s="39" t="s">
        <v>51</v>
      </c>
    </row>
    <row r="39" spans="2:61">
      <c r="B39" s="16" t="s">
        <v>298</v>
      </c>
      <c r="C39" s="17" t="s">
        <v>299</v>
      </c>
      <c r="D39" s="17" t="s">
        <v>300</v>
      </c>
      <c r="E39" s="17" t="s">
        <v>301</v>
      </c>
      <c r="F39" s="17" t="s">
        <v>246</v>
      </c>
      <c r="G39" s="18" t="s">
        <v>63</v>
      </c>
      <c r="H39" s="19" t="s">
        <v>302</v>
      </c>
      <c r="I39" s="17" t="s">
        <v>289</v>
      </c>
      <c r="J39" s="18"/>
      <c r="K39" s="20">
        <v>3375977</v>
      </c>
      <c r="L39" s="20">
        <v>3239422.85</v>
      </c>
      <c r="M39" s="21">
        <v>2.9585900364772306E-3</v>
      </c>
      <c r="N39" s="22">
        <v>82</v>
      </c>
      <c r="O39" s="23" t="s">
        <v>65</v>
      </c>
      <c r="P39" s="24" t="s">
        <v>303</v>
      </c>
      <c r="Q39" s="24" t="s">
        <v>50</v>
      </c>
      <c r="R39" s="25">
        <v>1</v>
      </c>
      <c r="S39" s="26">
        <v>36799</v>
      </c>
      <c r="T39" s="20">
        <v>3400000</v>
      </c>
      <c r="U39" s="27">
        <v>0.95623267941176471</v>
      </c>
      <c r="V39" s="27">
        <v>0.379</v>
      </c>
      <c r="W39" s="28">
        <v>276347</v>
      </c>
      <c r="X39" s="20">
        <v>276347</v>
      </c>
      <c r="Y39" s="40">
        <v>0.99999985525446566</v>
      </c>
      <c r="Z39" s="30" t="s">
        <v>51</v>
      </c>
      <c r="AA39" s="30" t="s">
        <v>51</v>
      </c>
      <c r="AB39" s="30" t="s">
        <v>51</v>
      </c>
      <c r="AC39" s="30" t="s">
        <v>51</v>
      </c>
      <c r="AD39" s="30" t="s">
        <v>51</v>
      </c>
      <c r="AE39" s="30" t="s">
        <v>51</v>
      </c>
      <c r="AF39" s="20">
        <v>1283247.064398834</v>
      </c>
      <c r="AG39" s="31">
        <v>306</v>
      </c>
      <c r="AH39" s="31">
        <v>274</v>
      </c>
      <c r="AI39" s="31">
        <v>247</v>
      </c>
      <c r="AJ39" s="31">
        <v>215</v>
      </c>
      <c r="AK39" s="32">
        <v>6.6998000000000002E-2</v>
      </c>
      <c r="AL39" s="32">
        <v>7.2099999999999996E-4</v>
      </c>
      <c r="AM39" s="32">
        <f t="shared" si="0"/>
        <v>6.6277000000000003E-2</v>
      </c>
      <c r="AN39" s="31" t="s">
        <v>52</v>
      </c>
      <c r="AO39" s="33">
        <v>23028.92</v>
      </c>
      <c r="AP39" s="34">
        <v>36049</v>
      </c>
      <c r="AQ39" s="34">
        <v>43535</v>
      </c>
      <c r="AR39" s="35" t="s">
        <v>53</v>
      </c>
      <c r="AS39" s="23">
        <v>32</v>
      </c>
      <c r="AT39" s="36" t="s">
        <v>290</v>
      </c>
      <c r="AU39" s="37">
        <v>243</v>
      </c>
      <c r="AV39" s="37">
        <v>0</v>
      </c>
      <c r="AW39" s="37">
        <v>0</v>
      </c>
      <c r="AX39" s="37">
        <v>4</v>
      </c>
      <c r="AY39" s="23" t="s">
        <v>55</v>
      </c>
      <c r="AZ39" s="23" t="s">
        <v>51</v>
      </c>
      <c r="BA39" s="23" t="s">
        <v>51</v>
      </c>
      <c r="BB39" s="23" t="s">
        <v>51</v>
      </c>
      <c r="BC39" s="39" t="s">
        <v>51</v>
      </c>
      <c r="BD39" s="23" t="s">
        <v>51</v>
      </c>
      <c r="BE39" s="38" t="s">
        <v>51</v>
      </c>
      <c r="BF39" s="26" t="s">
        <v>51</v>
      </c>
      <c r="BG39" s="23" t="s">
        <v>51</v>
      </c>
      <c r="BH39" s="38" t="s">
        <v>51</v>
      </c>
      <c r="BI39" s="39" t="s">
        <v>51</v>
      </c>
    </row>
    <row r="40" spans="2:61">
      <c r="B40" s="16" t="s">
        <v>304</v>
      </c>
      <c r="C40" s="17" t="s">
        <v>305</v>
      </c>
      <c r="D40" s="17" t="s">
        <v>306</v>
      </c>
      <c r="E40" s="17" t="s">
        <v>295</v>
      </c>
      <c r="F40" s="17" t="s">
        <v>295</v>
      </c>
      <c r="G40" s="18" t="s">
        <v>63</v>
      </c>
      <c r="H40" s="19" t="s">
        <v>307</v>
      </c>
      <c r="I40" s="17" t="s">
        <v>289</v>
      </c>
      <c r="J40" s="18"/>
      <c r="K40" s="20">
        <v>2659495</v>
      </c>
      <c r="L40" s="20">
        <v>2551921.23</v>
      </c>
      <c r="M40" s="21">
        <v>2.3306894698704489E-3</v>
      </c>
      <c r="N40" s="22">
        <v>104</v>
      </c>
      <c r="O40" s="23" t="s">
        <v>65</v>
      </c>
      <c r="P40" s="24" t="s">
        <v>297</v>
      </c>
      <c r="Q40" s="24" t="s">
        <v>50</v>
      </c>
      <c r="R40" s="25">
        <v>1</v>
      </c>
      <c r="S40" s="26">
        <v>36799</v>
      </c>
      <c r="T40" s="20">
        <v>2660000</v>
      </c>
      <c r="U40" s="27">
        <v>0.95623267941176471</v>
      </c>
      <c r="V40" s="27">
        <v>0.379</v>
      </c>
      <c r="W40" s="28">
        <v>217698</v>
      </c>
      <c r="X40" s="20">
        <v>217698</v>
      </c>
      <c r="Y40" s="40">
        <v>1</v>
      </c>
      <c r="Z40" s="30" t="s">
        <v>51</v>
      </c>
      <c r="AA40" s="30" t="s">
        <v>51</v>
      </c>
      <c r="AB40" s="30" t="s">
        <v>51</v>
      </c>
      <c r="AC40" s="30" t="s">
        <v>51</v>
      </c>
      <c r="AD40" s="30" t="s">
        <v>51</v>
      </c>
      <c r="AE40" s="30" t="s">
        <v>51</v>
      </c>
      <c r="AF40" s="20">
        <v>1010903.9854688178</v>
      </c>
      <c r="AG40" s="31">
        <v>306</v>
      </c>
      <c r="AH40" s="31">
        <v>274</v>
      </c>
      <c r="AI40" s="31">
        <v>247</v>
      </c>
      <c r="AJ40" s="31">
        <v>215</v>
      </c>
      <c r="AK40" s="32">
        <v>6.6998000000000002E-2</v>
      </c>
      <c r="AL40" s="32">
        <v>7.2099999999999996E-4</v>
      </c>
      <c r="AM40" s="32">
        <f t="shared" si="0"/>
        <v>6.6277000000000003E-2</v>
      </c>
      <c r="AN40" s="31" t="s">
        <v>52</v>
      </c>
      <c r="AO40" s="33">
        <v>18141.5</v>
      </c>
      <c r="AP40" s="34">
        <v>36049</v>
      </c>
      <c r="AQ40" s="34">
        <v>43535</v>
      </c>
      <c r="AR40" s="35" t="s">
        <v>53</v>
      </c>
      <c r="AS40" s="23">
        <v>32</v>
      </c>
      <c r="AT40" s="36" t="s">
        <v>290</v>
      </c>
      <c r="AU40" s="37">
        <v>243</v>
      </c>
      <c r="AV40" s="37">
        <v>0</v>
      </c>
      <c r="AW40" s="37">
        <v>0</v>
      </c>
      <c r="AX40" s="37">
        <v>4</v>
      </c>
      <c r="AY40" s="23" t="s">
        <v>55</v>
      </c>
      <c r="AZ40" s="23" t="s">
        <v>51</v>
      </c>
      <c r="BA40" s="23" t="s">
        <v>51</v>
      </c>
      <c r="BB40" s="23" t="s">
        <v>51</v>
      </c>
      <c r="BC40" s="39" t="s">
        <v>51</v>
      </c>
      <c r="BD40" s="23" t="s">
        <v>51</v>
      </c>
      <c r="BE40" s="38" t="s">
        <v>51</v>
      </c>
      <c r="BF40" s="26" t="s">
        <v>51</v>
      </c>
      <c r="BG40" s="23" t="s">
        <v>51</v>
      </c>
      <c r="BH40" s="38" t="s">
        <v>51</v>
      </c>
      <c r="BI40" s="39" t="s">
        <v>51</v>
      </c>
    </row>
    <row r="41" spans="2:61">
      <c r="B41" s="16" t="s">
        <v>308</v>
      </c>
      <c r="C41" s="17" t="s">
        <v>309</v>
      </c>
      <c r="D41" s="17" t="s">
        <v>310</v>
      </c>
      <c r="E41" s="17" t="s">
        <v>311</v>
      </c>
      <c r="F41" s="17" t="s">
        <v>62</v>
      </c>
      <c r="G41" s="18" t="s">
        <v>63</v>
      </c>
      <c r="H41" s="19" t="s">
        <v>312</v>
      </c>
      <c r="I41" s="17" t="s">
        <v>289</v>
      </c>
      <c r="J41" s="18"/>
      <c r="K41" s="20">
        <v>2063712</v>
      </c>
      <c r="L41" s="20">
        <v>1980236.85</v>
      </c>
      <c r="M41" s="21">
        <v>1.8085656876424936E-3</v>
      </c>
      <c r="N41" s="22">
        <v>74</v>
      </c>
      <c r="O41" s="23" t="s">
        <v>65</v>
      </c>
      <c r="P41" s="24" t="s">
        <v>115</v>
      </c>
      <c r="Q41" s="24" t="s">
        <v>50</v>
      </c>
      <c r="R41" s="25">
        <v>1</v>
      </c>
      <c r="S41" s="26">
        <v>36799</v>
      </c>
      <c r="T41" s="20">
        <v>2070000</v>
      </c>
      <c r="U41" s="27">
        <v>0.95623267941176471</v>
      </c>
      <c r="V41" s="27">
        <v>0.379</v>
      </c>
      <c r="W41" s="28">
        <v>168929</v>
      </c>
      <c r="X41" s="20">
        <v>168929</v>
      </c>
      <c r="Y41" s="40">
        <v>0.99999976321418738</v>
      </c>
      <c r="Z41" s="30" t="s">
        <v>51</v>
      </c>
      <c r="AA41" s="30" t="s">
        <v>51</v>
      </c>
      <c r="AB41" s="30" t="s">
        <v>51</v>
      </c>
      <c r="AC41" s="30" t="s">
        <v>51</v>
      </c>
      <c r="AD41" s="30" t="s">
        <v>51</v>
      </c>
      <c r="AE41" s="30" t="s">
        <v>51</v>
      </c>
      <c r="AF41" s="20">
        <v>784440.06624981458</v>
      </c>
      <c r="AG41" s="31">
        <v>306</v>
      </c>
      <c r="AH41" s="31">
        <v>274</v>
      </c>
      <c r="AI41" s="31">
        <v>247</v>
      </c>
      <c r="AJ41" s="31">
        <v>215</v>
      </c>
      <c r="AK41" s="32">
        <v>6.6998000000000002E-2</v>
      </c>
      <c r="AL41" s="32">
        <v>7.2099999999999996E-4</v>
      </c>
      <c r="AM41" s="32">
        <f t="shared" si="0"/>
        <v>6.6277000000000003E-2</v>
      </c>
      <c r="AN41" s="31" t="s">
        <v>52</v>
      </c>
      <c r="AO41" s="33">
        <v>14077.42</v>
      </c>
      <c r="AP41" s="34">
        <v>36049</v>
      </c>
      <c r="AQ41" s="34">
        <v>43535</v>
      </c>
      <c r="AR41" s="35" t="s">
        <v>53</v>
      </c>
      <c r="AS41" s="23">
        <v>32</v>
      </c>
      <c r="AT41" s="36" t="s">
        <v>290</v>
      </c>
      <c r="AU41" s="37">
        <v>243</v>
      </c>
      <c r="AV41" s="37">
        <v>0</v>
      </c>
      <c r="AW41" s="37">
        <v>0</v>
      </c>
      <c r="AX41" s="37">
        <v>4</v>
      </c>
      <c r="AY41" s="23" t="s">
        <v>55</v>
      </c>
      <c r="AZ41" s="23" t="s">
        <v>51</v>
      </c>
      <c r="BA41" s="23" t="s">
        <v>51</v>
      </c>
      <c r="BB41" s="23" t="s">
        <v>51</v>
      </c>
      <c r="BC41" s="39" t="s">
        <v>51</v>
      </c>
      <c r="BD41" s="23" t="s">
        <v>51</v>
      </c>
      <c r="BE41" s="38" t="s">
        <v>51</v>
      </c>
      <c r="BF41" s="26" t="s">
        <v>51</v>
      </c>
      <c r="BG41" s="23" t="s">
        <v>51</v>
      </c>
      <c r="BH41" s="38" t="s">
        <v>51</v>
      </c>
      <c r="BI41" s="39" t="s">
        <v>51</v>
      </c>
    </row>
    <row r="42" spans="2:61">
      <c r="B42" s="16">
        <v>26</v>
      </c>
      <c r="C42" s="17" t="s">
        <v>313</v>
      </c>
      <c r="D42" s="17" t="s">
        <v>314</v>
      </c>
      <c r="E42" s="17" t="s">
        <v>315</v>
      </c>
      <c r="F42" s="17" t="s">
        <v>316</v>
      </c>
      <c r="G42" s="18" t="s">
        <v>317</v>
      </c>
      <c r="H42" s="19" t="s">
        <v>318</v>
      </c>
      <c r="I42" s="17" t="s">
        <v>319</v>
      </c>
      <c r="J42" s="18" t="s">
        <v>320</v>
      </c>
      <c r="K42" s="20">
        <v>10500000</v>
      </c>
      <c r="L42" s="20">
        <v>10460765.17</v>
      </c>
      <c r="M42" s="21">
        <v>9.5538980364635144E-3</v>
      </c>
      <c r="N42" s="22">
        <v>187</v>
      </c>
      <c r="O42" s="23" t="s">
        <v>65</v>
      </c>
      <c r="P42" s="24">
        <v>1989</v>
      </c>
      <c r="Q42" s="24">
        <v>1997</v>
      </c>
      <c r="R42" s="25" t="s">
        <v>51</v>
      </c>
      <c r="S42" s="26" t="s">
        <v>51</v>
      </c>
      <c r="T42" s="20">
        <v>15700000</v>
      </c>
      <c r="U42" s="27">
        <v>0.66600000000000004</v>
      </c>
      <c r="V42" s="27">
        <v>0.60119846050955439</v>
      </c>
      <c r="W42" s="28">
        <v>1919930</v>
      </c>
      <c r="X42" s="20">
        <v>1546190</v>
      </c>
      <c r="Y42" s="40">
        <v>1.54</v>
      </c>
      <c r="Z42" s="30" t="s">
        <v>51</v>
      </c>
      <c r="AA42" s="25">
        <v>0.04</v>
      </c>
      <c r="AB42" s="30" t="s">
        <v>51</v>
      </c>
      <c r="AC42" s="30" t="s">
        <v>51</v>
      </c>
      <c r="AD42" s="25">
        <v>0.05</v>
      </c>
      <c r="AE42" s="30" t="s">
        <v>51</v>
      </c>
      <c r="AF42" s="20">
        <v>9438815.8300000038</v>
      </c>
      <c r="AG42" s="31">
        <v>300</v>
      </c>
      <c r="AH42" s="31">
        <v>296</v>
      </c>
      <c r="AI42" s="31">
        <v>84</v>
      </c>
      <c r="AJ42" s="31">
        <v>80</v>
      </c>
      <c r="AK42" s="32">
        <v>8.4099999999999994E-2</v>
      </c>
      <c r="AL42" s="32">
        <v>7.2099999999999996E-4</v>
      </c>
      <c r="AM42" s="32">
        <f t="shared" si="0"/>
        <v>8.3378999999999995E-2</v>
      </c>
      <c r="AN42" s="31" t="s">
        <v>52</v>
      </c>
      <c r="AO42" s="33">
        <v>83912.97</v>
      </c>
      <c r="AP42" s="34">
        <v>36902</v>
      </c>
      <c r="AQ42" s="34">
        <v>39427</v>
      </c>
      <c r="AR42" s="35" t="s">
        <v>53</v>
      </c>
      <c r="AS42" s="23">
        <v>4</v>
      </c>
      <c r="AT42" s="36" t="s">
        <v>321</v>
      </c>
      <c r="AU42" s="37">
        <v>78</v>
      </c>
      <c r="AV42" s="37">
        <v>0</v>
      </c>
      <c r="AW42" s="37">
        <v>0</v>
      </c>
      <c r="AX42" s="37">
        <v>6</v>
      </c>
      <c r="AY42" s="23" t="s">
        <v>55</v>
      </c>
      <c r="AZ42" s="23" t="s">
        <v>322</v>
      </c>
      <c r="BA42" s="23" t="s">
        <v>51</v>
      </c>
      <c r="BB42" s="38" t="s">
        <v>51</v>
      </c>
      <c r="BC42" s="26" t="s">
        <v>51</v>
      </c>
      <c r="BD42" s="23" t="s">
        <v>51</v>
      </c>
      <c r="BE42" s="38" t="s">
        <v>51</v>
      </c>
      <c r="BF42" s="26" t="s">
        <v>51</v>
      </c>
      <c r="BG42" s="23" t="s">
        <v>51</v>
      </c>
      <c r="BH42" s="38" t="s">
        <v>51</v>
      </c>
      <c r="BI42" s="39" t="s">
        <v>51</v>
      </c>
    </row>
    <row r="43" spans="2:61">
      <c r="B43" s="16">
        <v>27</v>
      </c>
      <c r="C43" s="17" t="s">
        <v>323</v>
      </c>
      <c r="D43" s="17" t="s">
        <v>324</v>
      </c>
      <c r="E43" s="17" t="s">
        <v>325</v>
      </c>
      <c r="F43" s="17" t="s">
        <v>326</v>
      </c>
      <c r="G43" s="18" t="s">
        <v>150</v>
      </c>
      <c r="H43" s="19">
        <v>22041</v>
      </c>
      <c r="I43" s="17" t="s">
        <v>47</v>
      </c>
      <c r="J43" s="18" t="s">
        <v>48</v>
      </c>
      <c r="K43" s="20">
        <v>10320000</v>
      </c>
      <c r="L43" s="20">
        <v>10292721.15</v>
      </c>
      <c r="M43" s="21">
        <v>9.4004221284752811E-3</v>
      </c>
      <c r="N43" s="22">
        <v>89750</v>
      </c>
      <c r="O43" s="23" t="s">
        <v>65</v>
      </c>
      <c r="P43" s="24" t="s">
        <v>213</v>
      </c>
      <c r="Q43" s="24" t="s">
        <v>327</v>
      </c>
      <c r="R43" s="25">
        <v>0.97</v>
      </c>
      <c r="S43" s="26">
        <v>36794</v>
      </c>
      <c r="T43" s="20">
        <v>13000000</v>
      </c>
      <c r="U43" s="27">
        <v>0.7917477807692308</v>
      </c>
      <c r="V43" s="27">
        <v>0.70516387710087236</v>
      </c>
      <c r="W43" s="28">
        <v>1205404</v>
      </c>
      <c r="X43" s="20">
        <v>1149643</v>
      </c>
      <c r="Y43" s="40">
        <v>1.2983068751089504</v>
      </c>
      <c r="Z43" s="30">
        <v>5750</v>
      </c>
      <c r="AA43" s="30">
        <v>13462.56</v>
      </c>
      <c r="AB43" s="30">
        <v>42306</v>
      </c>
      <c r="AC43" s="30" t="s">
        <v>51</v>
      </c>
      <c r="AD43" s="30">
        <v>13463</v>
      </c>
      <c r="AE43" s="30">
        <v>42298</v>
      </c>
      <c r="AF43" s="20">
        <v>9167130.40231134</v>
      </c>
      <c r="AG43" s="31">
        <v>360</v>
      </c>
      <c r="AH43" s="31">
        <v>356</v>
      </c>
      <c r="AI43" s="31">
        <v>120</v>
      </c>
      <c r="AJ43" s="31">
        <v>116</v>
      </c>
      <c r="AK43" s="32">
        <v>7.7299999999999994E-2</v>
      </c>
      <c r="AL43" s="32">
        <v>7.2099999999999996E-4</v>
      </c>
      <c r="AM43" s="32">
        <f t="shared" si="0"/>
        <v>7.6578999999999994E-2</v>
      </c>
      <c r="AN43" s="31" t="s">
        <v>52</v>
      </c>
      <c r="AO43" s="33">
        <v>73791.17</v>
      </c>
      <c r="AP43" s="34">
        <v>36902</v>
      </c>
      <c r="AQ43" s="34">
        <v>47828</v>
      </c>
      <c r="AR43" s="35">
        <v>40523</v>
      </c>
      <c r="AS43" s="23">
        <v>4</v>
      </c>
      <c r="AT43" s="36" t="s">
        <v>158</v>
      </c>
      <c r="AU43" s="37">
        <v>116</v>
      </c>
      <c r="AV43" s="37">
        <v>0</v>
      </c>
      <c r="AW43" s="37">
        <v>0</v>
      </c>
      <c r="AX43" s="37">
        <v>4</v>
      </c>
      <c r="AY43" s="23" t="s">
        <v>55</v>
      </c>
      <c r="AZ43" s="23" t="s">
        <v>51</v>
      </c>
      <c r="BA43" s="23" t="s">
        <v>328</v>
      </c>
      <c r="BB43" s="38">
        <v>45500</v>
      </c>
      <c r="BC43" s="26">
        <v>43951</v>
      </c>
      <c r="BD43" s="23" t="s">
        <v>329</v>
      </c>
      <c r="BE43" s="38">
        <v>9775</v>
      </c>
      <c r="BF43" s="26">
        <v>37621</v>
      </c>
      <c r="BG43" s="23" t="s">
        <v>51</v>
      </c>
      <c r="BH43" s="38" t="s">
        <v>51</v>
      </c>
      <c r="BI43" s="39" t="s">
        <v>51</v>
      </c>
    </row>
    <row r="44" spans="2:61">
      <c r="B44" s="16">
        <v>28</v>
      </c>
      <c r="C44" s="17" t="s">
        <v>330</v>
      </c>
      <c r="D44" s="17" t="s">
        <v>331</v>
      </c>
      <c r="E44" s="17" t="s">
        <v>332</v>
      </c>
      <c r="F44" s="17" t="s">
        <v>333</v>
      </c>
      <c r="G44" s="18" t="s">
        <v>63</v>
      </c>
      <c r="H44" s="19" t="s">
        <v>334</v>
      </c>
      <c r="I44" s="17" t="s">
        <v>74</v>
      </c>
      <c r="J44" s="18" t="s">
        <v>53</v>
      </c>
      <c r="K44" s="20">
        <v>10200000</v>
      </c>
      <c r="L44" s="20">
        <v>10167920.189999999</v>
      </c>
      <c r="M44" s="21">
        <v>9.2864404428800226E-3</v>
      </c>
      <c r="N44" s="22">
        <v>53150</v>
      </c>
      <c r="O44" s="23" t="s">
        <v>65</v>
      </c>
      <c r="P44" s="24">
        <v>2000</v>
      </c>
      <c r="Q44" s="24" t="s">
        <v>51</v>
      </c>
      <c r="R44" s="25">
        <v>1</v>
      </c>
      <c r="S44" s="26">
        <v>36721</v>
      </c>
      <c r="T44" s="20">
        <v>16500000</v>
      </c>
      <c r="U44" s="27">
        <v>0.61623758727272726</v>
      </c>
      <c r="V44" s="27">
        <v>0.55315854303030365</v>
      </c>
      <c r="W44" s="28">
        <v>1419506</v>
      </c>
      <c r="X44" s="20">
        <v>1323453</v>
      </c>
      <c r="Y44" s="40">
        <v>1.4679860308875672</v>
      </c>
      <c r="Z44" s="30" t="s">
        <v>51</v>
      </c>
      <c r="AA44" s="30" t="s">
        <v>51</v>
      </c>
      <c r="AB44" s="30">
        <v>40000</v>
      </c>
      <c r="AC44" s="30">
        <v>200000</v>
      </c>
      <c r="AD44" s="30">
        <v>10630</v>
      </c>
      <c r="AE44" s="30">
        <v>85423</v>
      </c>
      <c r="AF44" s="20">
        <v>9127115.9600000102</v>
      </c>
      <c r="AG44" s="31">
        <v>360</v>
      </c>
      <c r="AH44" s="31">
        <v>355</v>
      </c>
      <c r="AI44" s="31">
        <v>120</v>
      </c>
      <c r="AJ44" s="31">
        <v>115</v>
      </c>
      <c r="AK44" s="32">
        <v>8.0399999999999999E-2</v>
      </c>
      <c r="AL44" s="32">
        <v>7.2099999999999996E-4</v>
      </c>
      <c r="AM44" s="32">
        <f t="shared" si="0"/>
        <v>7.9679E-2</v>
      </c>
      <c r="AN44" s="31" t="s">
        <v>52</v>
      </c>
      <c r="AO44" s="33">
        <v>75128.61</v>
      </c>
      <c r="AP44" s="34">
        <v>36861</v>
      </c>
      <c r="AQ44" s="34">
        <v>40483</v>
      </c>
      <c r="AR44" s="35" t="s">
        <v>53</v>
      </c>
      <c r="AS44" s="23">
        <v>5</v>
      </c>
      <c r="AT44" s="36" t="s">
        <v>85</v>
      </c>
      <c r="AU44" s="37">
        <v>114</v>
      </c>
      <c r="AV44" s="37">
        <v>0</v>
      </c>
      <c r="AW44" s="37">
        <v>0</v>
      </c>
      <c r="AX44" s="37">
        <v>6</v>
      </c>
      <c r="AY44" s="23" t="s">
        <v>55</v>
      </c>
      <c r="AZ44" s="23" t="s">
        <v>51</v>
      </c>
      <c r="BA44" s="23" t="s">
        <v>335</v>
      </c>
      <c r="BB44" s="38">
        <v>53150</v>
      </c>
      <c r="BC44" s="26">
        <v>39660</v>
      </c>
      <c r="BD44" s="23" t="s">
        <v>51</v>
      </c>
      <c r="BE44" s="38" t="s">
        <v>51</v>
      </c>
      <c r="BF44" s="26" t="s">
        <v>51</v>
      </c>
      <c r="BG44" s="23" t="s">
        <v>51</v>
      </c>
      <c r="BH44" s="38" t="s">
        <v>51</v>
      </c>
      <c r="BI44" s="39" t="s">
        <v>51</v>
      </c>
    </row>
    <row r="45" spans="2:61">
      <c r="B45" s="16">
        <v>29</v>
      </c>
      <c r="C45" s="17" t="s">
        <v>336</v>
      </c>
      <c r="D45" s="17" t="s">
        <v>337</v>
      </c>
      <c r="E45" s="17" t="s">
        <v>338</v>
      </c>
      <c r="F45" s="17" t="s">
        <v>339</v>
      </c>
      <c r="G45" s="18" t="s">
        <v>340</v>
      </c>
      <c r="H45" s="19" t="s">
        <v>341</v>
      </c>
      <c r="I45" s="17" t="s">
        <v>74</v>
      </c>
      <c r="J45" s="18" t="s">
        <v>53</v>
      </c>
      <c r="K45" s="20">
        <v>9800000</v>
      </c>
      <c r="L45" s="20">
        <v>9778605.8200000003</v>
      </c>
      <c r="M45" s="21">
        <v>8.9308766065196634E-3</v>
      </c>
      <c r="N45" s="22">
        <v>146241</v>
      </c>
      <c r="O45" s="23" t="s">
        <v>65</v>
      </c>
      <c r="P45" s="24">
        <v>1972</v>
      </c>
      <c r="Q45" s="24">
        <v>1998</v>
      </c>
      <c r="R45" s="25">
        <v>0.98</v>
      </c>
      <c r="S45" s="26">
        <v>36861</v>
      </c>
      <c r="T45" s="20">
        <v>13000000</v>
      </c>
      <c r="U45" s="27">
        <v>0.75220044769230776</v>
      </c>
      <c r="V45" s="27">
        <v>0.6678701653846163</v>
      </c>
      <c r="W45" s="28">
        <v>1316102</v>
      </c>
      <c r="X45" s="20">
        <v>1037651</v>
      </c>
      <c r="Y45" s="40">
        <v>1.2460235118940404</v>
      </c>
      <c r="Z45" s="30">
        <v>54540</v>
      </c>
      <c r="AA45" s="30" t="s">
        <v>51</v>
      </c>
      <c r="AB45" s="30">
        <v>146160</v>
      </c>
      <c r="AC45" s="30" t="s">
        <v>51</v>
      </c>
      <c r="AD45" s="30">
        <v>29248</v>
      </c>
      <c r="AE45" s="30">
        <v>249203</v>
      </c>
      <c r="AF45" s="20">
        <v>8682312.1500000115</v>
      </c>
      <c r="AG45" s="31">
        <v>360</v>
      </c>
      <c r="AH45" s="31">
        <v>357</v>
      </c>
      <c r="AI45" s="31">
        <v>120</v>
      </c>
      <c r="AJ45" s="31">
        <v>117</v>
      </c>
      <c r="AK45" s="32">
        <v>7.6300000000000007E-2</v>
      </c>
      <c r="AL45" s="32">
        <v>1.421E-3</v>
      </c>
      <c r="AM45" s="32">
        <f t="shared" si="0"/>
        <v>7.4879000000000001E-2</v>
      </c>
      <c r="AN45" s="31" t="s">
        <v>52</v>
      </c>
      <c r="AO45" s="33">
        <v>69397.5</v>
      </c>
      <c r="AP45" s="34">
        <v>36933</v>
      </c>
      <c r="AQ45" s="34">
        <v>40554</v>
      </c>
      <c r="AR45" s="35" t="s">
        <v>53</v>
      </c>
      <c r="AS45" s="23">
        <v>3</v>
      </c>
      <c r="AT45" s="36" t="s">
        <v>85</v>
      </c>
      <c r="AU45" s="37">
        <v>114</v>
      </c>
      <c r="AV45" s="37">
        <v>0</v>
      </c>
      <c r="AW45" s="37">
        <v>0</v>
      </c>
      <c r="AX45" s="37">
        <v>6</v>
      </c>
      <c r="AY45" s="23" t="s">
        <v>55</v>
      </c>
      <c r="AZ45" s="23" t="s">
        <v>51</v>
      </c>
      <c r="BA45" s="23" t="s">
        <v>342</v>
      </c>
      <c r="BB45" s="38">
        <v>37533</v>
      </c>
      <c r="BC45" s="26">
        <v>38291</v>
      </c>
      <c r="BD45" s="23" t="s">
        <v>343</v>
      </c>
      <c r="BE45" s="38">
        <v>21046</v>
      </c>
      <c r="BF45" s="26">
        <v>37711</v>
      </c>
      <c r="BG45" s="23" t="s">
        <v>51</v>
      </c>
      <c r="BH45" s="38" t="s">
        <v>51</v>
      </c>
      <c r="BI45" s="39" t="s">
        <v>51</v>
      </c>
    </row>
    <row r="46" spans="2:61">
      <c r="B46" s="16">
        <v>30</v>
      </c>
      <c r="C46" s="17" t="s">
        <v>344</v>
      </c>
      <c r="D46" s="17" t="s">
        <v>345</v>
      </c>
      <c r="E46" s="17" t="s">
        <v>346</v>
      </c>
      <c r="F46" s="17" t="s">
        <v>346</v>
      </c>
      <c r="G46" s="18" t="s">
        <v>347</v>
      </c>
      <c r="H46" s="19" t="s">
        <v>348</v>
      </c>
      <c r="I46" s="17" t="s">
        <v>74</v>
      </c>
      <c r="J46" s="18" t="s">
        <v>53</v>
      </c>
      <c r="K46" s="20">
        <v>8500000</v>
      </c>
      <c r="L46" s="20">
        <v>8462880.6099999994</v>
      </c>
      <c r="M46" s="21">
        <v>7.7292145582792144E-3</v>
      </c>
      <c r="N46" s="22">
        <v>75298</v>
      </c>
      <c r="O46" s="23" t="s">
        <v>65</v>
      </c>
      <c r="P46" s="24" t="s">
        <v>349</v>
      </c>
      <c r="Q46" s="24" t="s">
        <v>51</v>
      </c>
      <c r="R46" s="25">
        <v>0.91</v>
      </c>
      <c r="S46" s="26">
        <v>36708</v>
      </c>
      <c r="T46" s="20">
        <v>11400000</v>
      </c>
      <c r="U46" s="27">
        <v>0.74235794824561396</v>
      </c>
      <c r="V46" s="27">
        <v>0.67030000000000001</v>
      </c>
      <c r="W46" s="28">
        <v>1083608</v>
      </c>
      <c r="X46" s="20">
        <v>982937</v>
      </c>
      <c r="Y46" s="40">
        <v>1.2803218000076382</v>
      </c>
      <c r="Z46" s="30" t="s">
        <v>51</v>
      </c>
      <c r="AA46" s="30">
        <v>15183.96</v>
      </c>
      <c r="AB46" s="30">
        <v>108564</v>
      </c>
      <c r="AC46" s="30" t="s">
        <v>51</v>
      </c>
      <c r="AD46" s="30">
        <v>15060</v>
      </c>
      <c r="AE46" s="30">
        <v>85611</v>
      </c>
      <c r="AF46" s="20">
        <v>7641699.3799999999</v>
      </c>
      <c r="AG46" s="31">
        <v>360</v>
      </c>
      <c r="AH46" s="31">
        <v>353</v>
      </c>
      <c r="AI46" s="31">
        <v>120</v>
      </c>
      <c r="AJ46" s="31">
        <v>113</v>
      </c>
      <c r="AK46" s="32">
        <v>8.2699999999999996E-2</v>
      </c>
      <c r="AL46" s="32">
        <v>7.2099999999999996E-4</v>
      </c>
      <c r="AM46" s="32">
        <f t="shared" si="0"/>
        <v>8.1978999999999996E-2</v>
      </c>
      <c r="AN46" s="31" t="s">
        <v>52</v>
      </c>
      <c r="AO46" s="33">
        <v>63977.21</v>
      </c>
      <c r="AP46" s="34">
        <v>36810</v>
      </c>
      <c r="AQ46" s="34">
        <v>47737</v>
      </c>
      <c r="AR46" s="35">
        <v>40432</v>
      </c>
      <c r="AS46" s="23">
        <v>7</v>
      </c>
      <c r="AT46" s="36" t="s">
        <v>350</v>
      </c>
      <c r="AU46" s="37">
        <v>115</v>
      </c>
      <c r="AV46" s="37">
        <v>0</v>
      </c>
      <c r="AW46" s="37">
        <v>0</v>
      </c>
      <c r="AX46" s="37">
        <v>5</v>
      </c>
      <c r="AY46" s="23" t="s">
        <v>55</v>
      </c>
      <c r="AZ46" s="23" t="s">
        <v>51</v>
      </c>
      <c r="BA46" s="23" t="s">
        <v>351</v>
      </c>
      <c r="BB46" s="38">
        <v>15339</v>
      </c>
      <c r="BC46" s="26">
        <v>37652</v>
      </c>
      <c r="BD46" s="23" t="s">
        <v>352</v>
      </c>
      <c r="BE46" s="38">
        <v>9377</v>
      </c>
      <c r="BF46" s="26">
        <v>38411</v>
      </c>
      <c r="BG46" s="23" t="s">
        <v>51</v>
      </c>
      <c r="BH46" s="38" t="s">
        <v>51</v>
      </c>
      <c r="BI46" s="39" t="s">
        <v>51</v>
      </c>
    </row>
    <row r="47" spans="2:61">
      <c r="B47" s="16">
        <v>31</v>
      </c>
      <c r="C47" s="17" t="s">
        <v>353</v>
      </c>
      <c r="D47" s="17" t="s">
        <v>353</v>
      </c>
      <c r="E47" s="17" t="s">
        <v>354</v>
      </c>
      <c r="F47" s="17" t="s">
        <v>354</v>
      </c>
      <c r="G47" s="18" t="s">
        <v>111</v>
      </c>
      <c r="H47" s="19" t="s">
        <v>355</v>
      </c>
      <c r="I47" s="17" t="s">
        <v>356</v>
      </c>
      <c r="J47" s="18" t="s">
        <v>357</v>
      </c>
      <c r="K47" s="20">
        <v>8100000</v>
      </c>
      <c r="L47" s="20">
        <v>8081019.1799999997</v>
      </c>
      <c r="M47" s="21">
        <v>7.3804575498778733E-3</v>
      </c>
      <c r="N47" s="22">
        <v>24788</v>
      </c>
      <c r="O47" s="23" t="s">
        <v>65</v>
      </c>
      <c r="P47" s="24" t="s">
        <v>358</v>
      </c>
      <c r="Q47" s="24" t="s">
        <v>263</v>
      </c>
      <c r="R47" s="25">
        <v>0.93</v>
      </c>
      <c r="S47" s="26">
        <v>36861</v>
      </c>
      <c r="T47" s="20">
        <v>11900000</v>
      </c>
      <c r="U47" s="27">
        <v>0.67907724201680675</v>
      </c>
      <c r="V47" s="27">
        <v>0.61216950757764355</v>
      </c>
      <c r="W47" s="28">
        <v>973801</v>
      </c>
      <c r="X47" s="20">
        <v>918478</v>
      </c>
      <c r="Y47" s="40">
        <v>1.2577906832794874</v>
      </c>
      <c r="Z47" s="30">
        <v>31875</v>
      </c>
      <c r="AA47" s="30">
        <v>4958.04</v>
      </c>
      <c r="AB47" s="30">
        <v>54362.04</v>
      </c>
      <c r="AC47" s="30" t="s">
        <v>51</v>
      </c>
      <c r="AD47" s="30">
        <v>4958</v>
      </c>
      <c r="AE47" s="30">
        <v>31490</v>
      </c>
      <c r="AF47" s="20">
        <v>7284817.1401739577</v>
      </c>
      <c r="AG47" s="31">
        <v>360</v>
      </c>
      <c r="AH47" s="31">
        <v>356</v>
      </c>
      <c r="AI47" s="31">
        <v>120</v>
      </c>
      <c r="AJ47" s="31">
        <v>116</v>
      </c>
      <c r="AK47" s="32">
        <v>8.2500000000000004E-2</v>
      </c>
      <c r="AL47" s="32">
        <v>7.2099999999999996E-4</v>
      </c>
      <c r="AM47" s="32">
        <f t="shared" si="0"/>
        <v>8.1779000000000004E-2</v>
      </c>
      <c r="AN47" s="31" t="s">
        <v>52</v>
      </c>
      <c r="AO47" s="33">
        <v>60852.6</v>
      </c>
      <c r="AP47" s="34">
        <v>36902</v>
      </c>
      <c r="AQ47" s="34">
        <v>47828</v>
      </c>
      <c r="AR47" s="35">
        <v>40523</v>
      </c>
      <c r="AS47" s="23">
        <v>4</v>
      </c>
      <c r="AT47" s="36" t="s">
        <v>158</v>
      </c>
      <c r="AU47" s="37">
        <v>116</v>
      </c>
      <c r="AV47" s="37">
        <v>0</v>
      </c>
      <c r="AW47" s="37">
        <v>0</v>
      </c>
      <c r="AX47" s="37">
        <v>4</v>
      </c>
      <c r="AY47" s="23" t="s">
        <v>55</v>
      </c>
      <c r="AZ47" s="23" t="s">
        <v>51</v>
      </c>
      <c r="BA47" s="23" t="s">
        <v>359</v>
      </c>
      <c r="BB47" s="38">
        <v>6516</v>
      </c>
      <c r="BC47" s="26">
        <v>41012</v>
      </c>
      <c r="BD47" s="23" t="s">
        <v>360</v>
      </c>
      <c r="BE47" s="38">
        <v>5162</v>
      </c>
      <c r="BF47" s="26">
        <v>37468</v>
      </c>
      <c r="BG47" s="23" t="s">
        <v>361</v>
      </c>
      <c r="BH47" s="38">
        <v>5162</v>
      </c>
      <c r="BI47" s="39" t="s">
        <v>51</v>
      </c>
    </row>
    <row r="48" spans="2:61">
      <c r="B48" s="16">
        <v>32</v>
      </c>
      <c r="C48" s="17" t="s">
        <v>362</v>
      </c>
      <c r="D48" s="17" t="s">
        <v>363</v>
      </c>
      <c r="E48" s="17" t="s">
        <v>364</v>
      </c>
      <c r="F48" s="17" t="s">
        <v>365</v>
      </c>
      <c r="G48" s="18" t="s">
        <v>366</v>
      </c>
      <c r="H48" s="19" t="s">
        <v>367</v>
      </c>
      <c r="I48" s="17" t="s">
        <v>319</v>
      </c>
      <c r="J48" s="18" t="s">
        <v>320</v>
      </c>
      <c r="K48" s="20">
        <v>7275000</v>
      </c>
      <c r="L48" s="20">
        <v>7226699.71</v>
      </c>
      <c r="M48" s="21">
        <v>6.600200945862591E-3</v>
      </c>
      <c r="N48" s="22">
        <v>115</v>
      </c>
      <c r="O48" s="23" t="s">
        <v>65</v>
      </c>
      <c r="P48" s="24" t="s">
        <v>368</v>
      </c>
      <c r="Q48" s="24" t="s">
        <v>50</v>
      </c>
      <c r="R48" s="25" t="s">
        <v>51</v>
      </c>
      <c r="S48" s="26" t="s">
        <v>51</v>
      </c>
      <c r="T48" s="20">
        <v>9700000</v>
      </c>
      <c r="U48" s="27">
        <v>0.745</v>
      </c>
      <c r="V48" s="27">
        <v>0.63423733642995672</v>
      </c>
      <c r="W48" s="28">
        <v>1299002</v>
      </c>
      <c r="X48" s="20">
        <v>1090602</v>
      </c>
      <c r="Y48" s="40">
        <v>1.5</v>
      </c>
      <c r="Z48" s="30" t="s">
        <v>51</v>
      </c>
      <c r="AA48" s="20">
        <v>195226</v>
      </c>
      <c r="AB48" s="30" t="s">
        <v>51</v>
      </c>
      <c r="AC48" s="30" t="s">
        <v>51</v>
      </c>
      <c r="AD48" s="25">
        <v>0.05</v>
      </c>
      <c r="AE48" s="30" t="s">
        <v>51</v>
      </c>
      <c r="AF48" s="20">
        <v>6152102.1633705804</v>
      </c>
      <c r="AG48" s="31">
        <v>300</v>
      </c>
      <c r="AH48" s="31">
        <v>292</v>
      </c>
      <c r="AI48" s="31">
        <v>120</v>
      </c>
      <c r="AJ48" s="31">
        <v>112</v>
      </c>
      <c r="AK48" s="32">
        <v>8.9300000000000004E-2</v>
      </c>
      <c r="AL48" s="32">
        <v>7.2099999999999996E-4</v>
      </c>
      <c r="AM48" s="32">
        <f t="shared" si="0"/>
        <v>8.8579000000000005E-2</v>
      </c>
      <c r="AN48" s="31" t="s">
        <v>52</v>
      </c>
      <c r="AO48" s="33">
        <v>60703.19</v>
      </c>
      <c r="AP48" s="34">
        <v>36780</v>
      </c>
      <c r="AQ48" s="34">
        <v>45880</v>
      </c>
      <c r="AR48" s="35">
        <v>40401</v>
      </c>
      <c r="AS48" s="23">
        <v>8</v>
      </c>
      <c r="AT48" s="36" t="s">
        <v>158</v>
      </c>
      <c r="AU48" s="37">
        <v>116</v>
      </c>
      <c r="AV48" s="37">
        <v>0</v>
      </c>
      <c r="AW48" s="37">
        <v>0</v>
      </c>
      <c r="AX48" s="37">
        <v>4</v>
      </c>
      <c r="AY48" s="23" t="s">
        <v>55</v>
      </c>
      <c r="AZ48" s="23" t="s">
        <v>369</v>
      </c>
      <c r="BA48" s="23" t="s">
        <v>51</v>
      </c>
      <c r="BB48" s="23" t="s">
        <v>51</v>
      </c>
      <c r="BC48" s="39" t="s">
        <v>51</v>
      </c>
      <c r="BD48" s="23" t="s">
        <v>51</v>
      </c>
      <c r="BE48" s="23" t="s">
        <v>51</v>
      </c>
      <c r="BF48" s="26" t="s">
        <v>51</v>
      </c>
      <c r="BG48" s="23" t="s">
        <v>51</v>
      </c>
      <c r="BH48" s="23" t="s">
        <v>51</v>
      </c>
      <c r="BI48" s="39" t="s">
        <v>51</v>
      </c>
    </row>
    <row r="49" spans="2:61">
      <c r="B49" s="16">
        <v>33</v>
      </c>
      <c r="C49" s="17" t="s">
        <v>370</v>
      </c>
      <c r="D49" s="17" t="s">
        <v>371</v>
      </c>
      <c r="E49" s="17" t="s">
        <v>372</v>
      </c>
      <c r="F49" s="17" t="s">
        <v>373</v>
      </c>
      <c r="G49" s="18" t="s">
        <v>111</v>
      </c>
      <c r="H49" s="19" t="s">
        <v>374</v>
      </c>
      <c r="I49" s="17" t="s">
        <v>319</v>
      </c>
      <c r="J49" s="18" t="s">
        <v>320</v>
      </c>
      <c r="K49" s="20">
        <v>7000000</v>
      </c>
      <c r="L49" s="20">
        <v>6969494.79</v>
      </c>
      <c r="M49" s="21">
        <v>6.3652936957501452E-3</v>
      </c>
      <c r="N49" s="22">
        <v>168</v>
      </c>
      <c r="O49" s="23" t="s">
        <v>65</v>
      </c>
      <c r="P49" s="24" t="s">
        <v>375</v>
      </c>
      <c r="Q49" s="24" t="s">
        <v>76</v>
      </c>
      <c r="R49" s="25" t="s">
        <v>51</v>
      </c>
      <c r="S49" s="26" t="s">
        <v>51</v>
      </c>
      <c r="T49" s="20">
        <v>10400000</v>
      </c>
      <c r="U49" s="27">
        <v>0.67</v>
      </c>
      <c r="V49" s="27">
        <v>0.56838918213984979</v>
      </c>
      <c r="W49" s="28">
        <v>1331989</v>
      </c>
      <c r="X49" s="20">
        <v>1079435</v>
      </c>
      <c r="Y49" s="40">
        <v>1.55</v>
      </c>
      <c r="Z49" s="30">
        <v>232375</v>
      </c>
      <c r="AA49" s="27">
        <v>0.05</v>
      </c>
      <c r="AB49" s="30" t="s">
        <v>51</v>
      </c>
      <c r="AC49" s="30" t="s">
        <v>51</v>
      </c>
      <c r="AD49" s="25">
        <v>0.05</v>
      </c>
      <c r="AE49" s="30" t="s">
        <v>51</v>
      </c>
      <c r="AF49" s="20">
        <v>5911247.4942544373</v>
      </c>
      <c r="AG49" s="31">
        <v>300</v>
      </c>
      <c r="AH49" s="31">
        <v>295</v>
      </c>
      <c r="AI49" s="31">
        <v>120</v>
      </c>
      <c r="AJ49" s="31">
        <v>115</v>
      </c>
      <c r="AK49" s="32">
        <v>8.8900000000000007E-2</v>
      </c>
      <c r="AL49" s="32">
        <v>1.521E-3</v>
      </c>
      <c r="AM49" s="32">
        <f t="shared" si="0"/>
        <v>8.7379000000000012E-2</v>
      </c>
      <c r="AN49" s="31" t="s">
        <v>52</v>
      </c>
      <c r="AO49" s="33">
        <v>58217.36</v>
      </c>
      <c r="AP49" s="34">
        <v>36871</v>
      </c>
      <c r="AQ49" s="34">
        <v>45972</v>
      </c>
      <c r="AR49" s="35">
        <v>40493</v>
      </c>
      <c r="AS49" s="23">
        <v>5</v>
      </c>
      <c r="AT49" s="36" t="s">
        <v>376</v>
      </c>
      <c r="AU49" s="37">
        <v>113</v>
      </c>
      <c r="AV49" s="37">
        <v>0</v>
      </c>
      <c r="AW49" s="37">
        <v>0</v>
      </c>
      <c r="AX49" s="37">
        <v>7</v>
      </c>
      <c r="AY49" s="23" t="s">
        <v>55</v>
      </c>
      <c r="AZ49" s="23" t="s">
        <v>377</v>
      </c>
      <c r="BA49" s="23" t="s">
        <v>51</v>
      </c>
      <c r="BB49" s="23" t="s">
        <v>51</v>
      </c>
      <c r="BC49" s="39" t="s">
        <v>51</v>
      </c>
      <c r="BD49" s="23" t="s">
        <v>51</v>
      </c>
      <c r="BE49" s="23" t="s">
        <v>51</v>
      </c>
      <c r="BF49" s="26" t="s">
        <v>51</v>
      </c>
      <c r="BG49" s="23" t="s">
        <v>51</v>
      </c>
      <c r="BH49" s="23" t="s">
        <v>51</v>
      </c>
      <c r="BI49" s="39" t="s">
        <v>51</v>
      </c>
    </row>
    <row r="50" spans="2:61">
      <c r="B50" s="16">
        <v>34</v>
      </c>
      <c r="C50" s="17" t="s">
        <v>378</v>
      </c>
      <c r="D50" s="17" t="s">
        <v>379</v>
      </c>
      <c r="E50" s="17" t="s">
        <v>380</v>
      </c>
      <c r="F50" s="17" t="s">
        <v>380</v>
      </c>
      <c r="G50" s="18" t="s">
        <v>381</v>
      </c>
      <c r="H50" s="19" t="s">
        <v>382</v>
      </c>
      <c r="I50" s="17" t="s">
        <v>47</v>
      </c>
      <c r="J50" s="18" t="s">
        <v>383</v>
      </c>
      <c r="K50" s="20">
        <v>6900000</v>
      </c>
      <c r="L50" s="20">
        <v>6885441.7000000002</v>
      </c>
      <c r="M50" s="21">
        <v>6.2885273561507551E-3</v>
      </c>
      <c r="N50" s="22">
        <v>133104</v>
      </c>
      <c r="O50" s="23" t="s">
        <v>65</v>
      </c>
      <c r="P50" s="24">
        <v>1953</v>
      </c>
      <c r="Q50" s="24">
        <v>1996</v>
      </c>
      <c r="R50" s="25">
        <v>0.95</v>
      </c>
      <c r="S50" s="26">
        <v>36831</v>
      </c>
      <c r="T50" s="20">
        <v>9300000</v>
      </c>
      <c r="U50" s="27">
        <v>0.74037007526881726</v>
      </c>
      <c r="V50" s="27">
        <v>0.66005894623655925</v>
      </c>
      <c r="W50" s="28">
        <v>985776</v>
      </c>
      <c r="X50" s="20">
        <v>865329</v>
      </c>
      <c r="Y50" s="40">
        <v>1.4517658773539361</v>
      </c>
      <c r="Z50" s="30">
        <v>19750</v>
      </c>
      <c r="AA50" s="30" t="s">
        <v>51</v>
      </c>
      <c r="AB50" s="30" t="s">
        <v>51</v>
      </c>
      <c r="AC50" s="30" t="s">
        <v>51</v>
      </c>
      <c r="AD50" s="30">
        <v>35939</v>
      </c>
      <c r="AE50" s="30">
        <v>84508</v>
      </c>
      <c r="AF50" s="20">
        <v>6138548.2000000011</v>
      </c>
      <c r="AG50" s="31">
        <v>360</v>
      </c>
      <c r="AH50" s="31">
        <v>357</v>
      </c>
      <c r="AI50" s="31">
        <v>120</v>
      </c>
      <c r="AJ50" s="31">
        <v>117</v>
      </c>
      <c r="AK50" s="32">
        <v>7.8E-2</v>
      </c>
      <c r="AL50" s="32">
        <v>1.421E-3</v>
      </c>
      <c r="AM50" s="32">
        <f t="shared" si="0"/>
        <v>7.6578999999999994E-2</v>
      </c>
      <c r="AN50" s="31" t="s">
        <v>52</v>
      </c>
      <c r="AO50" s="33">
        <v>49671.06</v>
      </c>
      <c r="AP50" s="34">
        <v>36933</v>
      </c>
      <c r="AQ50" s="34">
        <v>40554</v>
      </c>
      <c r="AR50" s="35" t="s">
        <v>53</v>
      </c>
      <c r="AS50" s="23">
        <v>3</v>
      </c>
      <c r="AT50" s="36" t="s">
        <v>85</v>
      </c>
      <c r="AU50" s="37">
        <v>114</v>
      </c>
      <c r="AV50" s="37">
        <v>0</v>
      </c>
      <c r="AW50" s="37">
        <v>0</v>
      </c>
      <c r="AX50" s="37">
        <v>6</v>
      </c>
      <c r="AY50" s="23" t="s">
        <v>55</v>
      </c>
      <c r="AZ50" s="23" t="s">
        <v>51</v>
      </c>
      <c r="BA50" s="23" t="s">
        <v>384</v>
      </c>
      <c r="BB50" s="38">
        <v>24000</v>
      </c>
      <c r="BC50" s="26">
        <v>41730</v>
      </c>
      <c r="BD50" s="23" t="s">
        <v>385</v>
      </c>
      <c r="BE50" s="38">
        <v>18283</v>
      </c>
      <c r="BF50" s="26">
        <v>38200</v>
      </c>
      <c r="BG50" s="23" t="s">
        <v>51</v>
      </c>
      <c r="BH50" s="38" t="s">
        <v>51</v>
      </c>
      <c r="BI50" s="39" t="s">
        <v>51</v>
      </c>
    </row>
    <row r="51" spans="2:61">
      <c r="B51" s="16">
        <v>35</v>
      </c>
      <c r="C51" s="17" t="s">
        <v>386</v>
      </c>
      <c r="D51" s="17" t="s">
        <v>387</v>
      </c>
      <c r="E51" s="17" t="s">
        <v>388</v>
      </c>
      <c r="F51" s="17" t="s">
        <v>389</v>
      </c>
      <c r="G51" s="18" t="s">
        <v>129</v>
      </c>
      <c r="H51" s="19" t="s">
        <v>390</v>
      </c>
      <c r="I51" s="17" t="s">
        <v>113</v>
      </c>
      <c r="J51" s="18" t="s">
        <v>53</v>
      </c>
      <c r="K51" s="20">
        <v>6800000</v>
      </c>
      <c r="L51" s="20">
        <v>6788402.6100000003</v>
      </c>
      <c r="M51" s="21">
        <v>6.1999008019413167E-3</v>
      </c>
      <c r="N51" s="22">
        <v>182</v>
      </c>
      <c r="O51" s="23" t="s">
        <v>65</v>
      </c>
      <c r="P51" s="24">
        <v>1980</v>
      </c>
      <c r="Q51" s="24">
        <v>1992</v>
      </c>
      <c r="R51" s="25">
        <v>0.99</v>
      </c>
      <c r="S51" s="26">
        <v>36831</v>
      </c>
      <c r="T51" s="20">
        <v>9100000</v>
      </c>
      <c r="U51" s="27">
        <v>0.74597830879120886</v>
      </c>
      <c r="V51" s="27">
        <v>0.65944988021978024</v>
      </c>
      <c r="W51" s="28">
        <v>760662</v>
      </c>
      <c r="X51" s="20">
        <v>715162</v>
      </c>
      <c r="Y51" s="40">
        <v>1.2558996350813603</v>
      </c>
      <c r="Z51" s="30">
        <v>4500</v>
      </c>
      <c r="AA51" s="30">
        <v>45480</v>
      </c>
      <c r="AB51" s="30" t="s">
        <v>51</v>
      </c>
      <c r="AC51" s="30" t="s">
        <v>51</v>
      </c>
      <c r="AD51" s="30">
        <v>45500</v>
      </c>
      <c r="AE51" s="30" t="s">
        <v>51</v>
      </c>
      <c r="AF51" s="20">
        <v>6000993.9100000001</v>
      </c>
      <c r="AG51" s="31">
        <v>360</v>
      </c>
      <c r="AH51" s="31">
        <v>358</v>
      </c>
      <c r="AI51" s="31">
        <v>120</v>
      </c>
      <c r="AJ51" s="31">
        <v>118</v>
      </c>
      <c r="AK51" s="32">
        <v>7.4800000000000005E-2</v>
      </c>
      <c r="AL51" s="32">
        <v>7.2099999999999996E-4</v>
      </c>
      <c r="AM51" s="32">
        <f t="shared" si="0"/>
        <v>7.4079000000000006E-2</v>
      </c>
      <c r="AN51" s="31" t="s">
        <v>52</v>
      </c>
      <c r="AO51" s="33">
        <v>47453.5</v>
      </c>
      <c r="AP51" s="34">
        <v>36961</v>
      </c>
      <c r="AQ51" s="34">
        <v>40585</v>
      </c>
      <c r="AR51" s="35" t="s">
        <v>53</v>
      </c>
      <c r="AS51" s="23">
        <v>2</v>
      </c>
      <c r="AT51" s="36" t="s">
        <v>85</v>
      </c>
      <c r="AU51" s="37">
        <v>114</v>
      </c>
      <c r="AV51" s="37">
        <v>0</v>
      </c>
      <c r="AW51" s="37">
        <v>0</v>
      </c>
      <c r="AX51" s="37">
        <v>6</v>
      </c>
      <c r="AY51" s="23" t="s">
        <v>55</v>
      </c>
      <c r="AZ51" s="23" t="s">
        <v>51</v>
      </c>
      <c r="BA51" s="23" t="s">
        <v>51</v>
      </c>
      <c r="BB51" s="38" t="s">
        <v>51</v>
      </c>
      <c r="BC51" s="26" t="s">
        <v>51</v>
      </c>
      <c r="BD51" s="23" t="s">
        <v>51</v>
      </c>
      <c r="BE51" s="38" t="s">
        <v>51</v>
      </c>
      <c r="BF51" s="26" t="s">
        <v>51</v>
      </c>
      <c r="BG51" s="23" t="s">
        <v>51</v>
      </c>
      <c r="BH51" s="38" t="s">
        <v>51</v>
      </c>
      <c r="BI51" s="39" t="s">
        <v>51</v>
      </c>
    </row>
    <row r="52" spans="2:61">
      <c r="B52" s="16">
        <v>36</v>
      </c>
      <c r="C52" s="17" t="s">
        <v>391</v>
      </c>
      <c r="D52" s="17" t="s">
        <v>392</v>
      </c>
      <c r="E52" s="17" t="s">
        <v>393</v>
      </c>
      <c r="F52" s="17" t="s">
        <v>394</v>
      </c>
      <c r="G52" s="18" t="s">
        <v>180</v>
      </c>
      <c r="H52" s="19" t="s">
        <v>395</v>
      </c>
      <c r="I52" s="17" t="s">
        <v>47</v>
      </c>
      <c r="J52" s="18" t="s">
        <v>48</v>
      </c>
      <c r="K52" s="20">
        <v>6575000</v>
      </c>
      <c r="L52" s="20">
        <v>6564917.9299999997</v>
      </c>
      <c r="M52" s="21">
        <v>5.9957905087903926E-3</v>
      </c>
      <c r="N52" s="22">
        <v>86082</v>
      </c>
      <c r="O52" s="23" t="s">
        <v>65</v>
      </c>
      <c r="P52" s="24">
        <v>2000</v>
      </c>
      <c r="Q52" s="24" t="s">
        <v>51</v>
      </c>
      <c r="R52" s="25">
        <v>1</v>
      </c>
      <c r="S52" s="26">
        <v>36861</v>
      </c>
      <c r="T52" s="20">
        <v>8280000</v>
      </c>
      <c r="U52" s="27">
        <v>0.79286448429951684</v>
      </c>
      <c r="V52" s="27">
        <v>0.71238651449275381</v>
      </c>
      <c r="W52" s="28">
        <v>773692</v>
      </c>
      <c r="X52" s="20">
        <v>726178</v>
      </c>
      <c r="Y52" s="40">
        <v>1.2354910471993656</v>
      </c>
      <c r="Z52" s="30" t="s">
        <v>51</v>
      </c>
      <c r="AA52" s="30">
        <v>12912.36</v>
      </c>
      <c r="AB52" s="30" t="s">
        <v>51</v>
      </c>
      <c r="AC52" s="30" t="s">
        <v>51</v>
      </c>
      <c r="AD52" s="30">
        <v>12912</v>
      </c>
      <c r="AE52" s="30">
        <v>34602</v>
      </c>
      <c r="AF52" s="20">
        <v>5898560.3400000017</v>
      </c>
      <c r="AG52" s="31">
        <v>360</v>
      </c>
      <c r="AH52" s="31">
        <v>358</v>
      </c>
      <c r="AI52" s="31">
        <v>120</v>
      </c>
      <c r="AJ52" s="31">
        <v>118</v>
      </c>
      <c r="AK52" s="32">
        <v>8.1600000000000006E-2</v>
      </c>
      <c r="AL52" s="32">
        <v>7.2099999999999996E-4</v>
      </c>
      <c r="AM52" s="32">
        <f t="shared" si="0"/>
        <v>8.0879000000000006E-2</v>
      </c>
      <c r="AN52" s="31" t="s">
        <v>52</v>
      </c>
      <c r="AO52" s="33">
        <v>48980.39</v>
      </c>
      <c r="AP52" s="34">
        <v>36961</v>
      </c>
      <c r="AQ52" s="34">
        <v>40585</v>
      </c>
      <c r="AR52" s="35" t="s">
        <v>53</v>
      </c>
      <c r="AS52" s="23">
        <v>2</v>
      </c>
      <c r="AT52" s="36" t="s">
        <v>85</v>
      </c>
      <c r="AU52" s="37">
        <v>114</v>
      </c>
      <c r="AV52" s="37">
        <v>0</v>
      </c>
      <c r="AW52" s="37">
        <v>0</v>
      </c>
      <c r="AX52" s="37">
        <v>6</v>
      </c>
      <c r="AY52" s="23" t="s">
        <v>55</v>
      </c>
      <c r="AZ52" s="23" t="s">
        <v>51</v>
      </c>
      <c r="BA52" s="23" t="s">
        <v>396</v>
      </c>
      <c r="BB52" s="38">
        <v>25000</v>
      </c>
      <c r="BC52" s="26">
        <v>40329</v>
      </c>
      <c r="BD52" s="23" t="s">
        <v>397</v>
      </c>
      <c r="BE52" s="38">
        <v>23942</v>
      </c>
      <c r="BF52" s="26">
        <v>42247</v>
      </c>
      <c r="BG52" s="23" t="s">
        <v>51</v>
      </c>
      <c r="BH52" s="38" t="s">
        <v>51</v>
      </c>
      <c r="BI52" s="39" t="s">
        <v>51</v>
      </c>
    </row>
    <row r="53" spans="2:61">
      <c r="B53" s="16">
        <v>37</v>
      </c>
      <c r="C53" s="17" t="s">
        <v>398</v>
      </c>
      <c r="D53" s="17" t="s">
        <v>399</v>
      </c>
      <c r="E53" s="17" t="s">
        <v>400</v>
      </c>
      <c r="F53" s="17" t="s">
        <v>211</v>
      </c>
      <c r="G53" s="18" t="s">
        <v>143</v>
      </c>
      <c r="H53" s="19" t="s">
        <v>401</v>
      </c>
      <c r="I53" s="17" t="s">
        <v>74</v>
      </c>
      <c r="J53" s="18" t="s">
        <v>53</v>
      </c>
      <c r="K53" s="20">
        <v>6300000</v>
      </c>
      <c r="L53" s="20">
        <v>6279308.6600000001</v>
      </c>
      <c r="M53" s="21">
        <v>5.7349413453205685E-3</v>
      </c>
      <c r="N53" s="22">
        <v>56850</v>
      </c>
      <c r="O53" s="23" t="s">
        <v>65</v>
      </c>
      <c r="P53" s="24" t="s">
        <v>297</v>
      </c>
      <c r="Q53" s="24" t="s">
        <v>51</v>
      </c>
      <c r="R53" s="25">
        <v>0.96</v>
      </c>
      <c r="S53" s="26">
        <v>36748</v>
      </c>
      <c r="T53" s="20">
        <v>9000000</v>
      </c>
      <c r="U53" s="27">
        <v>0.69770096222222222</v>
      </c>
      <c r="V53" s="27">
        <v>0.63191637365981668</v>
      </c>
      <c r="W53" s="28">
        <v>850973</v>
      </c>
      <c r="X53" s="20">
        <v>765762</v>
      </c>
      <c r="Y53" s="40">
        <v>1.3255128005400634</v>
      </c>
      <c r="Z53" s="30">
        <v>1250</v>
      </c>
      <c r="AA53" s="30">
        <v>11100</v>
      </c>
      <c r="AB53" s="30">
        <v>54011.040000000001</v>
      </c>
      <c r="AC53" s="30">
        <v>200000</v>
      </c>
      <c r="AD53" s="30">
        <v>11200</v>
      </c>
      <c r="AE53" s="30">
        <v>74011</v>
      </c>
      <c r="AF53" s="20">
        <v>5687247.3629383501</v>
      </c>
      <c r="AG53" s="31">
        <v>360</v>
      </c>
      <c r="AH53" s="31">
        <v>354</v>
      </c>
      <c r="AI53" s="31">
        <v>120</v>
      </c>
      <c r="AJ53" s="31">
        <v>114</v>
      </c>
      <c r="AK53" s="32">
        <v>8.43E-2</v>
      </c>
      <c r="AL53" s="32">
        <v>7.2099999999999996E-4</v>
      </c>
      <c r="AM53" s="32">
        <f t="shared" si="0"/>
        <v>8.3579000000000001E-2</v>
      </c>
      <c r="AN53" s="31" t="s">
        <v>52</v>
      </c>
      <c r="AO53" s="33">
        <v>48142.5</v>
      </c>
      <c r="AP53" s="34">
        <v>36841</v>
      </c>
      <c r="AQ53" s="34">
        <v>47767</v>
      </c>
      <c r="AR53" s="35">
        <v>40462</v>
      </c>
      <c r="AS53" s="23">
        <v>6</v>
      </c>
      <c r="AT53" s="36" t="s">
        <v>158</v>
      </c>
      <c r="AU53" s="37">
        <v>116</v>
      </c>
      <c r="AV53" s="37">
        <v>0</v>
      </c>
      <c r="AW53" s="37">
        <v>0</v>
      </c>
      <c r="AX53" s="37">
        <v>4</v>
      </c>
      <c r="AY53" s="23" t="s">
        <v>55</v>
      </c>
      <c r="AZ53" s="23" t="s">
        <v>51</v>
      </c>
      <c r="BA53" s="23" t="s">
        <v>402</v>
      </c>
      <c r="BB53" s="38">
        <v>10656</v>
      </c>
      <c r="BC53" s="26">
        <v>37287</v>
      </c>
      <c r="BD53" s="23" t="s">
        <v>51</v>
      </c>
      <c r="BE53" s="38" t="s">
        <v>51</v>
      </c>
      <c r="BF53" s="26" t="s">
        <v>51</v>
      </c>
      <c r="BG53" s="23" t="s">
        <v>51</v>
      </c>
      <c r="BH53" s="38" t="s">
        <v>51</v>
      </c>
      <c r="BI53" s="39" t="s">
        <v>51</v>
      </c>
    </row>
    <row r="54" spans="2:61">
      <c r="B54" s="16">
        <v>38</v>
      </c>
      <c r="C54" s="17" t="s">
        <v>403</v>
      </c>
      <c r="D54" s="17" t="s">
        <v>404</v>
      </c>
      <c r="E54" s="17" t="s">
        <v>405</v>
      </c>
      <c r="F54" s="17" t="s">
        <v>406</v>
      </c>
      <c r="G54" s="18" t="s">
        <v>129</v>
      </c>
      <c r="H54" s="19" t="s">
        <v>407</v>
      </c>
      <c r="I54" s="17" t="s">
        <v>74</v>
      </c>
      <c r="J54" s="18" t="s">
        <v>53</v>
      </c>
      <c r="K54" s="20">
        <v>6150000</v>
      </c>
      <c r="L54" s="20">
        <v>6129829.0899999999</v>
      </c>
      <c r="M54" s="21">
        <v>5.5984204936327742E-3</v>
      </c>
      <c r="N54" s="22">
        <v>79093</v>
      </c>
      <c r="O54" s="23" t="s">
        <v>65</v>
      </c>
      <c r="P54" s="24">
        <v>1991</v>
      </c>
      <c r="Q54" s="24" t="s">
        <v>51</v>
      </c>
      <c r="R54" s="25">
        <v>0.92</v>
      </c>
      <c r="S54" s="26">
        <v>36708</v>
      </c>
      <c r="T54" s="20">
        <v>7700000</v>
      </c>
      <c r="U54" s="27">
        <v>0.7960817</v>
      </c>
      <c r="V54" s="27">
        <v>0.72116793506493515</v>
      </c>
      <c r="W54" s="28">
        <v>828810</v>
      </c>
      <c r="X54" s="20">
        <v>733696</v>
      </c>
      <c r="Y54" s="40">
        <v>1.3025439174684359</v>
      </c>
      <c r="Z54" s="30" t="s">
        <v>51</v>
      </c>
      <c r="AA54" s="30" t="s">
        <v>51</v>
      </c>
      <c r="AB54" s="30">
        <v>30000</v>
      </c>
      <c r="AC54" s="30" t="s">
        <v>51</v>
      </c>
      <c r="AD54" s="30">
        <v>11864</v>
      </c>
      <c r="AE54" s="30">
        <v>83250</v>
      </c>
      <c r="AF54" s="20">
        <v>5552993.1000000006</v>
      </c>
      <c r="AG54" s="31">
        <v>360</v>
      </c>
      <c r="AH54" s="31">
        <v>354</v>
      </c>
      <c r="AI54" s="31">
        <v>120</v>
      </c>
      <c r="AJ54" s="31">
        <v>114</v>
      </c>
      <c r="AK54" s="32">
        <v>8.4199999999999997E-2</v>
      </c>
      <c r="AL54" s="32">
        <v>7.2099999999999996E-4</v>
      </c>
      <c r="AM54" s="32">
        <f t="shared" si="0"/>
        <v>8.3478999999999998E-2</v>
      </c>
      <c r="AN54" s="31" t="s">
        <v>52</v>
      </c>
      <c r="AO54" s="33">
        <v>46939.94</v>
      </c>
      <c r="AP54" s="34">
        <v>36831</v>
      </c>
      <c r="AQ54" s="34">
        <v>40452</v>
      </c>
      <c r="AR54" s="35" t="s">
        <v>53</v>
      </c>
      <c r="AS54" s="23">
        <v>6</v>
      </c>
      <c r="AT54" s="36" t="s">
        <v>85</v>
      </c>
      <c r="AU54" s="37">
        <v>114</v>
      </c>
      <c r="AV54" s="37">
        <v>0</v>
      </c>
      <c r="AW54" s="37">
        <v>0</v>
      </c>
      <c r="AX54" s="37">
        <v>6</v>
      </c>
      <c r="AY54" s="23" t="s">
        <v>55</v>
      </c>
      <c r="AZ54" s="23" t="s">
        <v>51</v>
      </c>
      <c r="BA54" s="23" t="s">
        <v>408</v>
      </c>
      <c r="BB54" s="38">
        <v>24259</v>
      </c>
      <c r="BC54" s="26">
        <v>38353</v>
      </c>
      <c r="BD54" s="23" t="s">
        <v>409</v>
      </c>
      <c r="BE54" s="38">
        <v>11085</v>
      </c>
      <c r="BF54" s="26">
        <v>38047</v>
      </c>
      <c r="BG54" s="23" t="s">
        <v>51</v>
      </c>
      <c r="BH54" s="38" t="s">
        <v>51</v>
      </c>
      <c r="BI54" s="39" t="s">
        <v>51</v>
      </c>
    </row>
    <row r="55" spans="2:61">
      <c r="B55" s="16">
        <v>39</v>
      </c>
      <c r="C55" s="17" t="s">
        <v>410</v>
      </c>
      <c r="D55" s="17" t="s">
        <v>411</v>
      </c>
      <c r="E55" s="17" t="s">
        <v>412</v>
      </c>
      <c r="F55" s="17" t="s">
        <v>413</v>
      </c>
      <c r="G55" s="18" t="s">
        <v>166</v>
      </c>
      <c r="H55" s="19" t="s">
        <v>414</v>
      </c>
      <c r="I55" s="17" t="s">
        <v>74</v>
      </c>
      <c r="J55" s="18" t="s">
        <v>53</v>
      </c>
      <c r="K55" s="20">
        <v>6100000</v>
      </c>
      <c r="L55" s="20">
        <v>6079537.9400000004</v>
      </c>
      <c r="M55" s="21">
        <v>5.552489195928623E-3</v>
      </c>
      <c r="N55" s="22">
        <v>108859</v>
      </c>
      <c r="O55" s="23" t="s">
        <v>14</v>
      </c>
      <c r="P55" s="24" t="s">
        <v>213</v>
      </c>
      <c r="Q55" s="24" t="s">
        <v>327</v>
      </c>
      <c r="R55" s="25">
        <v>0.87</v>
      </c>
      <c r="S55" s="26">
        <v>36800</v>
      </c>
      <c r="T55" s="20">
        <v>9100000</v>
      </c>
      <c r="U55" s="27">
        <v>0.6680810923076923</v>
      </c>
      <c r="V55" s="27">
        <v>0.60401246130265884</v>
      </c>
      <c r="W55" s="28">
        <v>844138</v>
      </c>
      <c r="X55" s="20">
        <v>707171</v>
      </c>
      <c r="Y55" s="40">
        <v>1.2763679518298618</v>
      </c>
      <c r="Z55" s="30">
        <v>16375</v>
      </c>
      <c r="AA55" s="30">
        <v>21521.040000000001</v>
      </c>
      <c r="AB55" s="30">
        <v>115446</v>
      </c>
      <c r="AC55" s="30">
        <v>9620.5</v>
      </c>
      <c r="AD55" s="30">
        <v>21521</v>
      </c>
      <c r="AE55" s="30">
        <v>115446</v>
      </c>
      <c r="AF55" s="20">
        <v>5496513.397854195</v>
      </c>
      <c r="AG55" s="31">
        <v>360</v>
      </c>
      <c r="AH55" s="31">
        <v>354</v>
      </c>
      <c r="AI55" s="31">
        <v>120</v>
      </c>
      <c r="AJ55" s="31">
        <v>114</v>
      </c>
      <c r="AK55" s="32">
        <v>8.3299999999999999E-2</v>
      </c>
      <c r="AL55" s="32">
        <v>7.2099999999999996E-4</v>
      </c>
      <c r="AM55" s="32">
        <f t="shared" si="0"/>
        <v>8.2579E-2</v>
      </c>
      <c r="AN55" s="31" t="s">
        <v>52</v>
      </c>
      <c r="AO55" s="33">
        <v>46170.79</v>
      </c>
      <c r="AP55" s="34">
        <v>36841</v>
      </c>
      <c r="AQ55" s="34">
        <v>47767</v>
      </c>
      <c r="AR55" s="35">
        <v>40462</v>
      </c>
      <c r="AS55" s="23">
        <v>6</v>
      </c>
      <c r="AT55" s="36" t="s">
        <v>158</v>
      </c>
      <c r="AU55" s="37">
        <v>116</v>
      </c>
      <c r="AV55" s="37">
        <v>0</v>
      </c>
      <c r="AW55" s="37">
        <v>0</v>
      </c>
      <c r="AX55" s="37">
        <v>4</v>
      </c>
      <c r="AY55" s="23" t="s">
        <v>55</v>
      </c>
      <c r="AZ55" s="23" t="s">
        <v>51</v>
      </c>
      <c r="BA55" s="23" t="s">
        <v>51</v>
      </c>
      <c r="BB55" s="38" t="s">
        <v>51</v>
      </c>
      <c r="BC55" s="26" t="s">
        <v>51</v>
      </c>
      <c r="BD55" s="23" t="s">
        <v>51</v>
      </c>
      <c r="BE55" s="38" t="s">
        <v>51</v>
      </c>
      <c r="BF55" s="26" t="s">
        <v>51</v>
      </c>
      <c r="BG55" s="23" t="s">
        <v>51</v>
      </c>
      <c r="BH55" s="38" t="s">
        <v>51</v>
      </c>
      <c r="BI55" s="39" t="s">
        <v>51</v>
      </c>
    </row>
    <row r="56" spans="2:61">
      <c r="B56" s="16">
        <v>40</v>
      </c>
      <c r="C56" s="17" t="s">
        <v>415</v>
      </c>
      <c r="D56" s="17" t="s">
        <v>416</v>
      </c>
      <c r="E56" s="17" t="s">
        <v>417</v>
      </c>
      <c r="F56" s="17" t="s">
        <v>418</v>
      </c>
      <c r="G56" s="18" t="s">
        <v>143</v>
      </c>
      <c r="H56" s="19" t="s">
        <v>419</v>
      </c>
      <c r="I56" s="17" t="s">
        <v>74</v>
      </c>
      <c r="J56" s="18" t="s">
        <v>53</v>
      </c>
      <c r="K56" s="20">
        <v>6100000</v>
      </c>
      <c r="L56" s="20">
        <v>6076114.7599999998</v>
      </c>
      <c r="M56" s="21">
        <v>5.5493627790605465E-3</v>
      </c>
      <c r="N56" s="22">
        <v>137295</v>
      </c>
      <c r="O56" s="23" t="s">
        <v>65</v>
      </c>
      <c r="P56" s="24">
        <v>1985</v>
      </c>
      <c r="Q56" s="24" t="s">
        <v>51</v>
      </c>
      <c r="R56" s="25">
        <v>0.96</v>
      </c>
      <c r="S56" s="26">
        <v>36770</v>
      </c>
      <c r="T56" s="20">
        <v>9550000</v>
      </c>
      <c r="U56" s="27">
        <v>0.6362423832460733</v>
      </c>
      <c r="V56" s="27">
        <v>0.52860267329842936</v>
      </c>
      <c r="W56" s="28">
        <v>927999</v>
      </c>
      <c r="X56" s="20">
        <v>721012</v>
      </c>
      <c r="Y56" s="40">
        <v>1.2599325945533095</v>
      </c>
      <c r="Z56" s="30" t="s">
        <v>51</v>
      </c>
      <c r="AA56" s="30" t="s">
        <v>51</v>
      </c>
      <c r="AB56" s="30">
        <v>60000</v>
      </c>
      <c r="AC56" s="30">
        <v>350000</v>
      </c>
      <c r="AD56" s="30">
        <v>27459</v>
      </c>
      <c r="AE56" s="30">
        <v>179528</v>
      </c>
      <c r="AF56" s="20">
        <v>5048155.53</v>
      </c>
      <c r="AG56" s="31">
        <v>300</v>
      </c>
      <c r="AH56" s="31">
        <v>296</v>
      </c>
      <c r="AI56" s="31">
        <v>120</v>
      </c>
      <c r="AJ56" s="31">
        <v>116</v>
      </c>
      <c r="AK56" s="32">
        <v>8.1500000000000003E-2</v>
      </c>
      <c r="AL56" s="32">
        <v>7.2099999999999996E-4</v>
      </c>
      <c r="AM56" s="32">
        <f t="shared" si="0"/>
        <v>8.0779000000000004E-2</v>
      </c>
      <c r="AN56" s="31" t="s">
        <v>52</v>
      </c>
      <c r="AO56" s="33">
        <v>47688.53</v>
      </c>
      <c r="AP56" s="34">
        <v>36892</v>
      </c>
      <c r="AQ56" s="34">
        <v>40513</v>
      </c>
      <c r="AR56" s="35" t="s">
        <v>53</v>
      </c>
      <c r="AS56" s="23">
        <v>4</v>
      </c>
      <c r="AT56" s="36" t="s">
        <v>85</v>
      </c>
      <c r="AU56" s="37">
        <v>114</v>
      </c>
      <c r="AV56" s="37">
        <v>0</v>
      </c>
      <c r="AW56" s="37">
        <v>0</v>
      </c>
      <c r="AX56" s="37">
        <v>6</v>
      </c>
      <c r="AY56" s="23" t="s">
        <v>55</v>
      </c>
      <c r="AZ56" s="23" t="s">
        <v>51</v>
      </c>
      <c r="BA56" s="23" t="s">
        <v>420</v>
      </c>
      <c r="BB56" s="38">
        <v>42062</v>
      </c>
      <c r="BC56" s="26">
        <v>36951</v>
      </c>
      <c r="BD56" s="23" t="s">
        <v>421</v>
      </c>
      <c r="BE56" s="38">
        <v>28133</v>
      </c>
      <c r="BF56" s="26">
        <v>37288</v>
      </c>
      <c r="BG56" s="23" t="s">
        <v>422</v>
      </c>
      <c r="BH56" s="38">
        <v>14920</v>
      </c>
      <c r="BI56" s="39">
        <v>38292</v>
      </c>
    </row>
    <row r="57" spans="2:61">
      <c r="B57" s="16">
        <v>41</v>
      </c>
      <c r="C57" s="17" t="s">
        <v>423</v>
      </c>
      <c r="D57" s="17" t="s">
        <v>424</v>
      </c>
      <c r="E57" s="17" t="s">
        <v>425</v>
      </c>
      <c r="F57" s="17" t="s">
        <v>426</v>
      </c>
      <c r="G57" s="18" t="s">
        <v>381</v>
      </c>
      <c r="H57" s="19" t="s">
        <v>427</v>
      </c>
      <c r="I57" s="17" t="s">
        <v>319</v>
      </c>
      <c r="J57" s="18" t="s">
        <v>320</v>
      </c>
      <c r="K57" s="20">
        <v>6000000</v>
      </c>
      <c r="L57" s="20">
        <v>5981998.5199999996</v>
      </c>
      <c r="M57" s="21">
        <v>5.4634056864461327E-3</v>
      </c>
      <c r="N57" s="22">
        <v>200</v>
      </c>
      <c r="O57" s="23" t="s">
        <v>65</v>
      </c>
      <c r="P57" s="24">
        <v>1972</v>
      </c>
      <c r="Q57" s="24">
        <v>1985</v>
      </c>
      <c r="R57" s="25" t="s">
        <v>51</v>
      </c>
      <c r="S57" s="26" t="s">
        <v>51</v>
      </c>
      <c r="T57" s="20">
        <v>10300000</v>
      </c>
      <c r="U57" s="27">
        <v>0.58099999999999996</v>
      </c>
      <c r="V57" s="27">
        <v>0.48468728252427185</v>
      </c>
      <c r="W57" s="28">
        <v>1143444</v>
      </c>
      <c r="X57" s="20">
        <v>903646</v>
      </c>
      <c r="Y57" s="40">
        <v>1.58</v>
      </c>
      <c r="Z57" s="30">
        <v>23125</v>
      </c>
      <c r="AA57" s="25">
        <v>0.04</v>
      </c>
      <c r="AB57" s="30" t="s">
        <v>51</v>
      </c>
      <c r="AC57" s="30" t="s">
        <v>51</v>
      </c>
      <c r="AD57" s="25">
        <v>0.05</v>
      </c>
      <c r="AE57" s="30" t="s">
        <v>51</v>
      </c>
      <c r="AF57" s="20">
        <v>4992279.01</v>
      </c>
      <c r="AG57" s="31">
        <v>300</v>
      </c>
      <c r="AH57" s="31">
        <v>297</v>
      </c>
      <c r="AI57" s="31">
        <v>120</v>
      </c>
      <c r="AJ57" s="31">
        <v>117</v>
      </c>
      <c r="AK57" s="32">
        <v>8.3500000000000005E-2</v>
      </c>
      <c r="AL57" s="32">
        <v>7.2099999999999996E-4</v>
      </c>
      <c r="AM57" s="32">
        <f t="shared" si="0"/>
        <v>8.2779000000000005E-2</v>
      </c>
      <c r="AN57" s="31" t="s">
        <v>52</v>
      </c>
      <c r="AO57" s="33">
        <v>47708.639999999999</v>
      </c>
      <c r="AP57" s="34">
        <v>36933</v>
      </c>
      <c r="AQ57" s="34">
        <v>40554</v>
      </c>
      <c r="AR57" s="35" t="s">
        <v>53</v>
      </c>
      <c r="AS57" s="23">
        <v>3</v>
      </c>
      <c r="AT57" s="36" t="s">
        <v>85</v>
      </c>
      <c r="AU57" s="37">
        <v>114</v>
      </c>
      <c r="AV57" s="37">
        <v>0</v>
      </c>
      <c r="AW57" s="37">
        <v>0</v>
      </c>
      <c r="AX57" s="37">
        <v>6</v>
      </c>
      <c r="AY57" s="23" t="s">
        <v>55</v>
      </c>
      <c r="AZ57" s="23" t="s">
        <v>428</v>
      </c>
      <c r="BA57" s="23" t="s">
        <v>51</v>
      </c>
      <c r="BB57" s="23" t="s">
        <v>51</v>
      </c>
      <c r="BC57" s="39" t="s">
        <v>51</v>
      </c>
      <c r="BD57" s="23" t="s">
        <v>51</v>
      </c>
      <c r="BE57" s="23" t="s">
        <v>51</v>
      </c>
      <c r="BF57" s="26" t="s">
        <v>51</v>
      </c>
      <c r="BG57" s="23" t="s">
        <v>51</v>
      </c>
      <c r="BH57" s="23" t="s">
        <v>51</v>
      </c>
      <c r="BI57" s="39" t="s">
        <v>51</v>
      </c>
    </row>
    <row r="58" spans="2:61">
      <c r="B58" s="16">
        <v>42</v>
      </c>
      <c r="C58" s="17" t="s">
        <v>429</v>
      </c>
      <c r="D58" s="17" t="s">
        <v>430</v>
      </c>
      <c r="E58" s="17" t="s">
        <v>431</v>
      </c>
      <c r="F58" s="17" t="s">
        <v>432</v>
      </c>
      <c r="G58" s="18" t="s">
        <v>433</v>
      </c>
      <c r="H58" s="19" t="s">
        <v>434</v>
      </c>
      <c r="I58" s="17" t="s">
        <v>47</v>
      </c>
      <c r="J58" s="18" t="s">
        <v>48</v>
      </c>
      <c r="K58" s="20">
        <v>5850000</v>
      </c>
      <c r="L58" s="20">
        <v>5835466.75</v>
      </c>
      <c r="M58" s="21">
        <v>5.3295770833820489E-3</v>
      </c>
      <c r="N58" s="22">
        <v>81450</v>
      </c>
      <c r="O58" s="23" t="s">
        <v>65</v>
      </c>
      <c r="P58" s="24">
        <v>2000</v>
      </c>
      <c r="Q58" s="24" t="s">
        <v>51</v>
      </c>
      <c r="R58" s="25">
        <v>1</v>
      </c>
      <c r="S58" s="26">
        <v>36747</v>
      </c>
      <c r="T58" s="20">
        <v>7750000</v>
      </c>
      <c r="U58" s="27">
        <v>0.75296345161290323</v>
      </c>
      <c r="V58" s="27">
        <v>0.67489810967741926</v>
      </c>
      <c r="W58" s="28">
        <v>679233</v>
      </c>
      <c r="X58" s="20">
        <v>630362</v>
      </c>
      <c r="Y58" s="40">
        <v>1.2237597018505588</v>
      </c>
      <c r="Z58" s="30" t="s">
        <v>51</v>
      </c>
      <c r="AA58" s="30" t="s">
        <v>51</v>
      </c>
      <c r="AB58" s="30" t="s">
        <v>51</v>
      </c>
      <c r="AC58" s="30" t="s">
        <v>51</v>
      </c>
      <c r="AD58" s="30">
        <v>12218</v>
      </c>
      <c r="AE58" s="30">
        <v>36653</v>
      </c>
      <c r="AF58" s="20">
        <v>5230460.3499999996</v>
      </c>
      <c r="AG58" s="31">
        <v>360</v>
      </c>
      <c r="AH58" s="31">
        <v>356</v>
      </c>
      <c r="AI58" s="31">
        <v>120</v>
      </c>
      <c r="AJ58" s="31">
        <v>116</v>
      </c>
      <c r="AK58" s="32">
        <v>0.08</v>
      </c>
      <c r="AL58" s="32">
        <v>7.2099999999999996E-4</v>
      </c>
      <c r="AM58" s="32">
        <f t="shared" si="0"/>
        <v>7.9279000000000002E-2</v>
      </c>
      <c r="AN58" s="31" t="s">
        <v>52</v>
      </c>
      <c r="AO58" s="33">
        <v>42925.23</v>
      </c>
      <c r="AP58" s="34">
        <v>36892</v>
      </c>
      <c r="AQ58" s="34">
        <v>40513</v>
      </c>
      <c r="AR58" s="35" t="s">
        <v>53</v>
      </c>
      <c r="AS58" s="23">
        <v>4</v>
      </c>
      <c r="AT58" s="36" t="s">
        <v>85</v>
      </c>
      <c r="AU58" s="37">
        <v>114</v>
      </c>
      <c r="AV58" s="37">
        <v>0</v>
      </c>
      <c r="AW58" s="37">
        <v>0</v>
      </c>
      <c r="AX58" s="37">
        <v>6</v>
      </c>
      <c r="AY58" s="23" t="s">
        <v>55</v>
      </c>
      <c r="AZ58" s="23" t="s">
        <v>51</v>
      </c>
      <c r="BA58" s="23" t="s">
        <v>435</v>
      </c>
      <c r="BB58" s="38">
        <v>81450</v>
      </c>
      <c r="BC58" s="26">
        <v>43989</v>
      </c>
      <c r="BD58" s="23" t="s">
        <v>51</v>
      </c>
      <c r="BE58" s="38" t="s">
        <v>51</v>
      </c>
      <c r="BF58" s="26" t="s">
        <v>51</v>
      </c>
      <c r="BG58" s="23" t="s">
        <v>51</v>
      </c>
      <c r="BH58" s="38" t="s">
        <v>51</v>
      </c>
      <c r="BI58" s="39" t="s">
        <v>51</v>
      </c>
    </row>
    <row r="59" spans="2:61">
      <c r="B59" s="16">
        <v>43</v>
      </c>
      <c r="C59" s="17" t="s">
        <v>436</v>
      </c>
      <c r="D59" s="17" t="s">
        <v>437</v>
      </c>
      <c r="E59" s="17" t="s">
        <v>438</v>
      </c>
      <c r="F59" s="17" t="s">
        <v>439</v>
      </c>
      <c r="G59" s="18" t="s">
        <v>143</v>
      </c>
      <c r="H59" s="19" t="s">
        <v>440</v>
      </c>
      <c r="I59" s="17" t="s">
        <v>74</v>
      </c>
      <c r="J59" s="18" t="s">
        <v>53</v>
      </c>
      <c r="K59" s="20">
        <v>5800000</v>
      </c>
      <c r="L59" s="20">
        <v>5781963</v>
      </c>
      <c r="M59" s="21">
        <v>5.2807116931585501E-3</v>
      </c>
      <c r="N59" s="22">
        <v>88800</v>
      </c>
      <c r="O59" s="23" t="s">
        <v>65</v>
      </c>
      <c r="P59" s="24">
        <v>1987</v>
      </c>
      <c r="Q59" s="24">
        <v>1999</v>
      </c>
      <c r="R59" s="25">
        <v>0.99</v>
      </c>
      <c r="S59" s="26">
        <v>36825</v>
      </c>
      <c r="T59" s="20">
        <v>7300000</v>
      </c>
      <c r="U59" s="27">
        <v>0.79204972602739721</v>
      </c>
      <c r="V59" s="27">
        <v>0.71178846712328758</v>
      </c>
      <c r="W59" s="28">
        <v>772573</v>
      </c>
      <c r="X59" s="20">
        <v>672996</v>
      </c>
      <c r="Y59" s="40">
        <v>1.3066016196520263</v>
      </c>
      <c r="Z59" s="30">
        <v>3125</v>
      </c>
      <c r="AA59" s="30" t="s">
        <v>51</v>
      </c>
      <c r="AB59" s="30" t="s">
        <v>51</v>
      </c>
      <c r="AC59" s="30">
        <v>100000</v>
      </c>
      <c r="AD59" s="30">
        <v>13320</v>
      </c>
      <c r="AE59" s="30">
        <v>86257</v>
      </c>
      <c r="AF59" s="20">
        <v>5196055.8099999996</v>
      </c>
      <c r="AG59" s="31">
        <v>360</v>
      </c>
      <c r="AH59" s="31">
        <v>355</v>
      </c>
      <c r="AI59" s="31">
        <v>120</v>
      </c>
      <c r="AJ59" s="31">
        <v>115</v>
      </c>
      <c r="AK59" s="32">
        <v>8.09E-2</v>
      </c>
      <c r="AL59" s="32">
        <v>7.2099999999999996E-4</v>
      </c>
      <c r="AM59" s="32">
        <f t="shared" si="0"/>
        <v>8.0179E-2</v>
      </c>
      <c r="AN59" s="31" t="s">
        <v>52</v>
      </c>
      <c r="AO59" s="33">
        <v>42922.8</v>
      </c>
      <c r="AP59" s="34">
        <v>36861</v>
      </c>
      <c r="AQ59" s="34">
        <v>40483</v>
      </c>
      <c r="AR59" s="35" t="s">
        <v>53</v>
      </c>
      <c r="AS59" s="23">
        <v>5</v>
      </c>
      <c r="AT59" s="36" t="s">
        <v>85</v>
      </c>
      <c r="AU59" s="37">
        <v>114</v>
      </c>
      <c r="AV59" s="37">
        <v>0</v>
      </c>
      <c r="AW59" s="37">
        <v>0</v>
      </c>
      <c r="AX59" s="37">
        <v>6</v>
      </c>
      <c r="AY59" s="23" t="s">
        <v>55</v>
      </c>
      <c r="AZ59" s="23" t="s">
        <v>51</v>
      </c>
      <c r="BA59" s="23" t="s">
        <v>441</v>
      </c>
      <c r="BB59" s="38">
        <v>17400</v>
      </c>
      <c r="BC59" s="26">
        <v>37287</v>
      </c>
      <c r="BD59" s="23" t="s">
        <v>51</v>
      </c>
      <c r="BE59" s="38" t="s">
        <v>51</v>
      </c>
      <c r="BF59" s="26" t="s">
        <v>51</v>
      </c>
      <c r="BG59" s="23" t="s">
        <v>51</v>
      </c>
      <c r="BH59" s="38" t="s">
        <v>51</v>
      </c>
      <c r="BI59" s="39" t="s">
        <v>51</v>
      </c>
    </row>
    <row r="60" spans="2:61">
      <c r="B60" s="16">
        <v>44</v>
      </c>
      <c r="C60" s="17" t="s">
        <v>442</v>
      </c>
      <c r="D60" s="17" t="s">
        <v>443</v>
      </c>
      <c r="E60" s="17" t="s">
        <v>444</v>
      </c>
      <c r="F60" s="17" t="s">
        <v>445</v>
      </c>
      <c r="G60" s="18" t="s">
        <v>143</v>
      </c>
      <c r="H60" s="19" t="s">
        <v>446</v>
      </c>
      <c r="I60" s="17" t="s">
        <v>319</v>
      </c>
      <c r="J60" s="18" t="s">
        <v>447</v>
      </c>
      <c r="K60" s="20">
        <v>5800000</v>
      </c>
      <c r="L60" s="20">
        <v>5755338.1500000004</v>
      </c>
      <c r="M60" s="21">
        <v>5.256395010965394E-3</v>
      </c>
      <c r="N60" s="22">
        <v>200</v>
      </c>
      <c r="O60" s="23" t="s">
        <v>65</v>
      </c>
      <c r="P60" s="24" t="s">
        <v>349</v>
      </c>
      <c r="Q60" s="24" t="s">
        <v>50</v>
      </c>
      <c r="R60" s="25" t="s">
        <v>51</v>
      </c>
      <c r="S60" s="26" t="s">
        <v>51</v>
      </c>
      <c r="T60" s="20">
        <v>8500000</v>
      </c>
      <c r="U60" s="27">
        <v>0.67709860588235293</v>
      </c>
      <c r="V60" s="27">
        <v>0.58860663648903366</v>
      </c>
      <c r="W60" s="28">
        <v>1001104</v>
      </c>
      <c r="X60" s="20">
        <v>873097</v>
      </c>
      <c r="Y60" s="40">
        <v>1.4154715610018622</v>
      </c>
      <c r="Z60" s="30">
        <v>19925</v>
      </c>
      <c r="AA60" s="27">
        <v>0.05</v>
      </c>
      <c r="AB60" s="30" t="s">
        <v>51</v>
      </c>
      <c r="AC60" s="30" t="s">
        <v>51</v>
      </c>
      <c r="AD60" s="25">
        <v>0.05</v>
      </c>
      <c r="AE60" s="30" t="s">
        <v>51</v>
      </c>
      <c r="AF60" s="20">
        <v>5003156.4101567864</v>
      </c>
      <c r="AG60" s="31">
        <v>300</v>
      </c>
      <c r="AH60" s="31">
        <v>289</v>
      </c>
      <c r="AI60" s="31">
        <v>120</v>
      </c>
      <c r="AJ60" s="31">
        <v>109</v>
      </c>
      <c r="AK60" s="32">
        <v>9.6799999999999997E-2</v>
      </c>
      <c r="AL60" s="32">
        <v>7.2099999999999996E-4</v>
      </c>
      <c r="AM60" s="32">
        <f t="shared" si="0"/>
        <v>9.6078999999999998E-2</v>
      </c>
      <c r="AN60" s="31" t="s">
        <v>52</v>
      </c>
      <c r="AO60" s="33">
        <v>51402.01</v>
      </c>
      <c r="AP60" s="34">
        <v>36688</v>
      </c>
      <c r="AQ60" s="34">
        <v>45788</v>
      </c>
      <c r="AR60" s="35">
        <v>40309</v>
      </c>
      <c r="AS60" s="23">
        <v>11</v>
      </c>
      <c r="AT60" s="36" t="s">
        <v>158</v>
      </c>
      <c r="AU60" s="37">
        <v>116</v>
      </c>
      <c r="AV60" s="37">
        <v>0</v>
      </c>
      <c r="AW60" s="37">
        <v>0</v>
      </c>
      <c r="AX60" s="37">
        <v>4</v>
      </c>
      <c r="AY60" s="23" t="s">
        <v>55</v>
      </c>
      <c r="AZ60" s="23" t="s">
        <v>448</v>
      </c>
      <c r="BA60" s="23" t="s">
        <v>51</v>
      </c>
      <c r="BB60" s="23" t="s">
        <v>51</v>
      </c>
      <c r="BC60" s="39" t="s">
        <v>51</v>
      </c>
      <c r="BD60" s="23" t="s">
        <v>51</v>
      </c>
      <c r="BE60" s="23" t="s">
        <v>51</v>
      </c>
      <c r="BF60" s="26" t="s">
        <v>51</v>
      </c>
      <c r="BG60" s="23" t="s">
        <v>51</v>
      </c>
      <c r="BH60" s="23" t="s">
        <v>51</v>
      </c>
      <c r="BI60" s="39" t="s">
        <v>51</v>
      </c>
    </row>
    <row r="61" spans="2:61">
      <c r="B61" s="16">
        <v>45</v>
      </c>
      <c r="C61" s="17" t="s">
        <v>449</v>
      </c>
      <c r="D61" s="17" t="s">
        <v>450</v>
      </c>
      <c r="E61" s="17" t="s">
        <v>451</v>
      </c>
      <c r="F61" s="17" t="s">
        <v>452</v>
      </c>
      <c r="G61" s="18" t="s">
        <v>136</v>
      </c>
      <c r="H61" s="19" t="s">
        <v>453</v>
      </c>
      <c r="I61" s="17" t="s">
        <v>47</v>
      </c>
      <c r="J61" s="18" t="s">
        <v>48</v>
      </c>
      <c r="K61" s="20">
        <v>5700000</v>
      </c>
      <c r="L61" s="20">
        <v>5682433.9000000004</v>
      </c>
      <c r="M61" s="21">
        <v>5.1898109934862165E-3</v>
      </c>
      <c r="N61" s="22">
        <v>63653</v>
      </c>
      <c r="O61" s="23" t="s">
        <v>65</v>
      </c>
      <c r="P61" s="24">
        <v>1999</v>
      </c>
      <c r="Q61" s="24" t="s">
        <v>51</v>
      </c>
      <c r="R61" s="25">
        <v>1</v>
      </c>
      <c r="S61" s="26">
        <v>36658</v>
      </c>
      <c r="T61" s="20">
        <v>7275000</v>
      </c>
      <c r="U61" s="27">
        <v>0.78109057044673547</v>
      </c>
      <c r="V61" s="27">
        <v>0.7025797347079038</v>
      </c>
      <c r="W61" s="28">
        <v>689206</v>
      </c>
      <c r="X61" s="20">
        <v>628542</v>
      </c>
      <c r="Y61" s="40">
        <v>1.237025678110466</v>
      </c>
      <c r="Z61" s="30" t="s">
        <v>51</v>
      </c>
      <c r="AA61" s="30" t="s">
        <v>51</v>
      </c>
      <c r="AB61" s="30" t="s">
        <v>51</v>
      </c>
      <c r="AC61" s="30" t="s">
        <v>51</v>
      </c>
      <c r="AD61" s="30">
        <v>9555</v>
      </c>
      <c r="AE61" s="30">
        <v>51109</v>
      </c>
      <c r="AF61" s="20">
        <v>5111267.57</v>
      </c>
      <c r="AG61" s="31">
        <v>360</v>
      </c>
      <c r="AH61" s="31">
        <v>355</v>
      </c>
      <c r="AI61" s="31">
        <v>120</v>
      </c>
      <c r="AJ61" s="31">
        <v>115</v>
      </c>
      <c r="AK61" s="32">
        <v>8.1299999999999997E-2</v>
      </c>
      <c r="AL61" s="32">
        <v>7.2099999999999996E-4</v>
      </c>
      <c r="AM61" s="32">
        <f t="shared" si="0"/>
        <v>8.0578999999999998E-2</v>
      </c>
      <c r="AN61" s="31" t="s">
        <v>52</v>
      </c>
      <c r="AO61" s="33">
        <v>42342.29</v>
      </c>
      <c r="AP61" s="34">
        <v>36861</v>
      </c>
      <c r="AQ61" s="34">
        <v>40483</v>
      </c>
      <c r="AR61" s="35" t="s">
        <v>53</v>
      </c>
      <c r="AS61" s="23">
        <v>5</v>
      </c>
      <c r="AT61" s="36" t="s">
        <v>85</v>
      </c>
      <c r="AU61" s="37">
        <v>114</v>
      </c>
      <c r="AV61" s="37">
        <v>0</v>
      </c>
      <c r="AW61" s="37">
        <v>0</v>
      </c>
      <c r="AX61" s="37">
        <v>6</v>
      </c>
      <c r="AY61" s="23" t="s">
        <v>55</v>
      </c>
      <c r="AZ61" s="23" t="s">
        <v>51</v>
      </c>
      <c r="BA61" s="23" t="s">
        <v>454</v>
      </c>
      <c r="BB61" s="38">
        <v>23500</v>
      </c>
      <c r="BC61" s="26">
        <v>41943</v>
      </c>
      <c r="BD61" s="23" t="s">
        <v>455</v>
      </c>
      <c r="BE61" s="38">
        <v>11300</v>
      </c>
      <c r="BF61" s="26">
        <v>39813</v>
      </c>
      <c r="BG61" s="23" t="s">
        <v>456</v>
      </c>
      <c r="BH61" s="38">
        <v>7800</v>
      </c>
      <c r="BI61" s="39">
        <v>38686</v>
      </c>
    </row>
    <row r="62" spans="2:61">
      <c r="B62" s="16">
        <v>46</v>
      </c>
      <c r="C62" s="17" t="s">
        <v>457</v>
      </c>
      <c r="D62" s="17" t="s">
        <v>458</v>
      </c>
      <c r="E62" s="17" t="s">
        <v>71</v>
      </c>
      <c r="F62" s="17" t="s">
        <v>71</v>
      </c>
      <c r="G62" s="18" t="s">
        <v>72</v>
      </c>
      <c r="H62" s="19" t="s">
        <v>459</v>
      </c>
      <c r="I62" s="17" t="s">
        <v>272</v>
      </c>
      <c r="J62" s="18" t="s">
        <v>53</v>
      </c>
      <c r="K62" s="20">
        <v>5600000</v>
      </c>
      <c r="L62" s="20">
        <v>5589168.5899999999</v>
      </c>
      <c r="M62" s="21">
        <v>5.104631061846554E-3</v>
      </c>
      <c r="N62" s="22">
        <v>167500</v>
      </c>
      <c r="O62" s="23" t="s">
        <v>65</v>
      </c>
      <c r="P62" s="24">
        <v>1985</v>
      </c>
      <c r="Q62" s="24">
        <v>1998</v>
      </c>
      <c r="R62" s="25">
        <v>1</v>
      </c>
      <c r="S62" s="26">
        <v>36837</v>
      </c>
      <c r="T62" s="20">
        <v>7500000</v>
      </c>
      <c r="U62" s="27">
        <v>0.74522247866666669</v>
      </c>
      <c r="V62" s="27">
        <v>0.70055984533333326</v>
      </c>
      <c r="W62" s="28">
        <v>771756</v>
      </c>
      <c r="X62" s="20">
        <v>695446</v>
      </c>
      <c r="Y62" s="40">
        <v>1.38010882333283</v>
      </c>
      <c r="Z62" s="30">
        <v>25452.5</v>
      </c>
      <c r="AA62" s="30" t="s">
        <v>51</v>
      </c>
      <c r="AB62" s="30">
        <v>120000</v>
      </c>
      <c r="AC62" s="30" t="s">
        <v>51</v>
      </c>
      <c r="AD62" s="30">
        <v>25125</v>
      </c>
      <c r="AE62" s="30">
        <v>51185</v>
      </c>
      <c r="AF62" s="20">
        <v>5254198.84</v>
      </c>
      <c r="AG62" s="31">
        <v>360</v>
      </c>
      <c r="AH62" s="31">
        <v>357</v>
      </c>
      <c r="AI62" s="31">
        <v>84</v>
      </c>
      <c r="AJ62" s="31">
        <v>81</v>
      </c>
      <c r="AK62" s="32">
        <v>8.2299999999999998E-2</v>
      </c>
      <c r="AL62" s="32">
        <v>7.2099999999999996E-4</v>
      </c>
      <c r="AM62" s="32">
        <f t="shared" si="0"/>
        <v>8.1578999999999999E-2</v>
      </c>
      <c r="AN62" s="31" t="s">
        <v>52</v>
      </c>
      <c r="AO62" s="33">
        <v>41992.22</v>
      </c>
      <c r="AP62" s="34">
        <v>36933</v>
      </c>
      <c r="AQ62" s="34">
        <v>39458</v>
      </c>
      <c r="AR62" s="35" t="s">
        <v>53</v>
      </c>
      <c r="AS62" s="23">
        <v>3</v>
      </c>
      <c r="AT62" s="36" t="s">
        <v>321</v>
      </c>
      <c r="AU62" s="37">
        <v>78</v>
      </c>
      <c r="AV62" s="37">
        <v>0</v>
      </c>
      <c r="AW62" s="37">
        <v>0</v>
      </c>
      <c r="AX62" s="37">
        <v>6</v>
      </c>
      <c r="AY62" s="23" t="s">
        <v>55</v>
      </c>
      <c r="AZ62" s="23" t="s">
        <v>51</v>
      </c>
      <c r="BA62" s="23" t="s">
        <v>460</v>
      </c>
      <c r="BB62" s="38">
        <v>167500</v>
      </c>
      <c r="BC62" s="26" t="s">
        <v>461</v>
      </c>
      <c r="BD62" s="23" t="s">
        <v>51</v>
      </c>
      <c r="BE62" s="38" t="s">
        <v>51</v>
      </c>
      <c r="BF62" s="26" t="s">
        <v>51</v>
      </c>
      <c r="BG62" s="23" t="s">
        <v>51</v>
      </c>
      <c r="BH62" s="38" t="s">
        <v>51</v>
      </c>
      <c r="BI62" s="39" t="s">
        <v>51</v>
      </c>
    </row>
    <row r="63" spans="2:61">
      <c r="B63" s="16">
        <v>47</v>
      </c>
      <c r="C63" s="17" t="s">
        <v>462</v>
      </c>
      <c r="D63" s="17" t="s">
        <v>462</v>
      </c>
      <c r="E63" s="17" t="s">
        <v>463</v>
      </c>
      <c r="F63" s="17" t="s">
        <v>464</v>
      </c>
      <c r="G63" s="18" t="s">
        <v>63</v>
      </c>
      <c r="H63" s="19" t="s">
        <v>465</v>
      </c>
      <c r="I63" s="17" t="s">
        <v>272</v>
      </c>
      <c r="J63" s="18" t="s">
        <v>53</v>
      </c>
      <c r="K63" s="20">
        <v>5600000</v>
      </c>
      <c r="L63" s="20">
        <v>5582268.3799999999</v>
      </c>
      <c r="M63" s="21">
        <v>5.0983290464873673E-3</v>
      </c>
      <c r="N63" s="22">
        <v>57897</v>
      </c>
      <c r="O63" s="23" t="s">
        <v>65</v>
      </c>
      <c r="P63" s="24" t="s">
        <v>102</v>
      </c>
      <c r="Q63" s="24" t="s">
        <v>157</v>
      </c>
      <c r="R63" s="25">
        <v>1</v>
      </c>
      <c r="S63" s="26">
        <v>36824</v>
      </c>
      <c r="T63" s="20">
        <v>8400000</v>
      </c>
      <c r="U63" s="27">
        <v>0.66455575952380952</v>
      </c>
      <c r="V63" s="27">
        <v>0.59612036171462146</v>
      </c>
      <c r="W63" s="28">
        <v>690637</v>
      </c>
      <c r="X63" s="20">
        <v>672658</v>
      </c>
      <c r="Y63" s="40">
        <v>1.3628753956272937</v>
      </c>
      <c r="Z63" s="30">
        <v>4125</v>
      </c>
      <c r="AA63" s="30">
        <v>11576.04</v>
      </c>
      <c r="AB63" s="30">
        <v>22200</v>
      </c>
      <c r="AC63" s="30">
        <v>275000</v>
      </c>
      <c r="AD63" s="30">
        <v>11576</v>
      </c>
      <c r="AE63" s="30">
        <v>6403</v>
      </c>
      <c r="AF63" s="20">
        <v>5007411.03840282</v>
      </c>
      <c r="AG63" s="31">
        <v>360</v>
      </c>
      <c r="AH63" s="31">
        <v>355</v>
      </c>
      <c r="AI63" s="31">
        <v>120</v>
      </c>
      <c r="AJ63" s="31">
        <v>115</v>
      </c>
      <c r="AK63" s="32">
        <v>8.0100000000000005E-2</v>
      </c>
      <c r="AL63" s="32">
        <v>7.2099999999999996E-4</v>
      </c>
      <c r="AM63" s="32">
        <f t="shared" si="0"/>
        <v>7.9379000000000005E-2</v>
      </c>
      <c r="AN63" s="31" t="s">
        <v>52</v>
      </c>
      <c r="AO63" s="33">
        <v>41129.83</v>
      </c>
      <c r="AP63" s="34">
        <v>36871</v>
      </c>
      <c r="AQ63" s="34">
        <v>47798</v>
      </c>
      <c r="AR63" s="35">
        <v>40493</v>
      </c>
      <c r="AS63" s="23">
        <v>5</v>
      </c>
      <c r="AT63" s="36" t="s">
        <v>158</v>
      </c>
      <c r="AU63" s="37">
        <v>116</v>
      </c>
      <c r="AV63" s="37">
        <v>0</v>
      </c>
      <c r="AW63" s="37">
        <v>0</v>
      </c>
      <c r="AX63" s="37">
        <v>4</v>
      </c>
      <c r="AY63" s="23" t="s">
        <v>55</v>
      </c>
      <c r="AZ63" s="23" t="s">
        <v>51</v>
      </c>
      <c r="BA63" s="23" t="s">
        <v>466</v>
      </c>
      <c r="BB63" s="38">
        <v>34743</v>
      </c>
      <c r="BC63" s="26">
        <v>39082</v>
      </c>
      <c r="BD63" s="23" t="s">
        <v>467</v>
      </c>
      <c r="BE63" s="38">
        <v>23154</v>
      </c>
      <c r="BF63" s="26">
        <v>38929</v>
      </c>
      <c r="BG63" s="23" t="s">
        <v>51</v>
      </c>
      <c r="BH63" s="38" t="s">
        <v>51</v>
      </c>
      <c r="BI63" s="39" t="s">
        <v>51</v>
      </c>
    </row>
    <row r="64" spans="2:61">
      <c r="B64" s="16">
        <v>48</v>
      </c>
      <c r="C64" s="17" t="s">
        <v>468</v>
      </c>
      <c r="D64" s="17" t="s">
        <v>469</v>
      </c>
      <c r="E64" s="17" t="s">
        <v>470</v>
      </c>
      <c r="F64" s="17" t="s">
        <v>471</v>
      </c>
      <c r="G64" s="18" t="s">
        <v>472</v>
      </c>
      <c r="H64" s="19" t="s">
        <v>473</v>
      </c>
      <c r="I64" s="17" t="s">
        <v>47</v>
      </c>
      <c r="J64" s="18" t="s">
        <v>48</v>
      </c>
      <c r="K64" s="20">
        <v>5500000</v>
      </c>
      <c r="L64" s="20">
        <v>5486928.6100000003</v>
      </c>
      <c r="M64" s="21">
        <v>5.0112544944257154E-3</v>
      </c>
      <c r="N64" s="22">
        <v>149191</v>
      </c>
      <c r="O64" s="23" t="s">
        <v>65</v>
      </c>
      <c r="P64" s="24" t="s">
        <v>474</v>
      </c>
      <c r="Q64" s="24" t="s">
        <v>327</v>
      </c>
      <c r="R64" s="25">
        <v>0.97</v>
      </c>
      <c r="S64" s="26">
        <v>36717</v>
      </c>
      <c r="T64" s="20">
        <v>7000000</v>
      </c>
      <c r="U64" s="27">
        <v>0.78384694428571433</v>
      </c>
      <c r="V64" s="27">
        <v>0.70565521194169634</v>
      </c>
      <c r="W64" s="28">
        <v>666367</v>
      </c>
      <c r="X64" s="20">
        <v>583988</v>
      </c>
      <c r="Y64" s="40">
        <v>1.1844281812082551</v>
      </c>
      <c r="Z64" s="30" t="s">
        <v>51</v>
      </c>
      <c r="AA64" s="30">
        <v>14088</v>
      </c>
      <c r="AB64" s="30">
        <v>64008</v>
      </c>
      <c r="AC64" s="30" t="s">
        <v>51</v>
      </c>
      <c r="AD64" s="30">
        <v>22379</v>
      </c>
      <c r="AE64" s="30">
        <v>60000</v>
      </c>
      <c r="AF64" s="20">
        <v>4939586.4835918741</v>
      </c>
      <c r="AG64" s="31">
        <v>360</v>
      </c>
      <c r="AH64" s="31">
        <v>356</v>
      </c>
      <c r="AI64" s="31">
        <v>120</v>
      </c>
      <c r="AJ64" s="31">
        <v>116</v>
      </c>
      <c r="AK64" s="32">
        <v>8.1900000000000001E-2</v>
      </c>
      <c r="AL64" s="32">
        <v>7.2099999999999996E-4</v>
      </c>
      <c r="AM64" s="32">
        <f t="shared" si="0"/>
        <v>8.1179000000000001E-2</v>
      </c>
      <c r="AN64" s="31" t="s">
        <v>52</v>
      </c>
      <c r="AO64" s="33">
        <v>41087.9</v>
      </c>
      <c r="AP64" s="34">
        <v>36902</v>
      </c>
      <c r="AQ64" s="34">
        <v>47828</v>
      </c>
      <c r="AR64" s="35">
        <v>40523</v>
      </c>
      <c r="AS64" s="23">
        <v>4</v>
      </c>
      <c r="AT64" s="36" t="s">
        <v>240</v>
      </c>
      <c r="AU64" s="37">
        <v>118</v>
      </c>
      <c r="AV64" s="37">
        <v>0</v>
      </c>
      <c r="AW64" s="37">
        <v>0</v>
      </c>
      <c r="AX64" s="37">
        <v>2</v>
      </c>
      <c r="AY64" s="23" t="s">
        <v>55</v>
      </c>
      <c r="AZ64" s="23" t="s">
        <v>51</v>
      </c>
      <c r="BA64" s="23" t="s">
        <v>475</v>
      </c>
      <c r="BB64" s="38">
        <v>48800</v>
      </c>
      <c r="BC64" s="26">
        <v>42643</v>
      </c>
      <c r="BD64" s="23" t="s">
        <v>476</v>
      </c>
      <c r="BE64" s="38">
        <v>35389</v>
      </c>
      <c r="BF64" s="26">
        <v>37529</v>
      </c>
      <c r="BG64" s="23" t="s">
        <v>51</v>
      </c>
      <c r="BH64" s="38" t="s">
        <v>51</v>
      </c>
      <c r="BI64" s="39" t="s">
        <v>51</v>
      </c>
    </row>
    <row r="65" spans="2:61">
      <c r="B65" s="16">
        <v>49</v>
      </c>
      <c r="C65" s="17" t="s">
        <v>477</v>
      </c>
      <c r="D65" s="17" t="s">
        <v>478</v>
      </c>
      <c r="E65" s="17" t="s">
        <v>43</v>
      </c>
      <c r="F65" s="17" t="s">
        <v>44</v>
      </c>
      <c r="G65" s="18" t="s">
        <v>45</v>
      </c>
      <c r="H65" s="19" t="s">
        <v>479</v>
      </c>
      <c r="I65" s="17" t="s">
        <v>74</v>
      </c>
      <c r="J65" s="18" t="s">
        <v>53</v>
      </c>
      <c r="K65" s="20">
        <v>5500000</v>
      </c>
      <c r="L65" s="20">
        <v>5483393.2300000004</v>
      </c>
      <c r="M65" s="21">
        <v>5.0080256044266339E-3</v>
      </c>
      <c r="N65" s="22">
        <v>49789</v>
      </c>
      <c r="O65" s="23" t="s">
        <v>65</v>
      </c>
      <c r="P65" s="24">
        <v>1885</v>
      </c>
      <c r="Q65" s="24">
        <v>2000</v>
      </c>
      <c r="R65" s="25">
        <v>0.96</v>
      </c>
      <c r="S65" s="26">
        <v>36830</v>
      </c>
      <c r="T65" s="20">
        <v>7400000</v>
      </c>
      <c r="U65" s="27">
        <v>0.74099908513513524</v>
      </c>
      <c r="V65" s="27">
        <v>0.66787668378378373</v>
      </c>
      <c r="W65" s="28">
        <v>732541</v>
      </c>
      <c r="X65" s="20">
        <v>670624</v>
      </c>
      <c r="Y65" s="40">
        <v>1.3563176658159344</v>
      </c>
      <c r="Z65" s="30" t="s">
        <v>51</v>
      </c>
      <c r="AA65" s="30" t="s">
        <v>51</v>
      </c>
      <c r="AB65" s="30" t="s">
        <v>51</v>
      </c>
      <c r="AC65" s="30" t="s">
        <v>51</v>
      </c>
      <c r="AD65" s="30">
        <v>9958</v>
      </c>
      <c r="AE65" s="30">
        <v>51959</v>
      </c>
      <c r="AF65" s="20">
        <v>4942287.46</v>
      </c>
      <c r="AG65" s="31">
        <v>360</v>
      </c>
      <c r="AH65" s="31">
        <v>355</v>
      </c>
      <c r="AI65" s="31">
        <v>120</v>
      </c>
      <c r="AJ65" s="31">
        <v>115</v>
      </c>
      <c r="AK65" s="32">
        <v>8.2199999999999995E-2</v>
      </c>
      <c r="AL65" s="32">
        <v>1.421E-3</v>
      </c>
      <c r="AM65" s="32">
        <f t="shared" si="0"/>
        <v>8.077899999999999E-2</v>
      </c>
      <c r="AN65" s="31" t="s">
        <v>52</v>
      </c>
      <c r="AO65" s="33">
        <v>41203.72</v>
      </c>
      <c r="AP65" s="34">
        <v>36861</v>
      </c>
      <c r="AQ65" s="34">
        <v>40483</v>
      </c>
      <c r="AR65" s="35" t="s">
        <v>53</v>
      </c>
      <c r="AS65" s="23">
        <v>5</v>
      </c>
      <c r="AT65" s="36" t="s">
        <v>85</v>
      </c>
      <c r="AU65" s="37">
        <v>114</v>
      </c>
      <c r="AV65" s="37">
        <v>0</v>
      </c>
      <c r="AW65" s="37">
        <v>0</v>
      </c>
      <c r="AX65" s="37">
        <v>6</v>
      </c>
      <c r="AY65" s="23" t="s">
        <v>55</v>
      </c>
      <c r="AZ65" s="23" t="s">
        <v>51</v>
      </c>
      <c r="BA65" s="23" t="s">
        <v>480</v>
      </c>
      <c r="BB65" s="38">
        <v>23167</v>
      </c>
      <c r="BC65" s="26">
        <v>39538</v>
      </c>
      <c r="BD65" s="23" t="s">
        <v>481</v>
      </c>
      <c r="BE65" s="38">
        <v>8300</v>
      </c>
      <c r="BF65" s="26">
        <v>39021</v>
      </c>
      <c r="BG65" s="23" t="s">
        <v>482</v>
      </c>
      <c r="BH65" s="38">
        <v>7148</v>
      </c>
      <c r="BI65" s="39">
        <v>38503</v>
      </c>
    </row>
    <row r="66" spans="2:61">
      <c r="B66" s="16">
        <v>50</v>
      </c>
      <c r="C66" s="41" t="s">
        <v>483</v>
      </c>
      <c r="D66" s="17" t="s">
        <v>123</v>
      </c>
      <c r="E66" s="17" t="s">
        <v>123</v>
      </c>
      <c r="F66" s="17" t="s">
        <v>123</v>
      </c>
      <c r="G66" s="18" t="s">
        <v>484</v>
      </c>
      <c r="H66" s="17" t="s">
        <v>123</v>
      </c>
      <c r="I66" s="17" t="s">
        <v>47</v>
      </c>
      <c r="J66" s="18" t="s">
        <v>48</v>
      </c>
      <c r="K66" s="20">
        <v>5323000</v>
      </c>
      <c r="L66" s="20">
        <v>5309989.3099999996</v>
      </c>
      <c r="M66" s="21">
        <v>4.8496544581596076E-3</v>
      </c>
      <c r="N66" s="22">
        <v>100430</v>
      </c>
      <c r="O66" s="23" t="s">
        <v>65</v>
      </c>
      <c r="P66" s="24"/>
      <c r="Q66" s="24"/>
      <c r="R66" s="25"/>
      <c r="S66" s="26"/>
      <c r="T66" s="20">
        <v>6960000</v>
      </c>
      <c r="U66" s="27">
        <v>0.76300000000000001</v>
      </c>
      <c r="V66" s="27">
        <v>0.68500000000000005</v>
      </c>
      <c r="W66" s="20">
        <v>639151</v>
      </c>
      <c r="X66" s="20">
        <v>579715</v>
      </c>
      <c r="Y66" s="40">
        <v>1.23</v>
      </c>
      <c r="Z66" s="20">
        <v>15000</v>
      </c>
      <c r="AA66" s="42" t="s">
        <v>51</v>
      </c>
      <c r="AB66" s="42" t="s">
        <v>51</v>
      </c>
      <c r="AC66" s="30" t="s">
        <v>51</v>
      </c>
      <c r="AD66" s="20">
        <v>20727</v>
      </c>
      <c r="AE66" s="20">
        <v>38709</v>
      </c>
      <c r="AF66" s="20">
        <v>4767177.1500000004</v>
      </c>
      <c r="AG66" s="31">
        <v>360</v>
      </c>
      <c r="AH66" s="31">
        <v>356</v>
      </c>
      <c r="AI66" s="31">
        <v>120</v>
      </c>
      <c r="AJ66" s="31">
        <v>116</v>
      </c>
      <c r="AK66" s="32">
        <v>8.0699999999999994E-2</v>
      </c>
      <c r="AL66" s="32">
        <v>7.2099999999999996E-4</v>
      </c>
      <c r="AM66" s="32">
        <f t="shared" si="0"/>
        <v>7.9978999999999995E-2</v>
      </c>
      <c r="AN66" s="31" t="s">
        <v>52</v>
      </c>
      <c r="AO66" s="33">
        <v>39318.35</v>
      </c>
      <c r="AP66" s="34">
        <v>36892</v>
      </c>
      <c r="AQ66" s="34">
        <v>40513</v>
      </c>
      <c r="AR66" s="35" t="s">
        <v>53</v>
      </c>
      <c r="AS66" s="23">
        <v>4</v>
      </c>
      <c r="AT66" s="36" t="s">
        <v>85</v>
      </c>
      <c r="AU66" s="37">
        <v>114</v>
      </c>
      <c r="AV66" s="37">
        <v>0</v>
      </c>
      <c r="AW66" s="37">
        <v>0</v>
      </c>
      <c r="AX66" s="37">
        <v>6</v>
      </c>
      <c r="AY66" s="23" t="s">
        <v>55</v>
      </c>
      <c r="AZ66" s="23" t="s">
        <v>51</v>
      </c>
      <c r="BA66" s="23" t="s">
        <v>51</v>
      </c>
      <c r="BB66" s="23" t="s">
        <v>51</v>
      </c>
      <c r="BC66" s="39" t="s">
        <v>51</v>
      </c>
      <c r="BD66" s="23" t="s">
        <v>51</v>
      </c>
      <c r="BE66" s="23" t="s">
        <v>51</v>
      </c>
      <c r="BF66" s="26" t="s">
        <v>51</v>
      </c>
      <c r="BG66" s="23" t="s">
        <v>51</v>
      </c>
      <c r="BH66" s="23" t="s">
        <v>51</v>
      </c>
      <c r="BI66" s="39" t="s">
        <v>51</v>
      </c>
    </row>
    <row r="67" spans="2:61">
      <c r="B67" s="16" t="s">
        <v>485</v>
      </c>
      <c r="C67" s="17" t="s">
        <v>486</v>
      </c>
      <c r="D67" s="17" t="s">
        <v>487</v>
      </c>
      <c r="E67" s="17" t="s">
        <v>488</v>
      </c>
      <c r="F67" s="17" t="s">
        <v>489</v>
      </c>
      <c r="G67" s="18" t="s">
        <v>484</v>
      </c>
      <c r="H67" s="19" t="s">
        <v>490</v>
      </c>
      <c r="I67" s="17" t="s">
        <v>47</v>
      </c>
      <c r="J67" s="18" t="s">
        <v>48</v>
      </c>
      <c r="K67" s="20">
        <v>1875000</v>
      </c>
      <c r="L67" s="20">
        <v>1870417.06</v>
      </c>
      <c r="M67" s="21">
        <v>1.7082664209067471E-3</v>
      </c>
      <c r="N67" s="22">
        <v>32231</v>
      </c>
      <c r="O67" s="23" t="s">
        <v>65</v>
      </c>
      <c r="P67" s="24">
        <v>1991</v>
      </c>
      <c r="Q67" s="24" t="s">
        <v>51</v>
      </c>
      <c r="R67" s="25">
        <v>1</v>
      </c>
      <c r="S67" s="26">
        <v>36707</v>
      </c>
      <c r="T67" s="20">
        <v>2350000</v>
      </c>
      <c r="U67" s="27">
        <v>0.76300000000000001</v>
      </c>
      <c r="V67" s="27">
        <v>0.68500000000000005</v>
      </c>
      <c r="W67" s="28">
        <v>218101</v>
      </c>
      <c r="X67" s="20">
        <v>203157</v>
      </c>
      <c r="Y67" s="40">
        <v>1.23</v>
      </c>
      <c r="Z67" s="30">
        <v>15000</v>
      </c>
      <c r="AA67" s="30" t="s">
        <v>51</v>
      </c>
      <c r="AB67" s="30" t="s">
        <v>51</v>
      </c>
      <c r="AC67" s="30" t="s">
        <v>51</v>
      </c>
      <c r="AD67" s="30">
        <v>6769</v>
      </c>
      <c r="AE67" s="30">
        <v>8175</v>
      </c>
      <c r="AF67" s="20">
        <v>1679214.41</v>
      </c>
      <c r="AG67" s="31">
        <v>360</v>
      </c>
      <c r="AH67" s="31">
        <v>356</v>
      </c>
      <c r="AI67" s="31">
        <v>120</v>
      </c>
      <c r="AJ67" s="31">
        <v>116</v>
      </c>
      <c r="AK67" s="32">
        <v>8.0699999999999994E-2</v>
      </c>
      <c r="AL67" s="32">
        <v>7.2099999999999996E-4</v>
      </c>
      <c r="AM67" s="32">
        <f t="shared" si="0"/>
        <v>7.9978999999999995E-2</v>
      </c>
      <c r="AN67" s="31" t="s">
        <v>52</v>
      </c>
      <c r="AO67" s="33">
        <v>13849.69</v>
      </c>
      <c r="AP67" s="34">
        <v>36892</v>
      </c>
      <c r="AQ67" s="34">
        <v>40513</v>
      </c>
      <c r="AR67" s="35" t="s">
        <v>53</v>
      </c>
      <c r="AS67" s="23">
        <v>4</v>
      </c>
      <c r="AT67" s="36" t="s">
        <v>85</v>
      </c>
      <c r="AU67" s="37">
        <v>114</v>
      </c>
      <c r="AV67" s="37">
        <v>0</v>
      </c>
      <c r="AW67" s="37">
        <v>0</v>
      </c>
      <c r="AX67" s="37">
        <v>6</v>
      </c>
      <c r="AY67" s="23" t="s">
        <v>55</v>
      </c>
      <c r="AZ67" s="23" t="s">
        <v>51</v>
      </c>
      <c r="BA67" s="23" t="s">
        <v>491</v>
      </c>
      <c r="BB67" s="38">
        <v>21955</v>
      </c>
      <c r="BC67" s="26">
        <v>42369</v>
      </c>
      <c r="BD67" s="23" t="s">
        <v>51</v>
      </c>
      <c r="BE67" s="38" t="s">
        <v>51</v>
      </c>
      <c r="BF67" s="26" t="s">
        <v>51</v>
      </c>
      <c r="BG67" s="23" t="s">
        <v>51</v>
      </c>
      <c r="BH67" s="38" t="s">
        <v>51</v>
      </c>
      <c r="BI67" s="39" t="s">
        <v>51</v>
      </c>
    </row>
    <row r="68" spans="2:61">
      <c r="B68" s="16" t="s">
        <v>492</v>
      </c>
      <c r="C68" s="17" t="s">
        <v>493</v>
      </c>
      <c r="D68" s="17" t="s">
        <v>494</v>
      </c>
      <c r="E68" s="17" t="s">
        <v>495</v>
      </c>
      <c r="F68" s="17" t="s">
        <v>496</v>
      </c>
      <c r="G68" s="18" t="s">
        <v>484</v>
      </c>
      <c r="H68" s="19" t="s">
        <v>497</v>
      </c>
      <c r="I68" s="17" t="s">
        <v>47</v>
      </c>
      <c r="J68" s="18" t="s">
        <v>48</v>
      </c>
      <c r="K68" s="20">
        <v>1856000</v>
      </c>
      <c r="L68" s="20">
        <v>1851463.48</v>
      </c>
      <c r="M68" s="21">
        <v>1.6909559691564995E-3</v>
      </c>
      <c r="N68" s="22">
        <v>37280</v>
      </c>
      <c r="O68" s="23" t="s">
        <v>65</v>
      </c>
      <c r="P68" s="24">
        <v>1993</v>
      </c>
      <c r="Q68" s="24" t="s">
        <v>51</v>
      </c>
      <c r="R68" s="25">
        <v>1</v>
      </c>
      <c r="S68" s="26">
        <v>36707</v>
      </c>
      <c r="T68" s="20">
        <v>2610000</v>
      </c>
      <c r="U68" s="27">
        <v>0.76300000000000001</v>
      </c>
      <c r="V68" s="27">
        <v>0.68500000000000005</v>
      </c>
      <c r="W68" s="28">
        <v>228902</v>
      </c>
      <c r="X68" s="20">
        <v>200383</v>
      </c>
      <c r="Y68" s="40">
        <v>1.23</v>
      </c>
      <c r="Z68" s="30" t="s">
        <v>51</v>
      </c>
      <c r="AA68" s="30" t="s">
        <v>51</v>
      </c>
      <c r="AB68" s="30" t="s">
        <v>51</v>
      </c>
      <c r="AC68" s="30" t="s">
        <v>51</v>
      </c>
      <c r="AD68" s="30">
        <v>9320</v>
      </c>
      <c r="AE68" s="30">
        <v>19199</v>
      </c>
      <c r="AF68" s="20">
        <v>1662197.7</v>
      </c>
      <c r="AG68" s="31">
        <v>360</v>
      </c>
      <c r="AH68" s="31">
        <v>356</v>
      </c>
      <c r="AI68" s="31">
        <v>120</v>
      </c>
      <c r="AJ68" s="31">
        <v>116</v>
      </c>
      <c r="AK68" s="32">
        <v>8.0699999999999994E-2</v>
      </c>
      <c r="AL68" s="32">
        <v>7.2099999999999996E-4</v>
      </c>
      <c r="AM68" s="32">
        <f t="shared" ref="AM68:AM131" si="1">AK68-AL68</f>
        <v>7.9978999999999995E-2</v>
      </c>
      <c r="AN68" s="31" t="s">
        <v>52</v>
      </c>
      <c r="AO68" s="33">
        <v>13709.35</v>
      </c>
      <c r="AP68" s="34">
        <v>36892</v>
      </c>
      <c r="AQ68" s="34">
        <v>40513</v>
      </c>
      <c r="AR68" s="35" t="s">
        <v>53</v>
      </c>
      <c r="AS68" s="23">
        <v>4</v>
      </c>
      <c r="AT68" s="36" t="s">
        <v>85</v>
      </c>
      <c r="AU68" s="37">
        <v>114</v>
      </c>
      <c r="AV68" s="37">
        <v>0</v>
      </c>
      <c r="AW68" s="37">
        <v>0</v>
      </c>
      <c r="AX68" s="37">
        <v>6</v>
      </c>
      <c r="AY68" s="23" t="s">
        <v>55</v>
      </c>
      <c r="AZ68" s="23" t="s">
        <v>51</v>
      </c>
      <c r="BA68" s="23" t="s">
        <v>491</v>
      </c>
      <c r="BB68" s="38">
        <v>22620</v>
      </c>
      <c r="BC68" s="26">
        <v>42369</v>
      </c>
      <c r="BD68" s="23" t="s">
        <v>498</v>
      </c>
      <c r="BE68" s="38">
        <v>4389</v>
      </c>
      <c r="BF68" s="26">
        <v>37086</v>
      </c>
      <c r="BG68" s="23" t="s">
        <v>51</v>
      </c>
      <c r="BH68" s="38" t="s">
        <v>51</v>
      </c>
      <c r="BI68" s="39" t="s">
        <v>51</v>
      </c>
    </row>
    <row r="69" spans="2:61">
      <c r="B69" s="16" t="s">
        <v>499</v>
      </c>
      <c r="C69" s="17" t="s">
        <v>500</v>
      </c>
      <c r="D69" s="17" t="s">
        <v>501</v>
      </c>
      <c r="E69" s="17" t="s">
        <v>502</v>
      </c>
      <c r="F69" s="17" t="s">
        <v>503</v>
      </c>
      <c r="G69" s="18" t="s">
        <v>484</v>
      </c>
      <c r="H69" s="19" t="s">
        <v>504</v>
      </c>
      <c r="I69" s="17" t="s">
        <v>47</v>
      </c>
      <c r="J69" s="18" t="s">
        <v>48</v>
      </c>
      <c r="K69" s="20">
        <v>1592000</v>
      </c>
      <c r="L69" s="20">
        <v>1588108.77</v>
      </c>
      <c r="M69" s="21">
        <v>1.4504320680963614E-3</v>
      </c>
      <c r="N69" s="22">
        <v>30919</v>
      </c>
      <c r="O69" s="23" t="s">
        <v>65</v>
      </c>
      <c r="P69" s="24">
        <v>1990</v>
      </c>
      <c r="Q69" s="24" t="s">
        <v>51</v>
      </c>
      <c r="R69" s="25">
        <v>1</v>
      </c>
      <c r="S69" s="26">
        <v>36707</v>
      </c>
      <c r="T69" s="20">
        <v>2000000</v>
      </c>
      <c r="U69" s="27">
        <v>0.76300000000000001</v>
      </c>
      <c r="V69" s="27">
        <v>0.68500000000000005</v>
      </c>
      <c r="W69" s="28">
        <v>192148</v>
      </c>
      <c r="X69" s="20">
        <v>176175</v>
      </c>
      <c r="Y69" s="40">
        <v>1.23</v>
      </c>
      <c r="Z69" s="30" t="s">
        <v>51</v>
      </c>
      <c r="AA69" s="30" t="s">
        <v>51</v>
      </c>
      <c r="AB69" s="30" t="s">
        <v>51</v>
      </c>
      <c r="AC69" s="30" t="s">
        <v>51</v>
      </c>
      <c r="AD69" s="30">
        <v>4638</v>
      </c>
      <c r="AE69" s="30">
        <v>11335</v>
      </c>
      <c r="AF69" s="20">
        <v>1425765.04</v>
      </c>
      <c r="AG69" s="31">
        <v>360</v>
      </c>
      <c r="AH69" s="31">
        <v>356</v>
      </c>
      <c r="AI69" s="31">
        <v>120</v>
      </c>
      <c r="AJ69" s="31">
        <v>116</v>
      </c>
      <c r="AK69" s="32">
        <v>8.0699999999999994E-2</v>
      </c>
      <c r="AL69" s="32">
        <v>7.2099999999999996E-4</v>
      </c>
      <c r="AM69" s="32">
        <f t="shared" si="1"/>
        <v>7.9978999999999995E-2</v>
      </c>
      <c r="AN69" s="31" t="s">
        <v>52</v>
      </c>
      <c r="AO69" s="33">
        <v>11759.31</v>
      </c>
      <c r="AP69" s="34">
        <v>36892</v>
      </c>
      <c r="AQ69" s="34">
        <v>40513</v>
      </c>
      <c r="AR69" s="35" t="s">
        <v>53</v>
      </c>
      <c r="AS69" s="23">
        <v>4</v>
      </c>
      <c r="AT69" s="36" t="s">
        <v>85</v>
      </c>
      <c r="AU69" s="37">
        <v>114</v>
      </c>
      <c r="AV69" s="37">
        <v>0</v>
      </c>
      <c r="AW69" s="37">
        <v>0</v>
      </c>
      <c r="AX69" s="37">
        <v>6</v>
      </c>
      <c r="AY69" s="23" t="s">
        <v>55</v>
      </c>
      <c r="AZ69" s="23" t="s">
        <v>51</v>
      </c>
      <c r="BA69" s="23" t="s">
        <v>491</v>
      </c>
      <c r="BB69" s="38">
        <v>21979</v>
      </c>
      <c r="BC69" s="26">
        <v>42369</v>
      </c>
      <c r="BD69" s="23" t="s">
        <v>505</v>
      </c>
      <c r="BE69" s="38">
        <v>4400</v>
      </c>
      <c r="BF69" s="26">
        <v>38017</v>
      </c>
      <c r="BG69" s="23" t="s">
        <v>51</v>
      </c>
      <c r="BH69" s="38" t="s">
        <v>51</v>
      </c>
      <c r="BI69" s="39" t="s">
        <v>51</v>
      </c>
    </row>
    <row r="70" spans="2:61">
      <c r="B70" s="16">
        <v>51</v>
      </c>
      <c r="C70" s="41" t="s">
        <v>506</v>
      </c>
      <c r="D70" s="17" t="s">
        <v>123</v>
      </c>
      <c r="E70" s="17" t="s">
        <v>123</v>
      </c>
      <c r="F70" s="17" t="s">
        <v>123</v>
      </c>
      <c r="G70" s="18" t="s">
        <v>111</v>
      </c>
      <c r="H70" s="17" t="s">
        <v>123</v>
      </c>
      <c r="I70" s="17" t="s">
        <v>47</v>
      </c>
      <c r="J70" s="18" t="s">
        <v>48</v>
      </c>
      <c r="K70" s="20">
        <v>5300000</v>
      </c>
      <c r="L70" s="20">
        <v>5288840</v>
      </c>
      <c r="M70" s="21">
        <v>4.8303386291549547E-3</v>
      </c>
      <c r="N70" s="22">
        <v>23646</v>
      </c>
      <c r="O70" s="23" t="s">
        <v>65</v>
      </c>
      <c r="P70" s="24"/>
      <c r="Q70" s="24"/>
      <c r="R70" s="25"/>
      <c r="S70" s="26"/>
      <c r="T70" s="20">
        <v>6800000</v>
      </c>
      <c r="U70" s="27">
        <v>0.77777065352112673</v>
      </c>
      <c r="V70" s="43">
        <v>0.69399999999999995</v>
      </c>
      <c r="W70" s="20">
        <v>586206</v>
      </c>
      <c r="X70" s="20">
        <v>576747</v>
      </c>
      <c r="Y70" s="40">
        <v>1.2603068747719939</v>
      </c>
      <c r="Z70" s="42" t="s">
        <v>51</v>
      </c>
      <c r="AA70" s="20">
        <v>3546.96</v>
      </c>
      <c r="AB70" s="30">
        <v>5912</v>
      </c>
      <c r="AC70" s="30">
        <v>493</v>
      </c>
      <c r="AD70" s="20">
        <v>3547</v>
      </c>
      <c r="AE70" s="20">
        <v>5912</v>
      </c>
      <c r="AF70" s="20">
        <v>4716259.8600000003</v>
      </c>
      <c r="AG70" s="31">
        <v>360</v>
      </c>
      <c r="AH70" s="31">
        <v>357</v>
      </c>
      <c r="AI70" s="31">
        <v>120</v>
      </c>
      <c r="AJ70" s="31">
        <v>117</v>
      </c>
      <c r="AK70" s="32">
        <v>7.8100000000000003E-2</v>
      </c>
      <c r="AL70" s="32">
        <v>7.2099999999999996E-4</v>
      </c>
      <c r="AM70" s="32">
        <f t="shared" si="1"/>
        <v>7.7379000000000003E-2</v>
      </c>
      <c r="AN70" s="31" t="s">
        <v>52</v>
      </c>
      <c r="AO70" s="33">
        <v>38189.83</v>
      </c>
      <c r="AP70" s="34">
        <v>36933</v>
      </c>
      <c r="AQ70" s="34">
        <v>47859</v>
      </c>
      <c r="AR70" s="35">
        <v>40554</v>
      </c>
      <c r="AS70" s="23">
        <v>3</v>
      </c>
      <c r="AT70" s="36" t="s">
        <v>376</v>
      </c>
      <c r="AU70" s="37">
        <v>113</v>
      </c>
      <c r="AV70" s="37">
        <v>0</v>
      </c>
      <c r="AW70" s="37">
        <v>0</v>
      </c>
      <c r="AX70" s="37">
        <v>7</v>
      </c>
      <c r="AY70" s="23" t="s">
        <v>55</v>
      </c>
      <c r="AZ70" s="23" t="s">
        <v>51</v>
      </c>
      <c r="BA70" s="23" t="s">
        <v>51</v>
      </c>
      <c r="BB70" s="23" t="s">
        <v>51</v>
      </c>
      <c r="BC70" s="39" t="s">
        <v>51</v>
      </c>
      <c r="BD70" s="23" t="s">
        <v>51</v>
      </c>
      <c r="BE70" s="23" t="s">
        <v>51</v>
      </c>
      <c r="BF70" s="26" t="s">
        <v>51</v>
      </c>
      <c r="BG70" s="23" t="s">
        <v>51</v>
      </c>
      <c r="BH70" s="23" t="s">
        <v>51</v>
      </c>
      <c r="BI70" s="39" t="s">
        <v>51</v>
      </c>
    </row>
    <row r="71" spans="2:61">
      <c r="B71" s="16" t="s">
        <v>507</v>
      </c>
      <c r="C71" s="17" t="s">
        <v>508</v>
      </c>
      <c r="D71" s="17" t="s">
        <v>509</v>
      </c>
      <c r="E71" s="17" t="s">
        <v>510</v>
      </c>
      <c r="F71" s="17" t="s">
        <v>511</v>
      </c>
      <c r="G71" s="18" t="s">
        <v>111</v>
      </c>
      <c r="H71" s="19" t="s">
        <v>512</v>
      </c>
      <c r="I71" s="17" t="s">
        <v>47</v>
      </c>
      <c r="J71" s="18" t="s">
        <v>48</v>
      </c>
      <c r="K71" s="20">
        <v>2766911.76</v>
      </c>
      <c r="L71" s="20">
        <v>2761085.82</v>
      </c>
      <c r="M71" s="21">
        <v>2.5217211136578121E-3</v>
      </c>
      <c r="N71" s="22">
        <v>10908</v>
      </c>
      <c r="O71" s="23" t="s">
        <v>65</v>
      </c>
      <c r="P71" s="24" t="s">
        <v>200</v>
      </c>
      <c r="Q71" s="24" t="s">
        <v>51</v>
      </c>
      <c r="R71" s="25">
        <v>1</v>
      </c>
      <c r="S71" s="26">
        <v>36777</v>
      </c>
      <c r="T71" s="20">
        <v>3550000</v>
      </c>
      <c r="U71" s="27">
        <v>0.77777065352112673</v>
      </c>
      <c r="V71" s="27">
        <v>0.69356758938818253</v>
      </c>
      <c r="W71" s="28">
        <v>305889</v>
      </c>
      <c r="X71" s="20">
        <v>301526</v>
      </c>
      <c r="Y71" s="40">
        <v>1.2603068747719939</v>
      </c>
      <c r="Z71" s="30" t="s">
        <v>51</v>
      </c>
      <c r="AA71" s="30" t="s">
        <v>51</v>
      </c>
      <c r="AB71" s="30" t="s">
        <v>51</v>
      </c>
      <c r="AC71" s="30" t="s">
        <v>51</v>
      </c>
      <c r="AD71" s="30">
        <v>1636</v>
      </c>
      <c r="AE71" s="30">
        <v>2727</v>
      </c>
      <c r="AF71" s="20">
        <v>2462165.1800000002</v>
      </c>
      <c r="AG71" s="31">
        <v>360</v>
      </c>
      <c r="AH71" s="31">
        <v>357</v>
      </c>
      <c r="AI71" s="31">
        <v>120</v>
      </c>
      <c r="AJ71" s="31">
        <v>117</v>
      </c>
      <c r="AK71" s="32">
        <v>7.8100000000000003E-2</v>
      </c>
      <c r="AL71" s="32">
        <v>7.2099999999999996E-4</v>
      </c>
      <c r="AM71" s="32">
        <f t="shared" si="1"/>
        <v>7.7379000000000003E-2</v>
      </c>
      <c r="AN71" s="31" t="s">
        <v>52</v>
      </c>
      <c r="AO71" s="33">
        <v>19937.34</v>
      </c>
      <c r="AP71" s="34">
        <v>36933</v>
      </c>
      <c r="AQ71" s="34">
        <v>47859</v>
      </c>
      <c r="AR71" s="35">
        <v>40554</v>
      </c>
      <c r="AS71" s="23">
        <v>3</v>
      </c>
      <c r="AT71" s="36" t="s">
        <v>376</v>
      </c>
      <c r="AU71" s="37">
        <v>113</v>
      </c>
      <c r="AV71" s="37">
        <v>0</v>
      </c>
      <c r="AW71" s="37">
        <v>0</v>
      </c>
      <c r="AX71" s="37">
        <v>7</v>
      </c>
      <c r="AY71" s="23" t="s">
        <v>55</v>
      </c>
      <c r="AZ71" s="23" t="s">
        <v>51</v>
      </c>
      <c r="BA71" s="23" t="s">
        <v>513</v>
      </c>
      <c r="BB71" s="38">
        <v>10908</v>
      </c>
      <c r="BC71" s="26">
        <v>44065</v>
      </c>
      <c r="BD71" s="23" t="s">
        <v>51</v>
      </c>
      <c r="BE71" s="38" t="s">
        <v>51</v>
      </c>
      <c r="BF71" s="26" t="s">
        <v>51</v>
      </c>
      <c r="BG71" s="23" t="s">
        <v>51</v>
      </c>
      <c r="BH71" s="38" t="s">
        <v>51</v>
      </c>
      <c r="BI71" s="39" t="s">
        <v>51</v>
      </c>
    </row>
    <row r="72" spans="2:61">
      <c r="B72" s="16" t="s">
        <v>514</v>
      </c>
      <c r="C72" s="17" t="s">
        <v>515</v>
      </c>
      <c r="D72" s="17" t="s">
        <v>516</v>
      </c>
      <c r="E72" s="17" t="s">
        <v>517</v>
      </c>
      <c r="F72" s="17" t="s">
        <v>511</v>
      </c>
      <c r="G72" s="18" t="s">
        <v>111</v>
      </c>
      <c r="H72" s="19" t="s">
        <v>518</v>
      </c>
      <c r="I72" s="17" t="s">
        <v>47</v>
      </c>
      <c r="J72" s="18" t="s">
        <v>48</v>
      </c>
      <c r="K72" s="20">
        <v>2533088.2400000002</v>
      </c>
      <c r="L72" s="20">
        <v>2527754.17</v>
      </c>
      <c r="M72" s="21">
        <v>2.3086175063640646E-3</v>
      </c>
      <c r="N72" s="22">
        <v>12738</v>
      </c>
      <c r="O72" s="23" t="s">
        <v>65</v>
      </c>
      <c r="P72" s="24" t="s">
        <v>200</v>
      </c>
      <c r="Q72" s="24" t="s">
        <v>51</v>
      </c>
      <c r="R72" s="25">
        <v>1</v>
      </c>
      <c r="S72" s="26">
        <v>36777</v>
      </c>
      <c r="T72" s="20">
        <v>3250000</v>
      </c>
      <c r="U72" s="27">
        <v>0.77777051384615381</v>
      </c>
      <c r="V72" s="27">
        <v>0.69356758938818253</v>
      </c>
      <c r="W72" s="28">
        <v>280317</v>
      </c>
      <c r="X72" s="20">
        <v>275221</v>
      </c>
      <c r="Y72" s="40">
        <v>1.2565454539809819</v>
      </c>
      <c r="Z72" s="30" t="s">
        <v>51</v>
      </c>
      <c r="AA72" s="30" t="s">
        <v>51</v>
      </c>
      <c r="AB72" s="30" t="s">
        <v>51</v>
      </c>
      <c r="AC72" s="30" t="s">
        <v>51</v>
      </c>
      <c r="AD72" s="30">
        <v>1911</v>
      </c>
      <c r="AE72" s="30">
        <v>3185</v>
      </c>
      <c r="AF72" s="20">
        <v>2254094.6655115932</v>
      </c>
      <c r="AG72" s="31">
        <v>360</v>
      </c>
      <c r="AH72" s="31">
        <v>357</v>
      </c>
      <c r="AI72" s="31">
        <v>120</v>
      </c>
      <c r="AJ72" s="31">
        <v>117</v>
      </c>
      <c r="AK72" s="32">
        <v>7.8100000000000003E-2</v>
      </c>
      <c r="AL72" s="32">
        <v>7.2099999999999996E-4</v>
      </c>
      <c r="AM72" s="32">
        <f t="shared" si="1"/>
        <v>7.7379000000000003E-2</v>
      </c>
      <c r="AN72" s="31" t="s">
        <v>52</v>
      </c>
      <c r="AO72" s="33">
        <v>18252.490000000002</v>
      </c>
      <c r="AP72" s="34">
        <v>36933</v>
      </c>
      <c r="AQ72" s="34">
        <v>47859</v>
      </c>
      <c r="AR72" s="35">
        <v>40554</v>
      </c>
      <c r="AS72" s="23">
        <v>3</v>
      </c>
      <c r="AT72" s="36" t="s">
        <v>376</v>
      </c>
      <c r="AU72" s="37">
        <v>113</v>
      </c>
      <c r="AV72" s="37">
        <v>0</v>
      </c>
      <c r="AW72" s="37">
        <v>0</v>
      </c>
      <c r="AX72" s="37">
        <v>7</v>
      </c>
      <c r="AY72" s="23" t="s">
        <v>55</v>
      </c>
      <c r="AZ72" s="23" t="s">
        <v>51</v>
      </c>
      <c r="BA72" s="23" t="s">
        <v>513</v>
      </c>
      <c r="BB72" s="38">
        <v>12738</v>
      </c>
      <c r="BC72" s="26">
        <v>44130</v>
      </c>
      <c r="BD72" s="23" t="s">
        <v>51</v>
      </c>
      <c r="BE72" s="38" t="s">
        <v>51</v>
      </c>
      <c r="BF72" s="26" t="s">
        <v>51</v>
      </c>
      <c r="BG72" s="23" t="s">
        <v>51</v>
      </c>
      <c r="BH72" s="38" t="s">
        <v>51</v>
      </c>
      <c r="BI72" s="39" t="s">
        <v>51</v>
      </c>
    </row>
    <row r="73" spans="2:61">
      <c r="B73" s="16">
        <v>52</v>
      </c>
      <c r="C73" s="17" t="s">
        <v>519</v>
      </c>
      <c r="D73" s="17" t="s">
        <v>520</v>
      </c>
      <c r="E73" s="17" t="s">
        <v>521</v>
      </c>
      <c r="F73" s="17" t="s">
        <v>522</v>
      </c>
      <c r="G73" s="18" t="s">
        <v>523</v>
      </c>
      <c r="H73" s="19" t="s">
        <v>524</v>
      </c>
      <c r="I73" s="17" t="s">
        <v>47</v>
      </c>
      <c r="J73" s="18" t="s">
        <v>48</v>
      </c>
      <c r="K73" s="20">
        <v>5145000</v>
      </c>
      <c r="L73" s="20">
        <v>5137110.6900000004</v>
      </c>
      <c r="M73" s="21">
        <v>4.6917630724604758E-3</v>
      </c>
      <c r="N73" s="22">
        <v>67610</v>
      </c>
      <c r="O73" s="23" t="s">
        <v>65</v>
      </c>
      <c r="P73" s="24">
        <v>2000</v>
      </c>
      <c r="Q73" s="24" t="s">
        <v>51</v>
      </c>
      <c r="R73" s="25">
        <v>1</v>
      </c>
      <c r="S73" s="26">
        <v>36861</v>
      </c>
      <c r="T73" s="20">
        <v>6550000</v>
      </c>
      <c r="U73" s="27">
        <v>0.78429170839694662</v>
      </c>
      <c r="V73" s="27">
        <v>0.70468391145038167</v>
      </c>
      <c r="W73" s="28">
        <v>611098</v>
      </c>
      <c r="X73" s="20">
        <v>571456</v>
      </c>
      <c r="Y73" s="40">
        <v>1.2424808358393589</v>
      </c>
      <c r="Z73" s="30" t="s">
        <v>51</v>
      </c>
      <c r="AA73" s="30">
        <v>10141.56</v>
      </c>
      <c r="AB73" s="30" t="s">
        <v>51</v>
      </c>
      <c r="AC73" s="30" t="s">
        <v>51</v>
      </c>
      <c r="AD73" s="30">
        <v>10142</v>
      </c>
      <c r="AE73" s="30">
        <v>29500</v>
      </c>
      <c r="AF73" s="20">
        <v>4615679.62</v>
      </c>
      <c r="AG73" s="31">
        <v>360</v>
      </c>
      <c r="AH73" s="31">
        <v>358</v>
      </c>
      <c r="AI73" s="31">
        <v>120</v>
      </c>
      <c r="AJ73" s="31">
        <v>118</v>
      </c>
      <c r="AK73" s="32">
        <v>8.1600000000000006E-2</v>
      </c>
      <c r="AL73" s="32">
        <v>7.2099999999999996E-4</v>
      </c>
      <c r="AM73" s="32">
        <f t="shared" si="1"/>
        <v>8.0879000000000006E-2</v>
      </c>
      <c r="AN73" s="31" t="s">
        <v>52</v>
      </c>
      <c r="AO73" s="33">
        <v>38327.620000000003</v>
      </c>
      <c r="AP73" s="34">
        <v>36961</v>
      </c>
      <c r="AQ73" s="34">
        <v>40585</v>
      </c>
      <c r="AR73" s="35" t="s">
        <v>53</v>
      </c>
      <c r="AS73" s="23">
        <v>2</v>
      </c>
      <c r="AT73" s="36" t="s">
        <v>85</v>
      </c>
      <c r="AU73" s="37">
        <v>114</v>
      </c>
      <c r="AV73" s="37">
        <v>0</v>
      </c>
      <c r="AW73" s="37">
        <v>0</v>
      </c>
      <c r="AX73" s="37">
        <v>6</v>
      </c>
      <c r="AY73" s="23" t="s">
        <v>55</v>
      </c>
      <c r="AZ73" s="23" t="s">
        <v>51</v>
      </c>
      <c r="BA73" s="23" t="s">
        <v>396</v>
      </c>
      <c r="BB73" s="38">
        <v>30030</v>
      </c>
      <c r="BC73" s="26">
        <v>40482</v>
      </c>
      <c r="BD73" s="23" t="s">
        <v>525</v>
      </c>
      <c r="BE73" s="38">
        <v>8000</v>
      </c>
      <c r="BF73" s="26">
        <v>38625</v>
      </c>
      <c r="BG73" s="23" t="s">
        <v>51</v>
      </c>
      <c r="BH73" s="38" t="s">
        <v>51</v>
      </c>
      <c r="BI73" s="39" t="s">
        <v>51</v>
      </c>
    </row>
    <row r="74" spans="2:61">
      <c r="B74" s="16">
        <v>53</v>
      </c>
      <c r="C74" s="17" t="s">
        <v>526</v>
      </c>
      <c r="D74" s="17" t="s">
        <v>527</v>
      </c>
      <c r="E74" s="17" t="s">
        <v>417</v>
      </c>
      <c r="F74" s="17" t="s">
        <v>418</v>
      </c>
      <c r="G74" s="18" t="s">
        <v>143</v>
      </c>
      <c r="H74" s="19" t="s">
        <v>528</v>
      </c>
      <c r="I74" s="17" t="s">
        <v>74</v>
      </c>
      <c r="J74" s="18" t="s">
        <v>53</v>
      </c>
      <c r="K74" s="20">
        <v>5100000</v>
      </c>
      <c r="L74" s="20">
        <v>5088356.16</v>
      </c>
      <c r="M74" s="21">
        <v>4.6472351817310733E-3</v>
      </c>
      <c r="N74" s="22">
        <v>97875</v>
      </c>
      <c r="O74" s="23" t="s">
        <v>65</v>
      </c>
      <c r="P74" s="24">
        <v>1976</v>
      </c>
      <c r="Q74" s="24">
        <v>1992</v>
      </c>
      <c r="R74" s="25">
        <v>0.92</v>
      </c>
      <c r="S74" s="26">
        <v>36770</v>
      </c>
      <c r="T74" s="20">
        <v>6900000</v>
      </c>
      <c r="U74" s="27">
        <v>0.73744292173913051</v>
      </c>
      <c r="V74" s="27">
        <v>0.69489204782608693</v>
      </c>
      <c r="W74" s="28">
        <v>779510</v>
      </c>
      <c r="X74" s="20">
        <v>652522</v>
      </c>
      <c r="Y74" s="40">
        <v>1.4047340416829202</v>
      </c>
      <c r="Z74" s="30" t="s">
        <v>51</v>
      </c>
      <c r="AA74" s="30" t="s">
        <v>51</v>
      </c>
      <c r="AB74" s="30">
        <v>75000</v>
      </c>
      <c r="AC74" s="30" t="s">
        <v>51</v>
      </c>
      <c r="AD74" s="30">
        <v>19575</v>
      </c>
      <c r="AE74" s="30">
        <v>107413</v>
      </c>
      <c r="AF74" s="20">
        <v>4794755.13</v>
      </c>
      <c r="AG74" s="31">
        <v>360</v>
      </c>
      <c r="AH74" s="31">
        <v>356</v>
      </c>
      <c r="AI74" s="31">
        <v>84</v>
      </c>
      <c r="AJ74" s="31">
        <v>80</v>
      </c>
      <c r="AK74" s="32">
        <v>8.3599999999999994E-2</v>
      </c>
      <c r="AL74" s="32">
        <v>7.2099999999999996E-4</v>
      </c>
      <c r="AM74" s="32">
        <f t="shared" si="1"/>
        <v>8.2878999999999994E-2</v>
      </c>
      <c r="AN74" s="31" t="s">
        <v>52</v>
      </c>
      <c r="AO74" s="33">
        <v>38709.699999999997</v>
      </c>
      <c r="AP74" s="34">
        <v>36892</v>
      </c>
      <c r="AQ74" s="34">
        <v>39417</v>
      </c>
      <c r="AR74" s="35" t="s">
        <v>53</v>
      </c>
      <c r="AS74" s="23">
        <v>4</v>
      </c>
      <c r="AT74" s="36" t="s">
        <v>321</v>
      </c>
      <c r="AU74" s="37">
        <v>78</v>
      </c>
      <c r="AV74" s="37">
        <v>0</v>
      </c>
      <c r="AW74" s="37">
        <v>0</v>
      </c>
      <c r="AX74" s="37">
        <v>6</v>
      </c>
      <c r="AY74" s="23" t="s">
        <v>55</v>
      </c>
      <c r="AZ74" s="23" t="s">
        <v>51</v>
      </c>
      <c r="BA74" s="23" t="s">
        <v>529</v>
      </c>
      <c r="BB74" s="38">
        <v>30459</v>
      </c>
      <c r="BC74" s="26">
        <v>37226</v>
      </c>
      <c r="BD74" s="23" t="s">
        <v>51</v>
      </c>
      <c r="BE74" s="38" t="s">
        <v>51</v>
      </c>
      <c r="BF74" s="26" t="s">
        <v>51</v>
      </c>
      <c r="BG74" s="23" t="s">
        <v>51</v>
      </c>
      <c r="BH74" s="38" t="s">
        <v>51</v>
      </c>
      <c r="BI74" s="39" t="s">
        <v>51</v>
      </c>
    </row>
    <row r="75" spans="2:61">
      <c r="B75" s="16">
        <v>54</v>
      </c>
      <c r="C75" s="17" t="s">
        <v>530</v>
      </c>
      <c r="D75" s="17" t="s">
        <v>531</v>
      </c>
      <c r="E75" s="17" t="s">
        <v>532</v>
      </c>
      <c r="F75" s="17" t="s">
        <v>44</v>
      </c>
      <c r="G75" s="18" t="s">
        <v>45</v>
      </c>
      <c r="H75" s="19" t="s">
        <v>533</v>
      </c>
      <c r="I75" s="17" t="s">
        <v>74</v>
      </c>
      <c r="J75" s="18" t="s">
        <v>53</v>
      </c>
      <c r="K75" s="20">
        <v>5050000</v>
      </c>
      <c r="L75" s="20">
        <v>5039909.97</v>
      </c>
      <c r="M75" s="21">
        <v>4.6029889003173065E-3</v>
      </c>
      <c r="N75" s="22">
        <v>106905</v>
      </c>
      <c r="O75" s="23" t="s">
        <v>65</v>
      </c>
      <c r="P75" s="24">
        <v>1973</v>
      </c>
      <c r="Q75" s="24">
        <v>1985</v>
      </c>
      <c r="R75" s="25">
        <v>0.94</v>
      </c>
      <c r="S75" s="26">
        <v>36777</v>
      </c>
      <c r="T75" s="20">
        <v>7000000</v>
      </c>
      <c r="U75" s="27">
        <v>0.71998713857142849</v>
      </c>
      <c r="V75" s="27">
        <v>0.64597192714285723</v>
      </c>
      <c r="W75" s="28">
        <v>667424</v>
      </c>
      <c r="X75" s="20">
        <v>562653</v>
      </c>
      <c r="Y75" s="40">
        <v>1.2569822292948554</v>
      </c>
      <c r="Z75" s="30" t="s">
        <v>51</v>
      </c>
      <c r="AA75" s="30" t="s">
        <v>51</v>
      </c>
      <c r="AB75" s="30">
        <v>120000</v>
      </c>
      <c r="AC75" s="30" t="s">
        <v>51</v>
      </c>
      <c r="AD75" s="30">
        <v>21381</v>
      </c>
      <c r="AE75" s="30">
        <v>83390</v>
      </c>
      <c r="AF75" s="20">
        <v>4521803.49</v>
      </c>
      <c r="AG75" s="31">
        <v>360</v>
      </c>
      <c r="AH75" s="31">
        <v>357</v>
      </c>
      <c r="AI75" s="31">
        <v>120</v>
      </c>
      <c r="AJ75" s="31">
        <v>117</v>
      </c>
      <c r="AK75" s="32">
        <v>8.0699999999999994E-2</v>
      </c>
      <c r="AL75" s="32">
        <v>7.2099999999999996E-4</v>
      </c>
      <c r="AM75" s="32">
        <f t="shared" si="1"/>
        <v>7.9978999999999995E-2</v>
      </c>
      <c r="AN75" s="31" t="s">
        <v>52</v>
      </c>
      <c r="AO75" s="33">
        <v>37301.839999999997</v>
      </c>
      <c r="AP75" s="34">
        <v>36928</v>
      </c>
      <c r="AQ75" s="34">
        <v>40549</v>
      </c>
      <c r="AR75" s="35" t="s">
        <v>53</v>
      </c>
      <c r="AS75" s="23">
        <v>3</v>
      </c>
      <c r="AT75" s="36" t="s">
        <v>85</v>
      </c>
      <c r="AU75" s="37">
        <v>114</v>
      </c>
      <c r="AV75" s="37">
        <v>0</v>
      </c>
      <c r="AW75" s="37">
        <v>0</v>
      </c>
      <c r="AX75" s="37">
        <v>6</v>
      </c>
      <c r="AY75" s="23" t="s">
        <v>55</v>
      </c>
      <c r="AZ75" s="23" t="s">
        <v>51</v>
      </c>
      <c r="BA75" s="23" t="s">
        <v>534</v>
      </c>
      <c r="BB75" s="38">
        <v>19113</v>
      </c>
      <c r="BC75" s="26">
        <v>38321</v>
      </c>
      <c r="BD75" s="23" t="s">
        <v>51</v>
      </c>
      <c r="BE75" s="38" t="s">
        <v>51</v>
      </c>
      <c r="BF75" s="26" t="s">
        <v>51</v>
      </c>
      <c r="BG75" s="23" t="s">
        <v>51</v>
      </c>
      <c r="BH75" s="38" t="s">
        <v>51</v>
      </c>
      <c r="BI75" s="39" t="s">
        <v>51</v>
      </c>
    </row>
    <row r="76" spans="2:61">
      <c r="B76" s="16">
        <v>55</v>
      </c>
      <c r="C76" s="17" t="s">
        <v>535</v>
      </c>
      <c r="D76" s="17" t="s">
        <v>536</v>
      </c>
      <c r="E76" s="17" t="s">
        <v>149</v>
      </c>
      <c r="F76" s="17" t="s">
        <v>149</v>
      </c>
      <c r="G76" s="18" t="s">
        <v>150</v>
      </c>
      <c r="H76" s="19" t="s">
        <v>537</v>
      </c>
      <c r="I76" s="17" t="s">
        <v>47</v>
      </c>
      <c r="J76" s="18" t="s">
        <v>48</v>
      </c>
      <c r="K76" s="20">
        <v>4990000</v>
      </c>
      <c r="L76" s="20">
        <v>4978819.9000000004</v>
      </c>
      <c r="M76" s="21">
        <v>4.5471948651453643E-3</v>
      </c>
      <c r="N76" s="22">
        <v>60778</v>
      </c>
      <c r="O76" s="23" t="s">
        <v>65</v>
      </c>
      <c r="P76" s="24" t="s">
        <v>200</v>
      </c>
      <c r="Q76" s="24" t="s">
        <v>51</v>
      </c>
      <c r="R76" s="25">
        <v>0.92</v>
      </c>
      <c r="S76" s="26">
        <v>36826</v>
      </c>
      <c r="T76" s="20">
        <v>6240000</v>
      </c>
      <c r="U76" s="27">
        <v>0.79788780448717955</v>
      </c>
      <c r="V76" s="27">
        <v>0.70618929410976905</v>
      </c>
      <c r="W76" s="28">
        <v>556214</v>
      </c>
      <c r="X76" s="20">
        <v>532272</v>
      </c>
      <c r="Y76" s="40">
        <v>1.2712806814403796</v>
      </c>
      <c r="Z76" s="30">
        <v>938</v>
      </c>
      <c r="AA76" s="30">
        <v>9116.76</v>
      </c>
      <c r="AB76" s="30">
        <v>14825.04</v>
      </c>
      <c r="AC76" s="30">
        <v>1235.42</v>
      </c>
      <c r="AD76" s="30">
        <v>9117</v>
      </c>
      <c r="AE76" s="30">
        <v>14825</v>
      </c>
      <c r="AF76" s="20">
        <v>4406621.1952449586</v>
      </c>
      <c r="AG76" s="31">
        <v>360</v>
      </c>
      <c r="AH76" s="31">
        <v>357</v>
      </c>
      <c r="AI76" s="31">
        <v>120</v>
      </c>
      <c r="AJ76" s="31">
        <v>117</v>
      </c>
      <c r="AK76" s="32">
        <v>7.4999999999999997E-2</v>
      </c>
      <c r="AL76" s="32">
        <v>7.2099999999999996E-4</v>
      </c>
      <c r="AM76" s="32">
        <f t="shared" si="1"/>
        <v>7.4278999999999998E-2</v>
      </c>
      <c r="AN76" s="31" t="s">
        <v>52</v>
      </c>
      <c r="AO76" s="33">
        <v>34890.800000000003</v>
      </c>
      <c r="AP76" s="34">
        <v>36933</v>
      </c>
      <c r="AQ76" s="34">
        <v>47859</v>
      </c>
      <c r="AR76" s="35">
        <v>40554</v>
      </c>
      <c r="AS76" s="23">
        <v>3</v>
      </c>
      <c r="AT76" s="36" t="s">
        <v>158</v>
      </c>
      <c r="AU76" s="37">
        <v>116</v>
      </c>
      <c r="AV76" s="37">
        <v>0</v>
      </c>
      <c r="AW76" s="37">
        <v>0</v>
      </c>
      <c r="AX76" s="37">
        <v>4</v>
      </c>
      <c r="AY76" s="23" t="s">
        <v>55</v>
      </c>
      <c r="AZ76" s="23" t="s">
        <v>51</v>
      </c>
      <c r="BA76" s="23" t="s">
        <v>538</v>
      </c>
      <c r="BB76" s="38">
        <v>37978</v>
      </c>
      <c r="BC76" s="26">
        <v>44196</v>
      </c>
      <c r="BD76" s="23" t="s">
        <v>51</v>
      </c>
      <c r="BE76" s="38" t="s">
        <v>51</v>
      </c>
      <c r="BF76" s="26" t="s">
        <v>51</v>
      </c>
      <c r="BG76" s="23" t="s">
        <v>51</v>
      </c>
      <c r="BH76" s="38" t="s">
        <v>51</v>
      </c>
      <c r="BI76" s="39" t="s">
        <v>51</v>
      </c>
    </row>
    <row r="77" spans="2:61">
      <c r="B77" s="16">
        <v>56</v>
      </c>
      <c r="C77" s="17" t="s">
        <v>539</v>
      </c>
      <c r="D77" s="17" t="s">
        <v>540</v>
      </c>
      <c r="E77" s="17" t="s">
        <v>541</v>
      </c>
      <c r="F77" s="17" t="s">
        <v>542</v>
      </c>
      <c r="G77" s="18" t="s">
        <v>381</v>
      </c>
      <c r="H77" s="19" t="s">
        <v>543</v>
      </c>
      <c r="I77" s="17" t="s">
        <v>74</v>
      </c>
      <c r="J77" s="18" t="s">
        <v>53</v>
      </c>
      <c r="K77" s="20">
        <v>4950000</v>
      </c>
      <c r="L77" s="20">
        <v>4935223.3499999996</v>
      </c>
      <c r="M77" s="21">
        <v>4.5073777975912525E-3</v>
      </c>
      <c r="N77" s="22">
        <v>70360</v>
      </c>
      <c r="O77" s="23" t="s">
        <v>65</v>
      </c>
      <c r="P77" s="24">
        <v>1984</v>
      </c>
      <c r="Q77" s="24" t="s">
        <v>51</v>
      </c>
      <c r="R77" s="25">
        <v>0.99</v>
      </c>
      <c r="S77" s="26">
        <v>36740</v>
      </c>
      <c r="T77" s="20">
        <v>6700000</v>
      </c>
      <c r="U77" s="27">
        <v>0.73660049999999999</v>
      </c>
      <c r="V77" s="27">
        <v>0.66465806865671639</v>
      </c>
      <c r="W77" s="28">
        <v>628669</v>
      </c>
      <c r="X77" s="20">
        <v>544159</v>
      </c>
      <c r="Y77" s="40">
        <v>1.2171187657441098</v>
      </c>
      <c r="Z77" s="30">
        <v>36718.75</v>
      </c>
      <c r="AA77" s="30" t="s">
        <v>51</v>
      </c>
      <c r="AB77" s="30">
        <v>90000</v>
      </c>
      <c r="AC77" s="30" t="s">
        <v>51</v>
      </c>
      <c r="AD77" s="30">
        <v>14072</v>
      </c>
      <c r="AE77" s="30">
        <v>70438</v>
      </c>
      <c r="AF77" s="20">
        <v>4453209.0599999996</v>
      </c>
      <c r="AG77" s="31">
        <v>360</v>
      </c>
      <c r="AH77" s="31">
        <v>355</v>
      </c>
      <c r="AI77" s="31">
        <v>120</v>
      </c>
      <c r="AJ77" s="31">
        <v>115</v>
      </c>
      <c r="AK77" s="32">
        <v>8.2699999999999996E-2</v>
      </c>
      <c r="AL77" s="32">
        <v>7.2099999999999996E-4</v>
      </c>
      <c r="AM77" s="32">
        <f t="shared" si="1"/>
        <v>8.1978999999999996E-2</v>
      </c>
      <c r="AN77" s="31" t="s">
        <v>52</v>
      </c>
      <c r="AO77" s="33">
        <v>37257.32</v>
      </c>
      <c r="AP77" s="34">
        <v>36861</v>
      </c>
      <c r="AQ77" s="34">
        <v>40483</v>
      </c>
      <c r="AR77" s="35" t="s">
        <v>53</v>
      </c>
      <c r="AS77" s="23">
        <v>5</v>
      </c>
      <c r="AT77" s="36" t="s">
        <v>85</v>
      </c>
      <c r="AU77" s="37">
        <v>114</v>
      </c>
      <c r="AV77" s="37">
        <v>0</v>
      </c>
      <c r="AW77" s="37">
        <v>0</v>
      </c>
      <c r="AX77" s="37">
        <v>6</v>
      </c>
      <c r="AY77" s="23" t="s">
        <v>55</v>
      </c>
      <c r="AZ77" s="23" t="s">
        <v>51</v>
      </c>
      <c r="BA77" s="23" t="s">
        <v>544</v>
      </c>
      <c r="BB77" s="38">
        <v>9696</v>
      </c>
      <c r="BC77" s="26">
        <v>37590</v>
      </c>
      <c r="BD77" s="23" t="s">
        <v>51</v>
      </c>
      <c r="BE77" s="38" t="s">
        <v>51</v>
      </c>
      <c r="BF77" s="26" t="s">
        <v>51</v>
      </c>
      <c r="BG77" s="23" t="s">
        <v>51</v>
      </c>
      <c r="BH77" s="38" t="s">
        <v>51</v>
      </c>
      <c r="BI77" s="39" t="s">
        <v>51</v>
      </c>
    </row>
    <row r="78" spans="2:61">
      <c r="B78" s="16">
        <v>57</v>
      </c>
      <c r="C78" s="17" t="s">
        <v>545</v>
      </c>
      <c r="D78" s="17" t="s">
        <v>546</v>
      </c>
      <c r="E78" s="17" t="s">
        <v>547</v>
      </c>
      <c r="F78" s="17" t="s">
        <v>522</v>
      </c>
      <c r="G78" s="18" t="s">
        <v>198</v>
      </c>
      <c r="H78" s="19" t="s">
        <v>548</v>
      </c>
      <c r="I78" s="17" t="s">
        <v>272</v>
      </c>
      <c r="J78" s="18" t="s">
        <v>53</v>
      </c>
      <c r="K78" s="20">
        <v>4900000</v>
      </c>
      <c r="L78" s="20">
        <v>4886222.5</v>
      </c>
      <c r="M78" s="21">
        <v>4.462624940893673E-3</v>
      </c>
      <c r="N78" s="22">
        <v>122065</v>
      </c>
      <c r="O78" s="23" t="s">
        <v>65</v>
      </c>
      <c r="P78" s="24" t="s">
        <v>549</v>
      </c>
      <c r="Q78" s="24" t="s">
        <v>239</v>
      </c>
      <c r="R78" s="25">
        <v>1</v>
      </c>
      <c r="S78" s="26">
        <v>36831</v>
      </c>
      <c r="T78" s="20">
        <v>6900000</v>
      </c>
      <c r="U78" s="27">
        <v>0.70814818840579707</v>
      </c>
      <c r="V78" s="27">
        <v>0.64266765705074813</v>
      </c>
      <c r="W78" s="28">
        <v>780675</v>
      </c>
      <c r="X78" s="20">
        <v>595671</v>
      </c>
      <c r="Y78" s="40">
        <v>1.3138684295991185</v>
      </c>
      <c r="Z78" s="30">
        <v>33250</v>
      </c>
      <c r="AA78" s="30">
        <v>24411.24</v>
      </c>
      <c r="AB78" s="30">
        <v>102000</v>
      </c>
      <c r="AC78" s="30">
        <v>400000</v>
      </c>
      <c r="AD78" s="30">
        <v>83004</v>
      </c>
      <c r="AE78" s="30">
        <v>102000</v>
      </c>
      <c r="AF78" s="20">
        <v>4434406.8336501624</v>
      </c>
      <c r="AG78" s="31">
        <v>360</v>
      </c>
      <c r="AH78" s="31">
        <v>355</v>
      </c>
      <c r="AI78" s="31">
        <v>120</v>
      </c>
      <c r="AJ78" s="31">
        <v>115</v>
      </c>
      <c r="AK78" s="32">
        <v>8.5300000000000001E-2</v>
      </c>
      <c r="AL78" s="32">
        <v>7.2099999999999996E-4</v>
      </c>
      <c r="AM78" s="32">
        <f t="shared" si="1"/>
        <v>8.4579000000000001E-2</v>
      </c>
      <c r="AN78" s="31" t="s">
        <v>52</v>
      </c>
      <c r="AO78" s="33">
        <v>37780.99</v>
      </c>
      <c r="AP78" s="34">
        <v>36871</v>
      </c>
      <c r="AQ78" s="34">
        <v>47798</v>
      </c>
      <c r="AR78" s="35">
        <v>40493</v>
      </c>
      <c r="AS78" s="23">
        <v>5</v>
      </c>
      <c r="AT78" s="36" t="s">
        <v>158</v>
      </c>
      <c r="AU78" s="37">
        <v>116</v>
      </c>
      <c r="AV78" s="37">
        <v>0</v>
      </c>
      <c r="AW78" s="37">
        <v>0</v>
      </c>
      <c r="AX78" s="37">
        <v>4</v>
      </c>
      <c r="AY78" s="23" t="s">
        <v>55</v>
      </c>
      <c r="AZ78" s="23" t="s">
        <v>51</v>
      </c>
      <c r="BA78" s="23" t="s">
        <v>550</v>
      </c>
      <c r="BB78" s="38">
        <v>122065</v>
      </c>
      <c r="BC78" s="26">
        <v>38656</v>
      </c>
      <c r="BD78" s="23" t="s">
        <v>51</v>
      </c>
      <c r="BE78" s="38" t="s">
        <v>51</v>
      </c>
      <c r="BF78" s="26" t="s">
        <v>51</v>
      </c>
      <c r="BG78" s="23" t="s">
        <v>51</v>
      </c>
      <c r="BH78" s="38" t="s">
        <v>51</v>
      </c>
      <c r="BI78" s="39" t="s">
        <v>51</v>
      </c>
    </row>
    <row r="79" spans="2:61">
      <c r="B79" s="16">
        <v>58</v>
      </c>
      <c r="C79" s="17" t="s">
        <v>551</v>
      </c>
      <c r="D79" s="17" t="s">
        <v>552</v>
      </c>
      <c r="E79" s="17" t="s">
        <v>553</v>
      </c>
      <c r="F79" s="17" t="s">
        <v>44</v>
      </c>
      <c r="G79" s="18" t="s">
        <v>45</v>
      </c>
      <c r="H79" s="19" t="s">
        <v>554</v>
      </c>
      <c r="I79" s="17" t="s">
        <v>356</v>
      </c>
      <c r="J79" s="18" t="s">
        <v>555</v>
      </c>
      <c r="K79" s="20">
        <v>4870000</v>
      </c>
      <c r="L79" s="20">
        <v>4860289.33</v>
      </c>
      <c r="M79" s="21">
        <v>4.4389399754140137E-3</v>
      </c>
      <c r="N79" s="22">
        <v>74630</v>
      </c>
      <c r="O79" s="23" t="s">
        <v>65</v>
      </c>
      <c r="P79" s="24">
        <v>1985</v>
      </c>
      <c r="Q79" s="24" t="s">
        <v>51</v>
      </c>
      <c r="R79" s="25">
        <v>1</v>
      </c>
      <c r="S79" s="26">
        <v>36800</v>
      </c>
      <c r="T79" s="20">
        <v>6500000</v>
      </c>
      <c r="U79" s="27">
        <v>0.74773681999999997</v>
      </c>
      <c r="V79" s="27">
        <v>0.67102444000000006</v>
      </c>
      <c r="W79" s="28">
        <v>661394</v>
      </c>
      <c r="X79" s="20">
        <v>571294</v>
      </c>
      <c r="Y79" s="40">
        <v>1.3222084283398552</v>
      </c>
      <c r="Z79" s="30" t="s">
        <v>51</v>
      </c>
      <c r="AA79" s="30" t="s">
        <v>51</v>
      </c>
      <c r="AB79" s="30">
        <v>72996</v>
      </c>
      <c r="AC79" s="30">
        <v>6083</v>
      </c>
      <c r="AD79" s="30">
        <v>12545</v>
      </c>
      <c r="AE79" s="30">
        <v>77555</v>
      </c>
      <c r="AF79" s="20">
        <v>4361658.8600000003</v>
      </c>
      <c r="AG79" s="31">
        <v>360</v>
      </c>
      <c r="AH79" s="31">
        <v>357</v>
      </c>
      <c r="AI79" s="31">
        <v>120</v>
      </c>
      <c r="AJ79" s="31">
        <v>117</v>
      </c>
      <c r="AK79" s="32">
        <v>8.0799999999999997E-2</v>
      </c>
      <c r="AL79" s="32">
        <v>1.2209999999999999E-3</v>
      </c>
      <c r="AM79" s="32">
        <f t="shared" si="1"/>
        <v>7.9578999999999997E-2</v>
      </c>
      <c r="AN79" s="31" t="s">
        <v>52</v>
      </c>
      <c r="AO79" s="33">
        <v>36006.300000000003</v>
      </c>
      <c r="AP79" s="34">
        <v>36933</v>
      </c>
      <c r="AQ79" s="34">
        <v>40554</v>
      </c>
      <c r="AR79" s="35" t="s">
        <v>53</v>
      </c>
      <c r="AS79" s="23">
        <v>3</v>
      </c>
      <c r="AT79" s="36" t="s">
        <v>85</v>
      </c>
      <c r="AU79" s="37">
        <v>114</v>
      </c>
      <c r="AV79" s="37">
        <v>0</v>
      </c>
      <c r="AW79" s="37">
        <v>0</v>
      </c>
      <c r="AX79" s="37">
        <v>6</v>
      </c>
      <c r="AY79" s="23" t="s">
        <v>55</v>
      </c>
      <c r="AZ79" s="23" t="s">
        <v>51</v>
      </c>
      <c r="BA79" s="23" t="s">
        <v>556</v>
      </c>
      <c r="BB79" s="38">
        <v>27000</v>
      </c>
      <c r="BC79" s="26">
        <v>37387</v>
      </c>
      <c r="BD79" s="23" t="s">
        <v>557</v>
      </c>
      <c r="BE79" s="38">
        <v>12060</v>
      </c>
      <c r="BF79" s="26">
        <v>37195</v>
      </c>
      <c r="BG79" s="23" t="s">
        <v>558</v>
      </c>
      <c r="BH79" s="38">
        <v>11200</v>
      </c>
      <c r="BI79" s="39">
        <v>39933</v>
      </c>
    </row>
    <row r="80" spans="2:61">
      <c r="B80" s="16">
        <v>59</v>
      </c>
      <c r="C80" s="17" t="s">
        <v>559</v>
      </c>
      <c r="D80" s="17" t="s">
        <v>560</v>
      </c>
      <c r="E80" s="17" t="s">
        <v>561</v>
      </c>
      <c r="F80" s="17" t="s">
        <v>562</v>
      </c>
      <c r="G80" s="18" t="s">
        <v>136</v>
      </c>
      <c r="H80" s="19" t="s">
        <v>563</v>
      </c>
      <c r="I80" s="17" t="s">
        <v>113</v>
      </c>
      <c r="J80" s="18" t="s">
        <v>53</v>
      </c>
      <c r="K80" s="20">
        <v>4450000</v>
      </c>
      <c r="L80" s="20">
        <v>4440009.88</v>
      </c>
      <c r="M80" s="21">
        <v>4.0550954911083813E-3</v>
      </c>
      <c r="N80" s="22">
        <v>163</v>
      </c>
      <c r="O80" s="23" t="s">
        <v>65</v>
      </c>
      <c r="P80" s="24">
        <v>1973</v>
      </c>
      <c r="Q80" s="24">
        <v>1998</v>
      </c>
      <c r="R80" s="25">
        <v>0.98</v>
      </c>
      <c r="S80" s="26">
        <v>36860</v>
      </c>
      <c r="T80" s="20">
        <v>5570000</v>
      </c>
      <c r="U80" s="27">
        <v>0.7971292423698384</v>
      </c>
      <c r="V80" s="27">
        <v>0.70534416876122086</v>
      </c>
      <c r="W80" s="28">
        <v>505420</v>
      </c>
      <c r="X80" s="20">
        <v>448370</v>
      </c>
      <c r="Y80" s="40">
        <v>1.2020161336156598</v>
      </c>
      <c r="Z80" s="30">
        <v>17625</v>
      </c>
      <c r="AA80" s="30">
        <v>40752</v>
      </c>
      <c r="AB80" s="30" t="s">
        <v>51</v>
      </c>
      <c r="AC80" s="30" t="s">
        <v>51</v>
      </c>
      <c r="AD80" s="30">
        <v>57050</v>
      </c>
      <c r="AE80" s="30" t="s">
        <v>51</v>
      </c>
      <c r="AF80" s="20">
        <v>3928767.02</v>
      </c>
      <c r="AG80" s="31">
        <v>360</v>
      </c>
      <c r="AH80" s="31">
        <v>357</v>
      </c>
      <c r="AI80" s="31">
        <v>120</v>
      </c>
      <c r="AJ80" s="31">
        <v>117</v>
      </c>
      <c r="AK80" s="32">
        <v>7.4899999999999994E-2</v>
      </c>
      <c r="AL80" s="32">
        <v>7.2099999999999996E-4</v>
      </c>
      <c r="AM80" s="32">
        <f t="shared" si="1"/>
        <v>7.4178999999999995E-2</v>
      </c>
      <c r="AN80" s="31" t="s">
        <v>52</v>
      </c>
      <c r="AO80" s="33">
        <v>31084.58</v>
      </c>
      <c r="AP80" s="34">
        <v>36933</v>
      </c>
      <c r="AQ80" s="34">
        <v>40554</v>
      </c>
      <c r="AR80" s="35" t="s">
        <v>53</v>
      </c>
      <c r="AS80" s="23">
        <v>3</v>
      </c>
      <c r="AT80" s="36" t="s">
        <v>85</v>
      </c>
      <c r="AU80" s="37">
        <v>114</v>
      </c>
      <c r="AV80" s="37">
        <v>0</v>
      </c>
      <c r="AW80" s="37">
        <v>0</v>
      </c>
      <c r="AX80" s="37">
        <v>6</v>
      </c>
      <c r="AY80" s="23" t="s">
        <v>55</v>
      </c>
      <c r="AZ80" s="23" t="s">
        <v>51</v>
      </c>
      <c r="BA80" s="23" t="s">
        <v>51</v>
      </c>
      <c r="BB80" s="38" t="s">
        <v>51</v>
      </c>
      <c r="BC80" s="26" t="s">
        <v>51</v>
      </c>
      <c r="BD80" s="23" t="s">
        <v>51</v>
      </c>
      <c r="BE80" s="38" t="s">
        <v>51</v>
      </c>
      <c r="BF80" s="26" t="s">
        <v>51</v>
      </c>
      <c r="BG80" s="23" t="s">
        <v>51</v>
      </c>
      <c r="BH80" s="38" t="s">
        <v>51</v>
      </c>
      <c r="BI80" s="39" t="s">
        <v>51</v>
      </c>
    </row>
    <row r="81" spans="2:61">
      <c r="B81" s="16">
        <v>60</v>
      </c>
      <c r="C81" s="17" t="s">
        <v>564</v>
      </c>
      <c r="D81" s="17" t="s">
        <v>565</v>
      </c>
      <c r="E81" s="17" t="s">
        <v>141</v>
      </c>
      <c r="F81" s="17" t="s">
        <v>142</v>
      </c>
      <c r="G81" s="18" t="s">
        <v>143</v>
      </c>
      <c r="H81" s="19" t="s">
        <v>566</v>
      </c>
      <c r="I81" s="17" t="s">
        <v>113</v>
      </c>
      <c r="J81" s="18" t="s">
        <v>53</v>
      </c>
      <c r="K81" s="20">
        <v>4400000</v>
      </c>
      <c r="L81" s="20">
        <v>4351082.16</v>
      </c>
      <c r="M81" s="21">
        <v>3.9738771140883401E-3</v>
      </c>
      <c r="N81" s="22">
        <v>189</v>
      </c>
      <c r="O81" s="23" t="s">
        <v>65</v>
      </c>
      <c r="P81" s="24" t="s">
        <v>567</v>
      </c>
      <c r="Q81" s="24" t="s">
        <v>568</v>
      </c>
      <c r="R81" s="25">
        <v>0.97</v>
      </c>
      <c r="S81" s="26">
        <v>36546</v>
      </c>
      <c r="T81" s="20">
        <v>5700000</v>
      </c>
      <c r="U81" s="27">
        <v>0.76334774736842104</v>
      </c>
      <c r="V81" s="27">
        <v>0.64969145254981242</v>
      </c>
      <c r="W81" s="28">
        <v>666855</v>
      </c>
      <c r="X81" s="20">
        <v>619605</v>
      </c>
      <c r="Y81" s="40">
        <v>1.4285396117742069</v>
      </c>
      <c r="Z81" s="30">
        <v>7500</v>
      </c>
      <c r="AA81" s="30">
        <v>54621</v>
      </c>
      <c r="AB81" s="30" t="s">
        <v>51</v>
      </c>
      <c r="AC81" s="30" t="s">
        <v>51</v>
      </c>
      <c r="AD81" s="30">
        <v>47250</v>
      </c>
      <c r="AE81" s="30" t="s">
        <v>51</v>
      </c>
      <c r="AF81" s="20">
        <v>3703241.2795339311</v>
      </c>
      <c r="AG81" s="31">
        <v>300</v>
      </c>
      <c r="AH81" s="31">
        <v>287</v>
      </c>
      <c r="AI81" s="31">
        <v>120</v>
      </c>
      <c r="AJ81" s="31">
        <v>107</v>
      </c>
      <c r="AK81" s="32">
        <v>8.7400000000000005E-2</v>
      </c>
      <c r="AL81" s="32">
        <v>7.2099999999999996E-4</v>
      </c>
      <c r="AM81" s="32">
        <f t="shared" si="1"/>
        <v>8.6679000000000006E-2</v>
      </c>
      <c r="AN81" s="31" t="s">
        <v>52</v>
      </c>
      <c r="AO81" s="33">
        <v>36144.43</v>
      </c>
      <c r="AP81" s="34">
        <v>36627</v>
      </c>
      <c r="AQ81" s="34">
        <v>45727</v>
      </c>
      <c r="AR81" s="35">
        <v>40248</v>
      </c>
      <c r="AS81" s="23">
        <v>13</v>
      </c>
      <c r="AT81" s="36" t="s">
        <v>376</v>
      </c>
      <c r="AU81" s="37">
        <v>113</v>
      </c>
      <c r="AV81" s="37">
        <v>0</v>
      </c>
      <c r="AW81" s="37">
        <v>0</v>
      </c>
      <c r="AX81" s="37">
        <v>7</v>
      </c>
      <c r="AY81" s="23" t="s">
        <v>55</v>
      </c>
      <c r="AZ81" s="23" t="s">
        <v>51</v>
      </c>
      <c r="BA81" s="23" t="s">
        <v>51</v>
      </c>
      <c r="BB81" s="38" t="s">
        <v>51</v>
      </c>
      <c r="BC81" s="26" t="s">
        <v>51</v>
      </c>
      <c r="BD81" s="23" t="s">
        <v>51</v>
      </c>
      <c r="BE81" s="38" t="s">
        <v>51</v>
      </c>
      <c r="BF81" s="26" t="s">
        <v>51</v>
      </c>
      <c r="BG81" s="23" t="s">
        <v>51</v>
      </c>
      <c r="BH81" s="38" t="s">
        <v>51</v>
      </c>
      <c r="BI81" s="39" t="s">
        <v>51</v>
      </c>
    </row>
    <row r="82" spans="2:61">
      <c r="B82" s="16">
        <v>61</v>
      </c>
      <c r="C82" s="17" t="s">
        <v>569</v>
      </c>
      <c r="D82" s="17" t="s">
        <v>570</v>
      </c>
      <c r="E82" s="17" t="s">
        <v>571</v>
      </c>
      <c r="F82" s="17" t="s">
        <v>572</v>
      </c>
      <c r="G82" s="18" t="s">
        <v>180</v>
      </c>
      <c r="H82" s="19" t="s">
        <v>573</v>
      </c>
      <c r="I82" s="17" t="s">
        <v>74</v>
      </c>
      <c r="J82" s="18" t="s">
        <v>53</v>
      </c>
      <c r="K82" s="20">
        <v>4350000</v>
      </c>
      <c r="L82" s="20">
        <v>4341448.4400000004</v>
      </c>
      <c r="M82" s="21">
        <v>3.9650785628259728E-3</v>
      </c>
      <c r="N82" s="22">
        <v>57116</v>
      </c>
      <c r="O82" s="23" t="s">
        <v>65</v>
      </c>
      <c r="P82" s="24">
        <v>1988</v>
      </c>
      <c r="Q82" s="24">
        <v>2000</v>
      </c>
      <c r="R82" s="25">
        <v>0.98</v>
      </c>
      <c r="S82" s="26">
        <v>36769</v>
      </c>
      <c r="T82" s="20">
        <v>5800000</v>
      </c>
      <c r="U82" s="27">
        <v>0.74852559310344835</v>
      </c>
      <c r="V82" s="27">
        <v>0.67281726034482758</v>
      </c>
      <c r="W82" s="28">
        <v>554791</v>
      </c>
      <c r="X82" s="20">
        <v>486375</v>
      </c>
      <c r="Y82" s="40">
        <v>1.2519386226134595</v>
      </c>
      <c r="Z82" s="30" t="s">
        <v>51</v>
      </c>
      <c r="AA82" s="30" t="s">
        <v>51</v>
      </c>
      <c r="AB82" s="30">
        <v>51000</v>
      </c>
      <c r="AC82" s="30">
        <v>70000</v>
      </c>
      <c r="AD82" s="30">
        <v>11250</v>
      </c>
      <c r="AE82" s="30">
        <v>57166</v>
      </c>
      <c r="AF82" s="20">
        <v>3902340.11</v>
      </c>
      <c r="AG82" s="31">
        <v>360</v>
      </c>
      <c r="AH82" s="31">
        <v>357</v>
      </c>
      <c r="AI82" s="31">
        <v>120</v>
      </c>
      <c r="AJ82" s="31">
        <v>117</v>
      </c>
      <c r="AK82" s="32">
        <v>8.1500000000000003E-2</v>
      </c>
      <c r="AL82" s="32">
        <v>7.2099999999999996E-4</v>
      </c>
      <c r="AM82" s="32">
        <f t="shared" si="1"/>
        <v>8.0779000000000004E-2</v>
      </c>
      <c r="AN82" s="31" t="s">
        <v>52</v>
      </c>
      <c r="AO82" s="33">
        <v>32374.79</v>
      </c>
      <c r="AP82" s="34">
        <v>36933</v>
      </c>
      <c r="AQ82" s="34">
        <v>40554</v>
      </c>
      <c r="AR82" s="35" t="s">
        <v>53</v>
      </c>
      <c r="AS82" s="23">
        <v>3</v>
      </c>
      <c r="AT82" s="36" t="s">
        <v>85</v>
      </c>
      <c r="AU82" s="37">
        <v>114</v>
      </c>
      <c r="AV82" s="37">
        <v>0</v>
      </c>
      <c r="AW82" s="37">
        <v>0</v>
      </c>
      <c r="AX82" s="37">
        <v>6</v>
      </c>
      <c r="AY82" s="23" t="s">
        <v>55</v>
      </c>
      <c r="AZ82" s="23" t="s">
        <v>51</v>
      </c>
      <c r="BA82" s="23" t="s">
        <v>574</v>
      </c>
      <c r="BB82" s="38">
        <v>8044</v>
      </c>
      <c r="BC82" s="26">
        <v>37438</v>
      </c>
      <c r="BD82" s="23" t="s">
        <v>575</v>
      </c>
      <c r="BE82" s="38">
        <v>6396</v>
      </c>
      <c r="BF82" s="26">
        <v>38292</v>
      </c>
      <c r="BG82" s="23" t="s">
        <v>576</v>
      </c>
      <c r="BH82" s="38">
        <v>6347</v>
      </c>
      <c r="BI82" s="39">
        <v>37316</v>
      </c>
    </row>
    <row r="83" spans="2:61">
      <c r="B83" s="16">
        <v>62</v>
      </c>
      <c r="C83" s="17" t="s">
        <v>577</v>
      </c>
      <c r="D83" s="17" t="s">
        <v>578</v>
      </c>
      <c r="E83" s="17" t="s">
        <v>579</v>
      </c>
      <c r="F83" s="17" t="s">
        <v>580</v>
      </c>
      <c r="G83" s="18" t="s">
        <v>136</v>
      </c>
      <c r="H83" s="19" t="s">
        <v>581</v>
      </c>
      <c r="I83" s="17" t="s">
        <v>582</v>
      </c>
      <c r="J83" s="18" t="s">
        <v>53</v>
      </c>
      <c r="K83" s="20">
        <v>4096000</v>
      </c>
      <c r="L83" s="20">
        <v>4063654.81</v>
      </c>
      <c r="M83" s="21">
        <v>3.7113674840407985E-3</v>
      </c>
      <c r="N83" s="22">
        <v>54</v>
      </c>
      <c r="O83" s="23" t="s">
        <v>65</v>
      </c>
      <c r="P83" s="24" t="s">
        <v>76</v>
      </c>
      <c r="Q83" s="24" t="s">
        <v>51</v>
      </c>
      <c r="R83" s="25">
        <v>0.95</v>
      </c>
      <c r="S83" s="26">
        <v>36891</v>
      </c>
      <c r="T83" s="20">
        <v>6600000</v>
      </c>
      <c r="U83" s="27">
        <v>0.67500000000000004</v>
      </c>
      <c r="V83" s="27">
        <v>0.57899999999999996</v>
      </c>
      <c r="W83" s="28">
        <v>589407</v>
      </c>
      <c r="X83" s="20">
        <v>573207</v>
      </c>
      <c r="Y83" s="40">
        <v>1.46</v>
      </c>
      <c r="Z83" s="30" t="s">
        <v>51</v>
      </c>
      <c r="AA83" s="30">
        <v>16200</v>
      </c>
      <c r="AB83" s="30" t="s">
        <v>51</v>
      </c>
      <c r="AC83" s="30" t="s">
        <v>51</v>
      </c>
      <c r="AD83" s="30">
        <v>16200</v>
      </c>
      <c r="AE83" s="30" t="s">
        <v>51</v>
      </c>
      <c r="AF83" s="20">
        <v>3487008.1305345297</v>
      </c>
      <c r="AG83" s="31">
        <v>300</v>
      </c>
      <c r="AH83" s="31">
        <v>290</v>
      </c>
      <c r="AI83" s="31">
        <v>120</v>
      </c>
      <c r="AJ83" s="31">
        <v>110</v>
      </c>
      <c r="AK83" s="32">
        <v>9.1800000000000007E-2</v>
      </c>
      <c r="AL83" s="32">
        <v>7.2099999999999996E-4</v>
      </c>
      <c r="AM83" s="32">
        <f t="shared" si="1"/>
        <v>9.1079000000000007E-2</v>
      </c>
      <c r="AN83" s="31" t="s">
        <v>52</v>
      </c>
      <c r="AO83" s="33">
        <v>34879.760000000002</v>
      </c>
      <c r="AP83" s="34">
        <v>36718</v>
      </c>
      <c r="AQ83" s="34">
        <v>45819</v>
      </c>
      <c r="AR83" s="35">
        <v>40340</v>
      </c>
      <c r="AS83" s="23">
        <v>10</v>
      </c>
      <c r="AT83" s="36" t="s">
        <v>376</v>
      </c>
      <c r="AU83" s="37">
        <v>113</v>
      </c>
      <c r="AV83" s="37">
        <v>0</v>
      </c>
      <c r="AW83" s="37">
        <v>0</v>
      </c>
      <c r="AX83" s="37">
        <v>7</v>
      </c>
      <c r="AY83" s="23" t="s">
        <v>55</v>
      </c>
      <c r="AZ83" s="23" t="s">
        <v>51</v>
      </c>
      <c r="BA83" s="23" t="s">
        <v>51</v>
      </c>
      <c r="BB83" s="23" t="s">
        <v>51</v>
      </c>
      <c r="BC83" s="39" t="s">
        <v>51</v>
      </c>
      <c r="BD83" s="23" t="s">
        <v>51</v>
      </c>
      <c r="BE83" s="23" t="s">
        <v>51</v>
      </c>
      <c r="BF83" s="26" t="s">
        <v>51</v>
      </c>
      <c r="BG83" s="23" t="s">
        <v>51</v>
      </c>
      <c r="BH83" s="23" t="s">
        <v>51</v>
      </c>
      <c r="BI83" s="39" t="s">
        <v>51</v>
      </c>
    </row>
    <row r="84" spans="2:61">
      <c r="B84" s="16">
        <v>63</v>
      </c>
      <c r="C84" s="17" t="s">
        <v>583</v>
      </c>
      <c r="D84" s="17" t="s">
        <v>584</v>
      </c>
      <c r="E84" s="17" t="s">
        <v>585</v>
      </c>
      <c r="F84" s="17" t="s">
        <v>586</v>
      </c>
      <c r="G84" s="18" t="s">
        <v>72</v>
      </c>
      <c r="H84" s="19" t="s">
        <v>587</v>
      </c>
      <c r="I84" s="17" t="s">
        <v>272</v>
      </c>
      <c r="J84" s="18" t="s">
        <v>53</v>
      </c>
      <c r="K84" s="20">
        <v>3800000</v>
      </c>
      <c r="L84" s="20">
        <v>3791486.04</v>
      </c>
      <c r="M84" s="21">
        <v>3.4627936335592958E-3</v>
      </c>
      <c r="N84" s="22">
        <v>52353</v>
      </c>
      <c r="O84" s="23" t="s">
        <v>65</v>
      </c>
      <c r="P84" s="24" t="s">
        <v>200</v>
      </c>
      <c r="Q84" s="24" t="s">
        <v>51</v>
      </c>
      <c r="R84" s="25">
        <v>1</v>
      </c>
      <c r="S84" s="26">
        <v>36756</v>
      </c>
      <c r="T84" s="20">
        <v>5100000</v>
      </c>
      <c r="U84" s="27">
        <v>0.74342863529411762</v>
      </c>
      <c r="V84" s="27">
        <v>0.65798818224949573</v>
      </c>
      <c r="W84" s="28">
        <v>468591</v>
      </c>
      <c r="X84" s="20">
        <v>432851</v>
      </c>
      <c r="Y84" s="40">
        <v>1.357571918684249</v>
      </c>
      <c r="Z84" s="30" t="s">
        <v>51</v>
      </c>
      <c r="AA84" s="30">
        <v>1400.04</v>
      </c>
      <c r="AB84" s="30">
        <v>27887.040000000001</v>
      </c>
      <c r="AC84" s="30">
        <v>2323.92</v>
      </c>
      <c r="AD84" s="30">
        <v>7853</v>
      </c>
      <c r="AE84" s="30">
        <v>27887</v>
      </c>
      <c r="AF84" s="20">
        <v>3355739.7294724281</v>
      </c>
      <c r="AG84" s="31">
        <v>360</v>
      </c>
      <c r="AH84" s="31">
        <v>357</v>
      </c>
      <c r="AI84" s="31">
        <v>120</v>
      </c>
      <c r="AJ84" s="31">
        <v>117</v>
      </c>
      <c r="AK84" s="32">
        <v>7.4999999999999997E-2</v>
      </c>
      <c r="AL84" s="32">
        <v>7.2099999999999996E-4</v>
      </c>
      <c r="AM84" s="32">
        <f t="shared" si="1"/>
        <v>7.4278999999999998E-2</v>
      </c>
      <c r="AN84" s="31" t="s">
        <v>52</v>
      </c>
      <c r="AO84" s="33">
        <v>26570.17</v>
      </c>
      <c r="AP84" s="34">
        <v>36933</v>
      </c>
      <c r="AQ84" s="34">
        <v>47859</v>
      </c>
      <c r="AR84" s="35">
        <v>40554</v>
      </c>
      <c r="AS84" s="23">
        <v>3</v>
      </c>
      <c r="AT84" s="36" t="s">
        <v>240</v>
      </c>
      <c r="AU84" s="37">
        <v>118</v>
      </c>
      <c r="AV84" s="37">
        <v>0</v>
      </c>
      <c r="AW84" s="37">
        <v>0</v>
      </c>
      <c r="AX84" s="37">
        <v>2</v>
      </c>
      <c r="AY84" s="23" t="s">
        <v>55</v>
      </c>
      <c r="AZ84" s="23" t="s">
        <v>51</v>
      </c>
      <c r="BA84" s="23" t="s">
        <v>588</v>
      </c>
      <c r="BB84" s="38">
        <v>21617</v>
      </c>
      <c r="BC84" s="26">
        <v>38533</v>
      </c>
      <c r="BD84" s="23" t="s">
        <v>589</v>
      </c>
      <c r="BE84" s="38">
        <v>18674</v>
      </c>
      <c r="BF84" s="26">
        <v>40451</v>
      </c>
      <c r="BG84" s="23" t="s">
        <v>590</v>
      </c>
      <c r="BH84" s="38">
        <v>12062</v>
      </c>
      <c r="BI84" s="39">
        <v>40329</v>
      </c>
    </row>
    <row r="85" spans="2:61">
      <c r="B85" s="16">
        <v>64</v>
      </c>
      <c r="C85" s="17" t="s">
        <v>591</v>
      </c>
      <c r="D85" s="17" t="s">
        <v>592</v>
      </c>
      <c r="E85" s="17" t="s">
        <v>380</v>
      </c>
      <c r="F85" s="17" t="s">
        <v>380</v>
      </c>
      <c r="G85" s="18" t="s">
        <v>381</v>
      </c>
      <c r="H85" s="19" t="s">
        <v>593</v>
      </c>
      <c r="I85" s="17" t="s">
        <v>319</v>
      </c>
      <c r="J85" s="18" t="s">
        <v>320</v>
      </c>
      <c r="K85" s="20">
        <v>3800000</v>
      </c>
      <c r="L85" s="20">
        <v>3782555.54</v>
      </c>
      <c r="M85" s="21">
        <v>3.4546373385820101E-3</v>
      </c>
      <c r="N85" s="22">
        <v>149</v>
      </c>
      <c r="O85" s="23" t="s">
        <v>65</v>
      </c>
      <c r="P85" s="24">
        <v>1959</v>
      </c>
      <c r="Q85" s="24">
        <v>1999</v>
      </c>
      <c r="R85" s="25" t="s">
        <v>51</v>
      </c>
      <c r="S85" s="26" t="s">
        <v>51</v>
      </c>
      <c r="T85" s="20">
        <v>7400000</v>
      </c>
      <c r="U85" s="27">
        <v>0.51100000000000001</v>
      </c>
      <c r="V85" s="27">
        <v>0.4302549</v>
      </c>
      <c r="W85" s="28">
        <v>848396</v>
      </c>
      <c r="X85" s="20">
        <v>722235</v>
      </c>
      <c r="Y85" s="40">
        <v>1.95</v>
      </c>
      <c r="Z85" s="30">
        <v>3437.5</v>
      </c>
      <c r="AA85" s="25">
        <v>0.04</v>
      </c>
      <c r="AB85" s="30" t="s">
        <v>51</v>
      </c>
      <c r="AC85" s="30" t="s">
        <v>51</v>
      </c>
      <c r="AD85" s="25">
        <v>0.05</v>
      </c>
      <c r="AE85" s="30" t="s">
        <v>51</v>
      </c>
      <c r="AF85" s="20">
        <v>3183886.26</v>
      </c>
      <c r="AG85" s="31">
        <v>300</v>
      </c>
      <c r="AH85" s="31">
        <v>295</v>
      </c>
      <c r="AI85" s="31">
        <v>120</v>
      </c>
      <c r="AJ85" s="31">
        <v>115</v>
      </c>
      <c r="AK85" s="32">
        <v>8.5999999999999993E-2</v>
      </c>
      <c r="AL85" s="32">
        <v>7.2099999999999996E-4</v>
      </c>
      <c r="AM85" s="32">
        <f t="shared" si="1"/>
        <v>8.5278999999999994E-2</v>
      </c>
      <c r="AN85" s="31" t="s">
        <v>52</v>
      </c>
      <c r="AO85" s="33">
        <v>30855.13</v>
      </c>
      <c r="AP85" s="34">
        <v>36861</v>
      </c>
      <c r="AQ85" s="34">
        <v>40483</v>
      </c>
      <c r="AR85" s="35" t="s">
        <v>53</v>
      </c>
      <c r="AS85" s="23">
        <v>5</v>
      </c>
      <c r="AT85" s="36" t="s">
        <v>85</v>
      </c>
      <c r="AU85" s="37">
        <v>114</v>
      </c>
      <c r="AV85" s="37">
        <v>0</v>
      </c>
      <c r="AW85" s="37">
        <v>0</v>
      </c>
      <c r="AX85" s="37">
        <v>6</v>
      </c>
      <c r="AY85" s="23" t="s">
        <v>55</v>
      </c>
      <c r="AZ85" s="23" t="s">
        <v>594</v>
      </c>
      <c r="BA85" s="23" t="s">
        <v>51</v>
      </c>
      <c r="BB85" s="23" t="s">
        <v>51</v>
      </c>
      <c r="BC85" s="39" t="s">
        <v>51</v>
      </c>
      <c r="BD85" s="23" t="s">
        <v>51</v>
      </c>
      <c r="BE85" s="23" t="s">
        <v>51</v>
      </c>
      <c r="BF85" s="26" t="s">
        <v>51</v>
      </c>
      <c r="BG85" s="23" t="s">
        <v>51</v>
      </c>
      <c r="BH85" s="23" t="s">
        <v>51</v>
      </c>
      <c r="BI85" s="39" t="s">
        <v>51</v>
      </c>
    </row>
    <row r="86" spans="2:61">
      <c r="B86" s="16">
        <v>65</v>
      </c>
      <c r="C86" s="17" t="s">
        <v>595</v>
      </c>
      <c r="D86" s="17" t="s">
        <v>596</v>
      </c>
      <c r="E86" s="17" t="s">
        <v>597</v>
      </c>
      <c r="F86" s="17" t="s">
        <v>511</v>
      </c>
      <c r="G86" s="18" t="s">
        <v>111</v>
      </c>
      <c r="H86" s="19" t="s">
        <v>598</v>
      </c>
      <c r="I86" s="17" t="s">
        <v>47</v>
      </c>
      <c r="J86" s="18" t="s">
        <v>383</v>
      </c>
      <c r="K86" s="20">
        <v>3650000</v>
      </c>
      <c r="L86" s="20">
        <v>3629417.08</v>
      </c>
      <c r="M86" s="21">
        <v>3.3147747942533293E-3</v>
      </c>
      <c r="N86" s="22">
        <v>70417</v>
      </c>
      <c r="O86" s="23" t="s">
        <v>49</v>
      </c>
      <c r="P86" s="24" t="s">
        <v>599</v>
      </c>
      <c r="Q86" s="24" t="s">
        <v>263</v>
      </c>
      <c r="R86" s="25">
        <v>1</v>
      </c>
      <c r="S86" s="26">
        <v>36891</v>
      </c>
      <c r="T86" s="20">
        <v>4750000</v>
      </c>
      <c r="U86" s="27">
        <v>0.76408780631578954</v>
      </c>
      <c r="V86" s="27">
        <v>0.69562116528979112</v>
      </c>
      <c r="W86" s="28">
        <v>530017</v>
      </c>
      <c r="X86" s="20">
        <v>480303</v>
      </c>
      <c r="Y86" s="40">
        <v>1.4235203571920139</v>
      </c>
      <c r="Z86" s="30">
        <v>2500</v>
      </c>
      <c r="AA86" s="30">
        <v>10563</v>
      </c>
      <c r="AB86" s="30">
        <v>24999.96</v>
      </c>
      <c r="AC86" s="30">
        <v>25000</v>
      </c>
      <c r="AD86" s="30">
        <v>10563</v>
      </c>
      <c r="AE86" s="30">
        <v>39151</v>
      </c>
      <c r="AF86" s="20">
        <v>3304200.5351265077</v>
      </c>
      <c r="AG86" s="31">
        <v>360</v>
      </c>
      <c r="AH86" s="31">
        <v>349</v>
      </c>
      <c r="AI86" s="31">
        <v>120</v>
      </c>
      <c r="AJ86" s="31">
        <v>109</v>
      </c>
      <c r="AK86" s="32">
        <v>8.5199999999999998E-2</v>
      </c>
      <c r="AL86" s="32">
        <v>7.2099999999999996E-4</v>
      </c>
      <c r="AM86" s="32">
        <f t="shared" si="1"/>
        <v>8.4478999999999999E-2</v>
      </c>
      <c r="AN86" s="31" t="s">
        <v>52</v>
      </c>
      <c r="AO86" s="33">
        <v>28117.09</v>
      </c>
      <c r="AP86" s="34">
        <v>36688</v>
      </c>
      <c r="AQ86" s="34">
        <v>47614</v>
      </c>
      <c r="AR86" s="35">
        <v>40309</v>
      </c>
      <c r="AS86" s="23">
        <v>11</v>
      </c>
      <c r="AT86" s="36" t="s">
        <v>158</v>
      </c>
      <c r="AU86" s="37">
        <v>116</v>
      </c>
      <c r="AV86" s="37">
        <v>0</v>
      </c>
      <c r="AW86" s="37">
        <v>0</v>
      </c>
      <c r="AX86" s="37">
        <v>4</v>
      </c>
      <c r="AY86" s="23" t="s">
        <v>55</v>
      </c>
      <c r="AZ86" s="23" t="s">
        <v>51</v>
      </c>
      <c r="BA86" s="23" t="s">
        <v>600</v>
      </c>
      <c r="BB86" s="38">
        <v>24000</v>
      </c>
      <c r="BC86" s="26">
        <v>38017</v>
      </c>
      <c r="BD86" s="23" t="s">
        <v>601</v>
      </c>
      <c r="BE86" s="38">
        <v>13569</v>
      </c>
      <c r="BF86" s="26">
        <v>37499</v>
      </c>
      <c r="BG86" s="23" t="s">
        <v>602</v>
      </c>
      <c r="BH86" s="38">
        <v>7383</v>
      </c>
      <c r="BI86" s="39">
        <v>38168</v>
      </c>
    </row>
    <row r="87" spans="2:61">
      <c r="B87" s="16">
        <v>66</v>
      </c>
      <c r="C87" s="17" t="s">
        <v>603</v>
      </c>
      <c r="D87" s="17" t="s">
        <v>604</v>
      </c>
      <c r="E87" s="17" t="s">
        <v>605</v>
      </c>
      <c r="F87" s="17" t="s">
        <v>606</v>
      </c>
      <c r="G87" s="18" t="s">
        <v>607</v>
      </c>
      <c r="H87" s="19" t="s">
        <v>608</v>
      </c>
      <c r="I87" s="17" t="s">
        <v>47</v>
      </c>
      <c r="J87" s="18" t="s">
        <v>383</v>
      </c>
      <c r="K87" s="20">
        <v>3600000</v>
      </c>
      <c r="L87" s="20">
        <v>3590889.53</v>
      </c>
      <c r="M87" s="21">
        <v>3.2795872837497594E-3</v>
      </c>
      <c r="N87" s="22">
        <v>25747</v>
      </c>
      <c r="O87" s="23" t="s">
        <v>65</v>
      </c>
      <c r="P87" s="24">
        <v>1999</v>
      </c>
      <c r="Q87" s="24" t="s">
        <v>51</v>
      </c>
      <c r="R87" s="25">
        <v>0.96</v>
      </c>
      <c r="S87" s="26">
        <v>36831</v>
      </c>
      <c r="T87" s="20">
        <v>4800000</v>
      </c>
      <c r="U87" s="27">
        <v>0.74810198541666661</v>
      </c>
      <c r="V87" s="27">
        <v>0.6692912875</v>
      </c>
      <c r="W87" s="28">
        <v>440707</v>
      </c>
      <c r="X87" s="20">
        <v>419279</v>
      </c>
      <c r="Y87" s="40">
        <v>1.3328200145743365</v>
      </c>
      <c r="Z87" s="30" t="s">
        <v>51</v>
      </c>
      <c r="AA87" s="30">
        <v>3862.08</v>
      </c>
      <c r="AB87" s="30" t="s">
        <v>51</v>
      </c>
      <c r="AC87" s="30" t="s">
        <v>51</v>
      </c>
      <c r="AD87" s="30">
        <v>3862</v>
      </c>
      <c r="AE87" s="30">
        <v>17566</v>
      </c>
      <c r="AF87" s="20">
        <v>3212598.18</v>
      </c>
      <c r="AG87" s="31">
        <v>360</v>
      </c>
      <c r="AH87" s="31">
        <v>356</v>
      </c>
      <c r="AI87" s="31">
        <v>120</v>
      </c>
      <c r="AJ87" s="31">
        <v>116</v>
      </c>
      <c r="AK87" s="32">
        <v>7.9200000000000007E-2</v>
      </c>
      <c r="AL87" s="32">
        <v>7.2099999999999996E-4</v>
      </c>
      <c r="AM87" s="32">
        <f t="shared" si="1"/>
        <v>7.8479000000000007E-2</v>
      </c>
      <c r="AN87" s="31" t="s">
        <v>52</v>
      </c>
      <c r="AO87" s="33">
        <v>26215.03</v>
      </c>
      <c r="AP87" s="34">
        <v>36902</v>
      </c>
      <c r="AQ87" s="34">
        <v>40523</v>
      </c>
      <c r="AR87" s="35" t="s">
        <v>53</v>
      </c>
      <c r="AS87" s="23">
        <v>4</v>
      </c>
      <c r="AT87" s="36" t="s">
        <v>85</v>
      </c>
      <c r="AU87" s="37">
        <v>114</v>
      </c>
      <c r="AV87" s="37">
        <v>0</v>
      </c>
      <c r="AW87" s="37">
        <v>0</v>
      </c>
      <c r="AX87" s="37">
        <v>6</v>
      </c>
      <c r="AY87" s="23" t="s">
        <v>55</v>
      </c>
      <c r="AZ87" s="23" t="s">
        <v>51</v>
      </c>
      <c r="BA87" s="23" t="s">
        <v>609</v>
      </c>
      <c r="BB87" s="38">
        <v>4995</v>
      </c>
      <c r="BC87" s="26">
        <v>40086</v>
      </c>
      <c r="BD87" s="23" t="s">
        <v>51</v>
      </c>
      <c r="BE87" s="38" t="s">
        <v>51</v>
      </c>
      <c r="BF87" s="26" t="s">
        <v>51</v>
      </c>
      <c r="BG87" s="23" t="s">
        <v>51</v>
      </c>
      <c r="BH87" s="38" t="s">
        <v>51</v>
      </c>
      <c r="BI87" s="39" t="s">
        <v>51</v>
      </c>
    </row>
    <row r="88" spans="2:61">
      <c r="B88" s="16">
        <v>67</v>
      </c>
      <c r="C88" s="17" t="s">
        <v>610</v>
      </c>
      <c r="D88" s="17" t="s">
        <v>611</v>
      </c>
      <c r="E88" s="17" t="s">
        <v>451</v>
      </c>
      <c r="F88" s="17" t="s">
        <v>452</v>
      </c>
      <c r="G88" s="18" t="s">
        <v>136</v>
      </c>
      <c r="H88" s="19" t="s">
        <v>612</v>
      </c>
      <c r="I88" s="17" t="s">
        <v>47</v>
      </c>
      <c r="J88" s="18" t="s">
        <v>48</v>
      </c>
      <c r="K88" s="20">
        <v>3410000</v>
      </c>
      <c r="L88" s="20">
        <v>3400142.23</v>
      </c>
      <c r="M88" s="21">
        <v>3.1053762938924355E-3</v>
      </c>
      <c r="N88" s="22">
        <v>37400</v>
      </c>
      <c r="O88" s="23" t="s">
        <v>65</v>
      </c>
      <c r="P88" s="24">
        <v>1998</v>
      </c>
      <c r="Q88" s="24" t="s">
        <v>51</v>
      </c>
      <c r="R88" s="25">
        <v>0.92</v>
      </c>
      <c r="S88" s="26">
        <v>36728</v>
      </c>
      <c r="T88" s="20">
        <v>4350000</v>
      </c>
      <c r="U88" s="27">
        <v>0.781641891954023</v>
      </c>
      <c r="V88" s="27">
        <v>0.7074999740540252</v>
      </c>
      <c r="W88" s="28">
        <v>415237</v>
      </c>
      <c r="X88" s="20">
        <v>379728</v>
      </c>
      <c r="Y88" s="40">
        <v>1.2169477393938182</v>
      </c>
      <c r="Z88" s="30">
        <v>1250</v>
      </c>
      <c r="AA88" s="30">
        <v>5610</v>
      </c>
      <c r="AB88" s="30">
        <v>29892</v>
      </c>
      <c r="AC88" s="30" t="s">
        <v>51</v>
      </c>
      <c r="AD88" s="30">
        <v>5610</v>
      </c>
      <c r="AE88" s="30">
        <v>29899</v>
      </c>
      <c r="AF88" s="20">
        <v>3077624.8871350097</v>
      </c>
      <c r="AG88" s="31">
        <v>360</v>
      </c>
      <c r="AH88" s="31">
        <v>355</v>
      </c>
      <c r="AI88" s="31">
        <v>120</v>
      </c>
      <c r="AJ88" s="31">
        <v>115</v>
      </c>
      <c r="AK88" s="32">
        <v>8.4099999999999994E-2</v>
      </c>
      <c r="AL88" s="32">
        <v>7.2099999999999996E-4</v>
      </c>
      <c r="AM88" s="32">
        <f t="shared" si="1"/>
        <v>8.3378999999999995E-2</v>
      </c>
      <c r="AN88" s="31" t="s">
        <v>52</v>
      </c>
      <c r="AO88" s="33">
        <v>26002.76</v>
      </c>
      <c r="AP88" s="34">
        <v>36871</v>
      </c>
      <c r="AQ88" s="34">
        <v>47798</v>
      </c>
      <c r="AR88" s="35">
        <v>40493</v>
      </c>
      <c r="AS88" s="23">
        <v>5</v>
      </c>
      <c r="AT88" s="36" t="s">
        <v>94</v>
      </c>
      <c r="AU88" s="37">
        <v>119</v>
      </c>
      <c r="AV88" s="37">
        <v>0</v>
      </c>
      <c r="AW88" s="37">
        <v>0</v>
      </c>
      <c r="AX88" s="37">
        <v>1</v>
      </c>
      <c r="AY88" s="23" t="s">
        <v>55</v>
      </c>
      <c r="AZ88" s="23" t="s">
        <v>51</v>
      </c>
      <c r="BA88" s="23" t="s">
        <v>613</v>
      </c>
      <c r="BB88" s="38">
        <v>8825</v>
      </c>
      <c r="BC88" s="26">
        <v>38625</v>
      </c>
      <c r="BD88" s="23" t="s">
        <v>614</v>
      </c>
      <c r="BE88" s="38">
        <v>7750</v>
      </c>
      <c r="BF88" s="26">
        <v>38411</v>
      </c>
      <c r="BG88" s="23" t="s">
        <v>615</v>
      </c>
      <c r="BH88" s="38">
        <v>5000</v>
      </c>
      <c r="BI88" s="39">
        <v>37315</v>
      </c>
    </row>
    <row r="89" spans="2:61">
      <c r="B89" s="16">
        <v>68</v>
      </c>
      <c r="C89" s="17" t="s">
        <v>616</v>
      </c>
      <c r="D89" s="17" t="s">
        <v>617</v>
      </c>
      <c r="E89" s="17" t="s">
        <v>618</v>
      </c>
      <c r="F89" s="17" t="s">
        <v>619</v>
      </c>
      <c r="G89" s="18" t="s">
        <v>143</v>
      </c>
      <c r="H89" s="19" t="s">
        <v>620</v>
      </c>
      <c r="I89" s="17" t="s">
        <v>319</v>
      </c>
      <c r="J89" s="18" t="s">
        <v>447</v>
      </c>
      <c r="K89" s="20">
        <v>3400000</v>
      </c>
      <c r="L89" s="20">
        <v>3392592.32</v>
      </c>
      <c r="M89" s="21">
        <v>3.0984809024796412E-3</v>
      </c>
      <c r="N89" s="22">
        <v>83</v>
      </c>
      <c r="O89" s="23" t="s">
        <v>65</v>
      </c>
      <c r="P89" s="24">
        <v>1998</v>
      </c>
      <c r="Q89" s="24" t="s">
        <v>51</v>
      </c>
      <c r="R89" s="25" t="s">
        <v>51</v>
      </c>
      <c r="S89" s="26" t="s">
        <v>51</v>
      </c>
      <c r="T89" s="20">
        <v>4660000</v>
      </c>
      <c r="U89" s="27">
        <v>0.72802410300429177</v>
      </c>
      <c r="V89" s="27">
        <v>0.60978806223175963</v>
      </c>
      <c r="W89" s="28">
        <v>575865</v>
      </c>
      <c r="X89" s="20">
        <v>505583</v>
      </c>
      <c r="Y89" s="40">
        <v>1.536340163956345</v>
      </c>
      <c r="Z89" s="30" t="s">
        <v>51</v>
      </c>
      <c r="AA89" s="25">
        <v>0.04</v>
      </c>
      <c r="AB89" s="30" t="s">
        <v>51</v>
      </c>
      <c r="AC89" s="30" t="s">
        <v>51</v>
      </c>
      <c r="AD89" s="25">
        <v>0.05</v>
      </c>
      <c r="AE89" s="30" t="s">
        <v>51</v>
      </c>
      <c r="AF89" s="20">
        <v>2841612.37</v>
      </c>
      <c r="AG89" s="31">
        <v>300</v>
      </c>
      <c r="AH89" s="31">
        <v>298</v>
      </c>
      <c r="AI89" s="31">
        <v>120</v>
      </c>
      <c r="AJ89" s="31">
        <v>118</v>
      </c>
      <c r="AK89" s="32">
        <v>8.5199999999999998E-2</v>
      </c>
      <c r="AL89" s="32">
        <v>7.2099999999999996E-4</v>
      </c>
      <c r="AM89" s="32">
        <f t="shared" si="1"/>
        <v>8.4478999999999999E-2</v>
      </c>
      <c r="AN89" s="31" t="s">
        <v>52</v>
      </c>
      <c r="AO89" s="33">
        <v>27423.56</v>
      </c>
      <c r="AP89" s="34">
        <v>36961</v>
      </c>
      <c r="AQ89" s="34">
        <v>40585</v>
      </c>
      <c r="AR89" s="35" t="s">
        <v>53</v>
      </c>
      <c r="AS89" s="23">
        <v>2</v>
      </c>
      <c r="AT89" s="36" t="s">
        <v>85</v>
      </c>
      <c r="AU89" s="37">
        <v>114</v>
      </c>
      <c r="AV89" s="37">
        <v>0</v>
      </c>
      <c r="AW89" s="37">
        <v>0</v>
      </c>
      <c r="AX89" s="37">
        <v>6</v>
      </c>
      <c r="AY89" s="23" t="s">
        <v>55</v>
      </c>
      <c r="AZ89" s="23" t="s">
        <v>621</v>
      </c>
      <c r="BA89" s="23" t="s">
        <v>51</v>
      </c>
      <c r="BB89" s="23" t="s">
        <v>51</v>
      </c>
      <c r="BC89" s="39" t="s">
        <v>51</v>
      </c>
      <c r="BD89" s="23" t="s">
        <v>51</v>
      </c>
      <c r="BE89" s="23" t="s">
        <v>51</v>
      </c>
      <c r="BF89" s="26" t="s">
        <v>51</v>
      </c>
      <c r="BG89" s="23" t="s">
        <v>51</v>
      </c>
      <c r="BH89" s="23" t="s">
        <v>51</v>
      </c>
      <c r="BI89" s="39" t="s">
        <v>51</v>
      </c>
    </row>
    <row r="90" spans="2:61">
      <c r="B90" s="16">
        <v>69</v>
      </c>
      <c r="C90" s="17" t="s">
        <v>622</v>
      </c>
      <c r="D90" s="17" t="s">
        <v>623</v>
      </c>
      <c r="E90" s="17" t="s">
        <v>451</v>
      </c>
      <c r="F90" s="17" t="s">
        <v>452</v>
      </c>
      <c r="G90" s="18" t="s">
        <v>136</v>
      </c>
      <c r="H90" s="19" t="s">
        <v>624</v>
      </c>
      <c r="I90" s="17" t="s">
        <v>113</v>
      </c>
      <c r="J90" s="18" t="s">
        <v>53</v>
      </c>
      <c r="K90" s="20">
        <v>3350000</v>
      </c>
      <c r="L90" s="20">
        <v>3334500.36</v>
      </c>
      <c r="M90" s="21">
        <v>3.0454250644449637E-3</v>
      </c>
      <c r="N90" s="22">
        <v>237</v>
      </c>
      <c r="O90" s="23" t="s">
        <v>65</v>
      </c>
      <c r="P90" s="24" t="s">
        <v>567</v>
      </c>
      <c r="Q90" s="24" t="s">
        <v>76</v>
      </c>
      <c r="R90" s="25">
        <v>0.98</v>
      </c>
      <c r="S90" s="26">
        <v>36727</v>
      </c>
      <c r="T90" s="20">
        <v>4400000</v>
      </c>
      <c r="U90" s="27">
        <v>0.75784099090909085</v>
      </c>
      <c r="V90" s="27">
        <v>0.68888684263559885</v>
      </c>
      <c r="W90" s="28">
        <v>466024</v>
      </c>
      <c r="X90" s="20">
        <v>406774</v>
      </c>
      <c r="Y90" s="40">
        <v>1.3159811998064079</v>
      </c>
      <c r="Z90" s="30">
        <v>53781</v>
      </c>
      <c r="AA90" s="30">
        <v>59244</v>
      </c>
      <c r="AB90" s="30" t="s">
        <v>51</v>
      </c>
      <c r="AC90" s="30" t="s">
        <v>51</v>
      </c>
      <c r="AD90" s="30">
        <v>59250</v>
      </c>
      <c r="AE90" s="30" t="s">
        <v>51</v>
      </c>
      <c r="AF90" s="20">
        <v>3031102.1075966349</v>
      </c>
      <c r="AG90" s="31">
        <v>360</v>
      </c>
      <c r="AH90" s="31">
        <v>351</v>
      </c>
      <c r="AI90" s="31">
        <v>120</v>
      </c>
      <c r="AJ90" s="31">
        <v>111</v>
      </c>
      <c r="AK90" s="32">
        <v>8.5000000000000006E-2</v>
      </c>
      <c r="AL90" s="32">
        <v>7.2099999999999996E-4</v>
      </c>
      <c r="AM90" s="32">
        <f t="shared" si="1"/>
        <v>8.4279000000000007E-2</v>
      </c>
      <c r="AN90" s="31" t="s">
        <v>52</v>
      </c>
      <c r="AO90" s="33">
        <v>25758.6</v>
      </c>
      <c r="AP90" s="34">
        <v>36749</v>
      </c>
      <c r="AQ90" s="34">
        <v>47675</v>
      </c>
      <c r="AR90" s="35">
        <v>40370</v>
      </c>
      <c r="AS90" s="23">
        <v>9</v>
      </c>
      <c r="AT90" s="36" t="s">
        <v>376</v>
      </c>
      <c r="AU90" s="37">
        <v>113</v>
      </c>
      <c r="AV90" s="37">
        <v>0</v>
      </c>
      <c r="AW90" s="37">
        <v>0</v>
      </c>
      <c r="AX90" s="37">
        <v>7</v>
      </c>
      <c r="AY90" s="23" t="s">
        <v>55</v>
      </c>
      <c r="AZ90" s="23" t="s">
        <v>51</v>
      </c>
      <c r="BA90" s="23" t="s">
        <v>51</v>
      </c>
      <c r="BB90" s="38" t="s">
        <v>51</v>
      </c>
      <c r="BC90" s="26" t="s">
        <v>51</v>
      </c>
      <c r="BD90" s="23" t="s">
        <v>51</v>
      </c>
      <c r="BE90" s="38" t="s">
        <v>51</v>
      </c>
      <c r="BF90" s="26" t="s">
        <v>51</v>
      </c>
      <c r="BG90" s="23" t="s">
        <v>51</v>
      </c>
      <c r="BH90" s="38" t="s">
        <v>51</v>
      </c>
      <c r="BI90" s="39" t="s">
        <v>51</v>
      </c>
    </row>
    <row r="91" spans="2:61">
      <c r="B91" s="16">
        <v>70</v>
      </c>
      <c r="C91" s="17" t="s">
        <v>625</v>
      </c>
      <c r="D91" s="17" t="s">
        <v>626</v>
      </c>
      <c r="E91" s="17" t="s">
        <v>627</v>
      </c>
      <c r="F91" s="17" t="s">
        <v>628</v>
      </c>
      <c r="G91" s="18" t="s">
        <v>317</v>
      </c>
      <c r="H91" s="19" t="s">
        <v>629</v>
      </c>
      <c r="I91" s="17" t="s">
        <v>272</v>
      </c>
      <c r="J91" s="18" t="s">
        <v>53</v>
      </c>
      <c r="K91" s="20">
        <v>3300000</v>
      </c>
      <c r="L91" s="20">
        <v>3293230.94</v>
      </c>
      <c r="M91" s="21">
        <v>3.0077333827853141E-3</v>
      </c>
      <c r="N91" s="22">
        <v>67000</v>
      </c>
      <c r="O91" s="23" t="s">
        <v>65</v>
      </c>
      <c r="P91" s="24">
        <v>1990</v>
      </c>
      <c r="Q91" s="24">
        <v>1994</v>
      </c>
      <c r="R91" s="25">
        <v>1</v>
      </c>
      <c r="S91" s="26">
        <v>36770</v>
      </c>
      <c r="T91" s="20">
        <v>4800000</v>
      </c>
      <c r="U91" s="27">
        <v>0.68608977916666669</v>
      </c>
      <c r="V91" s="27">
        <v>0.61369587916666668</v>
      </c>
      <c r="W91" s="28">
        <v>424716</v>
      </c>
      <c r="X91" s="20">
        <v>379441</v>
      </c>
      <c r="Y91" s="40">
        <v>1.3133260011003887</v>
      </c>
      <c r="Z91" s="30" t="s">
        <v>51</v>
      </c>
      <c r="AA91" s="30">
        <v>10050</v>
      </c>
      <c r="AB91" s="30">
        <v>37500</v>
      </c>
      <c r="AC91" s="30" t="s">
        <v>51</v>
      </c>
      <c r="AD91" s="30">
        <v>10050</v>
      </c>
      <c r="AE91" s="30">
        <v>35225</v>
      </c>
      <c r="AF91" s="20">
        <v>2945740.22</v>
      </c>
      <c r="AG91" s="31">
        <v>360</v>
      </c>
      <c r="AH91" s="31">
        <v>357</v>
      </c>
      <c r="AI91" s="31">
        <v>120</v>
      </c>
      <c r="AJ91" s="31">
        <v>117</v>
      </c>
      <c r="AK91" s="32">
        <v>7.9399999999999998E-2</v>
      </c>
      <c r="AL91" s="32">
        <v>7.2099999999999996E-4</v>
      </c>
      <c r="AM91" s="32">
        <f t="shared" si="1"/>
        <v>7.8678999999999999E-2</v>
      </c>
      <c r="AN91" s="31" t="s">
        <v>52</v>
      </c>
      <c r="AO91" s="33">
        <v>24076.34</v>
      </c>
      <c r="AP91" s="34">
        <v>36933</v>
      </c>
      <c r="AQ91" s="34">
        <v>40554</v>
      </c>
      <c r="AR91" s="35" t="s">
        <v>53</v>
      </c>
      <c r="AS91" s="23">
        <v>3</v>
      </c>
      <c r="AT91" s="36" t="s">
        <v>85</v>
      </c>
      <c r="AU91" s="37">
        <v>114</v>
      </c>
      <c r="AV91" s="37">
        <v>0</v>
      </c>
      <c r="AW91" s="37">
        <v>0</v>
      </c>
      <c r="AX91" s="37">
        <v>6</v>
      </c>
      <c r="AY91" s="23" t="s">
        <v>55</v>
      </c>
      <c r="AZ91" s="23" t="s">
        <v>51</v>
      </c>
      <c r="BA91" s="23" t="s">
        <v>630</v>
      </c>
      <c r="BB91" s="38">
        <v>67000</v>
      </c>
      <c r="BC91" s="26">
        <v>38595</v>
      </c>
      <c r="BD91" s="23" t="s">
        <v>51</v>
      </c>
      <c r="BE91" s="38" t="s">
        <v>51</v>
      </c>
      <c r="BF91" s="26" t="s">
        <v>51</v>
      </c>
      <c r="BG91" s="23" t="s">
        <v>51</v>
      </c>
      <c r="BH91" s="38" t="s">
        <v>51</v>
      </c>
      <c r="BI91" s="39" t="s">
        <v>51</v>
      </c>
    </row>
    <row r="92" spans="2:61">
      <c r="B92" s="16">
        <v>71</v>
      </c>
      <c r="C92" s="17" t="s">
        <v>631</v>
      </c>
      <c r="D92" s="17" t="s">
        <v>632</v>
      </c>
      <c r="E92" s="17" t="s">
        <v>633</v>
      </c>
      <c r="F92" s="17" t="s">
        <v>633</v>
      </c>
      <c r="G92" s="18" t="s">
        <v>136</v>
      </c>
      <c r="H92" s="19" t="s">
        <v>634</v>
      </c>
      <c r="I92" s="17" t="s">
        <v>582</v>
      </c>
      <c r="J92" s="18" t="s">
        <v>53</v>
      </c>
      <c r="K92" s="20">
        <v>3254993</v>
      </c>
      <c r="L92" s="20">
        <v>3229289.05</v>
      </c>
      <c r="M92" s="21">
        <v>2.9493347582687517E-3</v>
      </c>
      <c r="N92" s="22">
        <v>52</v>
      </c>
      <c r="O92" s="23" t="s">
        <v>65</v>
      </c>
      <c r="P92" s="24" t="s">
        <v>50</v>
      </c>
      <c r="Q92" s="24" t="s">
        <v>51</v>
      </c>
      <c r="R92" s="25">
        <v>0.98</v>
      </c>
      <c r="S92" s="26">
        <v>36891</v>
      </c>
      <c r="T92" s="20">
        <v>4200000</v>
      </c>
      <c r="U92" s="27">
        <v>0.67500000000000004</v>
      </c>
      <c r="V92" s="27">
        <v>0.57899999999999996</v>
      </c>
      <c r="W92" s="28">
        <v>542513</v>
      </c>
      <c r="X92" s="20">
        <v>526913</v>
      </c>
      <c r="Y92" s="40">
        <v>1.46</v>
      </c>
      <c r="Z92" s="30" t="s">
        <v>51</v>
      </c>
      <c r="AA92" s="30">
        <v>15600</v>
      </c>
      <c r="AB92" s="30" t="s">
        <v>51</v>
      </c>
      <c r="AC92" s="30" t="s">
        <v>51</v>
      </c>
      <c r="AD92" s="30">
        <v>15600</v>
      </c>
      <c r="AE92" s="30" t="s">
        <v>51</v>
      </c>
      <c r="AF92" s="20">
        <v>2771041.5894902749</v>
      </c>
      <c r="AG92" s="31">
        <v>300</v>
      </c>
      <c r="AH92" s="31">
        <v>290</v>
      </c>
      <c r="AI92" s="31">
        <v>120</v>
      </c>
      <c r="AJ92" s="31">
        <v>110</v>
      </c>
      <c r="AK92" s="32">
        <v>9.1800000000000007E-2</v>
      </c>
      <c r="AL92" s="32">
        <v>7.2099999999999996E-4</v>
      </c>
      <c r="AM92" s="32">
        <f t="shared" si="1"/>
        <v>9.1079000000000007E-2</v>
      </c>
      <c r="AN92" s="31" t="s">
        <v>52</v>
      </c>
      <c r="AO92" s="33">
        <v>27718.11</v>
      </c>
      <c r="AP92" s="34">
        <v>36718</v>
      </c>
      <c r="AQ92" s="34">
        <v>45819</v>
      </c>
      <c r="AR92" s="35">
        <v>40340</v>
      </c>
      <c r="AS92" s="23">
        <v>10</v>
      </c>
      <c r="AT92" s="36" t="s">
        <v>376</v>
      </c>
      <c r="AU92" s="37">
        <v>113</v>
      </c>
      <c r="AV92" s="37">
        <v>0</v>
      </c>
      <c r="AW92" s="37">
        <v>0</v>
      </c>
      <c r="AX92" s="37">
        <v>7</v>
      </c>
      <c r="AY92" s="23" t="s">
        <v>55</v>
      </c>
      <c r="AZ92" s="23" t="s">
        <v>51</v>
      </c>
      <c r="BA92" s="23" t="s">
        <v>51</v>
      </c>
      <c r="BB92" s="23" t="s">
        <v>51</v>
      </c>
      <c r="BC92" s="39" t="s">
        <v>51</v>
      </c>
      <c r="BD92" s="23" t="s">
        <v>51</v>
      </c>
      <c r="BE92" s="23" t="s">
        <v>51</v>
      </c>
      <c r="BF92" s="26" t="s">
        <v>51</v>
      </c>
      <c r="BG92" s="23" t="s">
        <v>51</v>
      </c>
      <c r="BH92" s="23" t="s">
        <v>51</v>
      </c>
      <c r="BI92" s="39" t="s">
        <v>51</v>
      </c>
    </row>
    <row r="93" spans="2:61">
      <c r="B93" s="16">
        <v>72</v>
      </c>
      <c r="C93" s="17" t="s">
        <v>635</v>
      </c>
      <c r="D93" s="17" t="s">
        <v>636</v>
      </c>
      <c r="E93" s="17" t="s">
        <v>637</v>
      </c>
      <c r="F93" s="17" t="s">
        <v>638</v>
      </c>
      <c r="G93" s="18" t="s">
        <v>111</v>
      </c>
      <c r="H93" s="19" t="s">
        <v>639</v>
      </c>
      <c r="I93" s="17" t="s">
        <v>47</v>
      </c>
      <c r="J93" s="18" t="s">
        <v>48</v>
      </c>
      <c r="K93" s="20">
        <v>3050000</v>
      </c>
      <c r="L93" s="20">
        <v>3026152.74</v>
      </c>
      <c r="M93" s="21">
        <v>2.7638087894028009E-3</v>
      </c>
      <c r="N93" s="22">
        <v>82298</v>
      </c>
      <c r="O93" s="23" t="s">
        <v>65</v>
      </c>
      <c r="P93" s="24" t="s">
        <v>640</v>
      </c>
      <c r="Q93" s="24" t="s">
        <v>66</v>
      </c>
      <c r="R93" s="25">
        <v>1</v>
      </c>
      <c r="S93" s="26">
        <v>36663</v>
      </c>
      <c r="T93" s="20">
        <v>4500000</v>
      </c>
      <c r="U93" s="27">
        <v>0.67247838666666671</v>
      </c>
      <c r="V93" s="27">
        <v>0.56835984390925776</v>
      </c>
      <c r="W93" s="28">
        <v>441868</v>
      </c>
      <c r="X93" s="20">
        <v>404552</v>
      </c>
      <c r="Y93" s="40">
        <v>1.3601533880982744</v>
      </c>
      <c r="Z93" s="30">
        <v>100875</v>
      </c>
      <c r="AA93" s="30">
        <v>12348</v>
      </c>
      <c r="AB93" s="30">
        <v>24972</v>
      </c>
      <c r="AC93" s="30">
        <v>2081</v>
      </c>
      <c r="AD93" s="30">
        <v>12345</v>
      </c>
      <c r="AE93" s="30">
        <v>24971</v>
      </c>
      <c r="AF93" s="20">
        <v>2557619.2975916597</v>
      </c>
      <c r="AG93" s="31">
        <v>300</v>
      </c>
      <c r="AH93" s="31">
        <v>291</v>
      </c>
      <c r="AI93" s="31">
        <v>120</v>
      </c>
      <c r="AJ93" s="31">
        <v>111</v>
      </c>
      <c r="AK93" s="32">
        <v>8.6099999999999996E-2</v>
      </c>
      <c r="AL93" s="32">
        <v>1.7210000000000001E-3</v>
      </c>
      <c r="AM93" s="32">
        <f t="shared" si="1"/>
        <v>8.4378999999999996E-2</v>
      </c>
      <c r="AN93" s="31" t="s">
        <v>52</v>
      </c>
      <c r="AO93" s="33">
        <v>24785.93</v>
      </c>
      <c r="AP93" s="34">
        <v>36749</v>
      </c>
      <c r="AQ93" s="34">
        <v>45849</v>
      </c>
      <c r="AR93" s="35">
        <v>40370</v>
      </c>
      <c r="AS93" s="23">
        <v>9</v>
      </c>
      <c r="AT93" s="36" t="s">
        <v>158</v>
      </c>
      <c r="AU93" s="37">
        <v>116</v>
      </c>
      <c r="AV93" s="37">
        <v>0</v>
      </c>
      <c r="AW93" s="37">
        <v>0</v>
      </c>
      <c r="AX93" s="37">
        <v>4</v>
      </c>
      <c r="AY93" s="23" t="s">
        <v>55</v>
      </c>
      <c r="AZ93" s="23" t="s">
        <v>51</v>
      </c>
      <c r="BA93" s="23" t="s">
        <v>641</v>
      </c>
      <c r="BB93" s="38">
        <v>35898</v>
      </c>
      <c r="BC93" s="26">
        <v>40359</v>
      </c>
      <c r="BD93" s="23" t="s">
        <v>642</v>
      </c>
      <c r="BE93" s="38">
        <v>26900</v>
      </c>
      <c r="BF93" s="26">
        <v>38352</v>
      </c>
      <c r="BG93" s="23" t="s">
        <v>51</v>
      </c>
      <c r="BH93" s="38" t="s">
        <v>51</v>
      </c>
      <c r="BI93" s="39" t="s">
        <v>51</v>
      </c>
    </row>
    <row r="94" spans="2:61">
      <c r="B94" s="16">
        <v>73</v>
      </c>
      <c r="C94" s="17" t="s">
        <v>643</v>
      </c>
      <c r="D94" s="17" t="s">
        <v>643</v>
      </c>
      <c r="E94" s="17" t="s">
        <v>354</v>
      </c>
      <c r="F94" s="17" t="s">
        <v>354</v>
      </c>
      <c r="G94" s="18" t="s">
        <v>111</v>
      </c>
      <c r="H94" s="19" t="s">
        <v>644</v>
      </c>
      <c r="I94" s="17" t="s">
        <v>356</v>
      </c>
      <c r="J94" s="18" t="s">
        <v>555</v>
      </c>
      <c r="K94" s="20">
        <v>2995000</v>
      </c>
      <c r="L94" s="20">
        <v>2989517.77</v>
      </c>
      <c r="M94" s="21">
        <v>2.7303497869052905E-3</v>
      </c>
      <c r="N94" s="22">
        <v>6874</v>
      </c>
      <c r="O94" s="23" t="s">
        <v>65</v>
      </c>
      <c r="P94" s="24">
        <v>1930</v>
      </c>
      <c r="Q94" s="24">
        <v>1998</v>
      </c>
      <c r="R94" s="25">
        <v>1</v>
      </c>
      <c r="S94" s="26">
        <v>36800</v>
      </c>
      <c r="T94" s="20">
        <v>4000000</v>
      </c>
      <c r="U94" s="27">
        <v>0.74737944249999999</v>
      </c>
      <c r="V94" s="27">
        <v>0.67711106499999996</v>
      </c>
      <c r="W94" s="28">
        <v>356347</v>
      </c>
      <c r="X94" s="20">
        <v>348757</v>
      </c>
      <c r="Y94" s="40">
        <v>1.2620232669357769</v>
      </c>
      <c r="Z94" s="30">
        <v>13750</v>
      </c>
      <c r="AA94" s="30" t="s">
        <v>51</v>
      </c>
      <c r="AB94" s="30" t="s">
        <v>51</v>
      </c>
      <c r="AC94" s="30" t="s">
        <v>51</v>
      </c>
      <c r="AD94" s="30">
        <v>2530</v>
      </c>
      <c r="AE94" s="30">
        <v>5060</v>
      </c>
      <c r="AF94" s="20">
        <v>2708444.26</v>
      </c>
      <c r="AG94" s="31">
        <v>360</v>
      </c>
      <c r="AH94" s="31">
        <v>357</v>
      </c>
      <c r="AI94" s="31">
        <v>120</v>
      </c>
      <c r="AJ94" s="31">
        <v>117</v>
      </c>
      <c r="AK94" s="32">
        <v>8.5000000000000006E-2</v>
      </c>
      <c r="AL94" s="32">
        <v>7.2099999999999996E-4</v>
      </c>
      <c r="AM94" s="32">
        <f t="shared" si="1"/>
        <v>8.4279000000000007E-2</v>
      </c>
      <c r="AN94" s="31" t="s">
        <v>52</v>
      </c>
      <c r="AO94" s="33">
        <v>23028.959999999999</v>
      </c>
      <c r="AP94" s="34">
        <v>36933</v>
      </c>
      <c r="AQ94" s="34">
        <v>40554</v>
      </c>
      <c r="AR94" s="35" t="s">
        <v>53</v>
      </c>
      <c r="AS94" s="23">
        <v>3</v>
      </c>
      <c r="AT94" s="36" t="s">
        <v>85</v>
      </c>
      <c r="AU94" s="37">
        <v>114</v>
      </c>
      <c r="AV94" s="37">
        <v>0</v>
      </c>
      <c r="AW94" s="37">
        <v>0</v>
      </c>
      <c r="AX94" s="37">
        <v>6</v>
      </c>
      <c r="AY94" s="23" t="s">
        <v>55</v>
      </c>
      <c r="AZ94" s="23" t="s">
        <v>51</v>
      </c>
      <c r="BA94" s="23" t="s">
        <v>51</v>
      </c>
      <c r="BB94" s="38" t="s">
        <v>51</v>
      </c>
      <c r="BC94" s="26" t="s">
        <v>51</v>
      </c>
      <c r="BD94" s="23" t="s">
        <v>51</v>
      </c>
      <c r="BE94" s="38" t="s">
        <v>51</v>
      </c>
      <c r="BF94" s="26" t="s">
        <v>51</v>
      </c>
      <c r="BG94" s="23" t="s">
        <v>51</v>
      </c>
      <c r="BH94" s="38" t="s">
        <v>51</v>
      </c>
      <c r="BI94" s="39" t="s">
        <v>51</v>
      </c>
    </row>
    <row r="95" spans="2:61">
      <c r="B95" s="16">
        <v>74</v>
      </c>
      <c r="C95" s="17" t="s">
        <v>645</v>
      </c>
      <c r="D95" s="17" t="s">
        <v>646</v>
      </c>
      <c r="E95" s="17" t="s">
        <v>647</v>
      </c>
      <c r="F95" s="17" t="s">
        <v>276</v>
      </c>
      <c r="G95" s="18" t="s">
        <v>278</v>
      </c>
      <c r="H95" s="19" t="s">
        <v>648</v>
      </c>
      <c r="I95" s="17" t="s">
        <v>47</v>
      </c>
      <c r="J95" s="18" t="s">
        <v>383</v>
      </c>
      <c r="K95" s="20">
        <v>2910000</v>
      </c>
      <c r="L95" s="20">
        <v>2902854.06</v>
      </c>
      <c r="M95" s="21">
        <v>2.6511991477937116E-3</v>
      </c>
      <c r="N95" s="22">
        <v>40240</v>
      </c>
      <c r="O95" s="23" t="s">
        <v>65</v>
      </c>
      <c r="P95" s="24">
        <v>1996</v>
      </c>
      <c r="Q95" s="24">
        <v>1999</v>
      </c>
      <c r="R95" s="25">
        <v>1</v>
      </c>
      <c r="S95" s="26">
        <v>36790</v>
      </c>
      <c r="T95" s="20">
        <v>3870000</v>
      </c>
      <c r="U95" s="27">
        <v>0.75009148837209305</v>
      </c>
      <c r="V95" s="27">
        <v>0.67310269250645993</v>
      </c>
      <c r="W95" s="28">
        <v>361118</v>
      </c>
      <c r="X95" s="20">
        <v>332908</v>
      </c>
      <c r="Y95" s="40">
        <v>1.2931035152459804</v>
      </c>
      <c r="Z95" s="30" t="s">
        <v>51</v>
      </c>
      <c r="AA95" s="30" t="s">
        <v>51</v>
      </c>
      <c r="AB95" s="30" t="s">
        <v>51</v>
      </c>
      <c r="AC95" s="30" t="s">
        <v>51</v>
      </c>
      <c r="AD95" s="30">
        <v>6036</v>
      </c>
      <c r="AE95" s="30">
        <v>22174</v>
      </c>
      <c r="AF95" s="20">
        <v>2604907.42</v>
      </c>
      <c r="AG95" s="31">
        <v>360</v>
      </c>
      <c r="AH95" s="31">
        <v>356</v>
      </c>
      <c r="AI95" s="31">
        <v>120</v>
      </c>
      <c r="AJ95" s="31">
        <v>116</v>
      </c>
      <c r="AK95" s="32">
        <v>8.0500000000000002E-2</v>
      </c>
      <c r="AL95" s="32">
        <v>7.2099999999999996E-4</v>
      </c>
      <c r="AM95" s="32">
        <f t="shared" si="1"/>
        <v>7.9779000000000003E-2</v>
      </c>
      <c r="AN95" s="31" t="s">
        <v>52</v>
      </c>
      <c r="AO95" s="33">
        <v>21454.07</v>
      </c>
      <c r="AP95" s="34">
        <v>36902</v>
      </c>
      <c r="AQ95" s="34">
        <v>40523</v>
      </c>
      <c r="AR95" s="35" t="s">
        <v>53</v>
      </c>
      <c r="AS95" s="23">
        <v>4</v>
      </c>
      <c r="AT95" s="36" t="s">
        <v>85</v>
      </c>
      <c r="AU95" s="37">
        <v>114</v>
      </c>
      <c r="AV95" s="37">
        <v>0</v>
      </c>
      <c r="AW95" s="37">
        <v>0</v>
      </c>
      <c r="AX95" s="37">
        <v>6</v>
      </c>
      <c r="AY95" s="23" t="s">
        <v>55</v>
      </c>
      <c r="AZ95" s="23" t="s">
        <v>51</v>
      </c>
      <c r="BA95" s="23" t="s">
        <v>649</v>
      </c>
      <c r="BB95" s="38">
        <v>26040</v>
      </c>
      <c r="BC95" s="26">
        <v>42979</v>
      </c>
      <c r="BD95" s="23" t="s">
        <v>650</v>
      </c>
      <c r="BE95" s="38">
        <v>10000</v>
      </c>
      <c r="BF95" s="26">
        <v>40513</v>
      </c>
      <c r="BG95" s="23" t="s">
        <v>651</v>
      </c>
      <c r="BH95" s="38">
        <v>4200</v>
      </c>
      <c r="BI95" s="39">
        <v>40513</v>
      </c>
    </row>
    <row r="96" spans="2:61">
      <c r="B96" s="16">
        <v>75</v>
      </c>
      <c r="C96" s="17" t="s">
        <v>652</v>
      </c>
      <c r="D96" s="17" t="s">
        <v>653</v>
      </c>
      <c r="E96" s="17" t="s">
        <v>405</v>
      </c>
      <c r="F96" s="17" t="s">
        <v>406</v>
      </c>
      <c r="G96" s="18" t="s">
        <v>129</v>
      </c>
      <c r="H96" s="19" t="s">
        <v>654</v>
      </c>
      <c r="I96" s="17" t="s">
        <v>47</v>
      </c>
      <c r="J96" s="18" t="s">
        <v>383</v>
      </c>
      <c r="K96" s="20">
        <v>2890000</v>
      </c>
      <c r="L96" s="20">
        <v>2883243.77</v>
      </c>
      <c r="M96" s="21">
        <v>2.633288917702438E-3</v>
      </c>
      <c r="N96" s="22">
        <v>36640</v>
      </c>
      <c r="O96" s="23" t="s">
        <v>65</v>
      </c>
      <c r="P96" s="24">
        <v>2000</v>
      </c>
      <c r="Q96" s="24" t="s">
        <v>51</v>
      </c>
      <c r="R96" s="25">
        <v>1</v>
      </c>
      <c r="S96" s="26">
        <v>36817</v>
      </c>
      <c r="T96" s="20">
        <v>3800000</v>
      </c>
      <c r="U96" s="27">
        <v>0.75874836052631578</v>
      </c>
      <c r="V96" s="27">
        <v>0.68414533684210521</v>
      </c>
      <c r="W96" s="28">
        <v>374500</v>
      </c>
      <c r="X96" s="20">
        <v>335711</v>
      </c>
      <c r="Y96" s="40">
        <v>1.2873185523175652</v>
      </c>
      <c r="Z96" s="30" t="s">
        <v>51</v>
      </c>
      <c r="AA96" s="30">
        <v>5496</v>
      </c>
      <c r="AB96" s="30" t="s">
        <v>51</v>
      </c>
      <c r="AC96" s="30" t="s">
        <v>51</v>
      </c>
      <c r="AD96" s="30">
        <v>5496</v>
      </c>
      <c r="AE96" s="30">
        <v>33293</v>
      </c>
      <c r="AF96" s="20">
        <v>2599752.2799999998</v>
      </c>
      <c r="AG96" s="31">
        <v>360</v>
      </c>
      <c r="AH96" s="31">
        <v>356</v>
      </c>
      <c r="AI96" s="31">
        <v>120</v>
      </c>
      <c r="AJ96" s="31">
        <v>116</v>
      </c>
      <c r="AK96" s="32">
        <v>8.2600000000000007E-2</v>
      </c>
      <c r="AL96" s="32">
        <v>7.2099999999999996E-4</v>
      </c>
      <c r="AM96" s="32">
        <f t="shared" si="1"/>
        <v>8.1879000000000007E-2</v>
      </c>
      <c r="AN96" s="31" t="s">
        <v>52</v>
      </c>
      <c r="AO96" s="33">
        <v>21731.93</v>
      </c>
      <c r="AP96" s="34">
        <v>36892</v>
      </c>
      <c r="AQ96" s="34">
        <v>40513</v>
      </c>
      <c r="AR96" s="35" t="s">
        <v>53</v>
      </c>
      <c r="AS96" s="23">
        <v>4</v>
      </c>
      <c r="AT96" s="36" t="s">
        <v>85</v>
      </c>
      <c r="AU96" s="37">
        <v>114</v>
      </c>
      <c r="AV96" s="37">
        <v>0</v>
      </c>
      <c r="AW96" s="37">
        <v>0</v>
      </c>
      <c r="AX96" s="37">
        <v>6</v>
      </c>
      <c r="AY96" s="23" t="s">
        <v>55</v>
      </c>
      <c r="AZ96" s="23" t="s">
        <v>51</v>
      </c>
      <c r="BA96" s="23" t="s">
        <v>655</v>
      </c>
      <c r="BB96" s="38">
        <v>6000</v>
      </c>
      <c r="BC96" s="26">
        <v>38595</v>
      </c>
      <c r="BD96" s="23" t="s">
        <v>656</v>
      </c>
      <c r="BE96" s="38">
        <v>4640</v>
      </c>
      <c r="BF96" s="26">
        <v>38748</v>
      </c>
      <c r="BG96" s="23" t="s">
        <v>657</v>
      </c>
      <c r="BH96" s="38">
        <v>4500</v>
      </c>
      <c r="BI96" s="39">
        <v>38625</v>
      </c>
    </row>
    <row r="97" spans="2:61">
      <c r="B97" s="16">
        <v>76</v>
      </c>
      <c r="C97" s="17" t="s">
        <v>658</v>
      </c>
      <c r="D97" s="17" t="s">
        <v>659</v>
      </c>
      <c r="E97" s="17" t="s">
        <v>660</v>
      </c>
      <c r="F97" s="17" t="s">
        <v>661</v>
      </c>
      <c r="G97" s="18" t="s">
        <v>136</v>
      </c>
      <c r="H97" s="19" t="s">
        <v>662</v>
      </c>
      <c r="I97" s="17" t="s">
        <v>113</v>
      </c>
      <c r="J97" s="18" t="s">
        <v>53</v>
      </c>
      <c r="K97" s="20">
        <v>2800000</v>
      </c>
      <c r="L97" s="20">
        <v>2792665.98</v>
      </c>
      <c r="M97" s="21">
        <v>2.5505635189419376E-3</v>
      </c>
      <c r="N97" s="22">
        <v>200</v>
      </c>
      <c r="O97" s="23" t="s">
        <v>65</v>
      </c>
      <c r="P97" s="24" t="s">
        <v>297</v>
      </c>
      <c r="Q97" s="24" t="s">
        <v>51</v>
      </c>
      <c r="R97" s="25">
        <v>0.97</v>
      </c>
      <c r="S97" s="26">
        <v>36789</v>
      </c>
      <c r="T97" s="20">
        <v>3950000</v>
      </c>
      <c r="U97" s="27">
        <v>0.70700404556962027</v>
      </c>
      <c r="V97" s="27">
        <v>0.63028832679123115</v>
      </c>
      <c r="W97" s="28">
        <v>395346</v>
      </c>
      <c r="X97" s="20">
        <v>325346</v>
      </c>
      <c r="Y97" s="40">
        <v>1.3489814619017411</v>
      </c>
      <c r="Z97" s="30">
        <v>73020</v>
      </c>
      <c r="AA97" s="30">
        <v>69999.960000000006</v>
      </c>
      <c r="AB97" s="30" t="s">
        <v>51</v>
      </c>
      <c r="AC97" s="30" t="s">
        <v>51</v>
      </c>
      <c r="AD97" s="30">
        <v>70000</v>
      </c>
      <c r="AE97" s="30" t="s">
        <v>51</v>
      </c>
      <c r="AF97" s="20">
        <v>2489638.8908253629</v>
      </c>
      <c r="AG97" s="31">
        <v>360</v>
      </c>
      <c r="AH97" s="31">
        <v>356</v>
      </c>
      <c r="AI97" s="31">
        <v>120</v>
      </c>
      <c r="AJ97" s="31">
        <v>116</v>
      </c>
      <c r="AK97" s="32">
        <v>7.7700000000000005E-2</v>
      </c>
      <c r="AL97" s="32">
        <v>7.2099999999999996E-4</v>
      </c>
      <c r="AM97" s="32">
        <f t="shared" si="1"/>
        <v>7.6979000000000006E-2</v>
      </c>
      <c r="AN97" s="31" t="s">
        <v>52</v>
      </c>
      <c r="AO97" s="33">
        <v>20098.25</v>
      </c>
      <c r="AP97" s="34">
        <v>36902</v>
      </c>
      <c r="AQ97" s="34">
        <v>47828</v>
      </c>
      <c r="AR97" s="35">
        <v>40523</v>
      </c>
      <c r="AS97" s="23">
        <v>4</v>
      </c>
      <c r="AT97" s="36" t="s">
        <v>376</v>
      </c>
      <c r="AU97" s="37">
        <v>113</v>
      </c>
      <c r="AV97" s="37">
        <v>0</v>
      </c>
      <c r="AW97" s="37">
        <v>0</v>
      </c>
      <c r="AX97" s="37">
        <v>7</v>
      </c>
      <c r="AY97" s="23" t="s">
        <v>55</v>
      </c>
      <c r="AZ97" s="23" t="s">
        <v>51</v>
      </c>
      <c r="BA97" s="23" t="s">
        <v>51</v>
      </c>
      <c r="BB97" s="38" t="s">
        <v>51</v>
      </c>
      <c r="BC97" s="26" t="s">
        <v>51</v>
      </c>
      <c r="BD97" s="23" t="s">
        <v>51</v>
      </c>
      <c r="BE97" s="38" t="s">
        <v>51</v>
      </c>
      <c r="BF97" s="26" t="s">
        <v>51</v>
      </c>
      <c r="BG97" s="23" t="s">
        <v>51</v>
      </c>
      <c r="BH97" s="38" t="s">
        <v>51</v>
      </c>
      <c r="BI97" s="39" t="s">
        <v>51</v>
      </c>
    </row>
    <row r="98" spans="2:61">
      <c r="B98" s="16">
        <v>77</v>
      </c>
      <c r="C98" s="17" t="s">
        <v>663</v>
      </c>
      <c r="D98" s="17" t="s">
        <v>664</v>
      </c>
      <c r="E98" s="17" t="s">
        <v>665</v>
      </c>
      <c r="F98" s="17" t="s">
        <v>142</v>
      </c>
      <c r="G98" s="18" t="s">
        <v>63</v>
      </c>
      <c r="H98" s="19" t="s">
        <v>666</v>
      </c>
      <c r="I98" s="17" t="s">
        <v>47</v>
      </c>
      <c r="J98" s="18" t="s">
        <v>383</v>
      </c>
      <c r="K98" s="20">
        <v>2670000</v>
      </c>
      <c r="L98" s="20">
        <v>2663918.5699999998</v>
      </c>
      <c r="M98" s="21">
        <v>2.4329775099254706E-3</v>
      </c>
      <c r="N98" s="22">
        <v>15985</v>
      </c>
      <c r="O98" s="23" t="s">
        <v>65</v>
      </c>
      <c r="P98" s="24">
        <v>2000</v>
      </c>
      <c r="Q98" s="24" t="s">
        <v>51</v>
      </c>
      <c r="R98" s="25">
        <v>1</v>
      </c>
      <c r="S98" s="26">
        <v>36803</v>
      </c>
      <c r="T98" s="20">
        <v>3800000</v>
      </c>
      <c r="U98" s="27">
        <v>0.70103120263157892</v>
      </c>
      <c r="V98" s="27">
        <v>0.63366742368421047</v>
      </c>
      <c r="W98" s="28">
        <v>337232</v>
      </c>
      <c r="X98" s="20">
        <v>318737</v>
      </c>
      <c r="Y98" s="40">
        <v>1.3094433470005766</v>
      </c>
      <c r="Z98" s="30" t="s">
        <v>51</v>
      </c>
      <c r="AA98" s="30" t="s">
        <v>51</v>
      </c>
      <c r="AB98" s="30">
        <v>15996</v>
      </c>
      <c r="AC98" s="30" t="s">
        <v>51</v>
      </c>
      <c r="AD98" s="30">
        <v>2398</v>
      </c>
      <c r="AE98" s="30">
        <v>16097</v>
      </c>
      <c r="AF98" s="20">
        <v>2407936.21</v>
      </c>
      <c r="AG98" s="31">
        <v>360</v>
      </c>
      <c r="AH98" s="31">
        <v>356</v>
      </c>
      <c r="AI98" s="31">
        <v>120</v>
      </c>
      <c r="AJ98" s="31">
        <v>116</v>
      </c>
      <c r="AK98" s="32">
        <v>8.3699999999999997E-2</v>
      </c>
      <c r="AL98" s="32">
        <v>7.2099999999999996E-4</v>
      </c>
      <c r="AM98" s="32">
        <f t="shared" si="1"/>
        <v>8.2978999999999997E-2</v>
      </c>
      <c r="AN98" s="31" t="s">
        <v>52</v>
      </c>
      <c r="AO98" s="33">
        <v>20284.509999999998</v>
      </c>
      <c r="AP98" s="34">
        <v>36892</v>
      </c>
      <c r="AQ98" s="34">
        <v>40513</v>
      </c>
      <c r="AR98" s="35" t="s">
        <v>53</v>
      </c>
      <c r="AS98" s="23">
        <v>4</v>
      </c>
      <c r="AT98" s="36" t="s">
        <v>85</v>
      </c>
      <c r="AU98" s="37">
        <v>114</v>
      </c>
      <c r="AV98" s="37">
        <v>0</v>
      </c>
      <c r="AW98" s="37">
        <v>0</v>
      </c>
      <c r="AX98" s="37">
        <v>6</v>
      </c>
      <c r="AY98" s="23" t="s">
        <v>55</v>
      </c>
      <c r="AZ98" s="23" t="s">
        <v>51</v>
      </c>
      <c r="BA98" s="23" t="s">
        <v>667</v>
      </c>
      <c r="BB98" s="38">
        <v>4040</v>
      </c>
      <c r="BC98" s="26">
        <v>38533</v>
      </c>
      <c r="BD98" s="23" t="s">
        <v>668</v>
      </c>
      <c r="BE98" s="38">
        <v>4000</v>
      </c>
      <c r="BF98" s="26">
        <v>38552</v>
      </c>
      <c r="BG98" s="23" t="s">
        <v>669</v>
      </c>
      <c r="BH98" s="38">
        <v>3030</v>
      </c>
      <c r="BI98" s="39">
        <v>38547</v>
      </c>
    </row>
    <row r="99" spans="2:61">
      <c r="B99" s="16">
        <v>78</v>
      </c>
      <c r="C99" s="17" t="s">
        <v>670</v>
      </c>
      <c r="D99" s="17" t="s">
        <v>671</v>
      </c>
      <c r="E99" s="17" t="s">
        <v>672</v>
      </c>
      <c r="F99" s="17" t="s">
        <v>673</v>
      </c>
      <c r="G99" s="18" t="s">
        <v>674</v>
      </c>
      <c r="H99" s="19" t="s">
        <v>675</v>
      </c>
      <c r="I99" s="17" t="s">
        <v>74</v>
      </c>
      <c r="J99" s="18" t="s">
        <v>53</v>
      </c>
      <c r="K99" s="20">
        <v>2600000</v>
      </c>
      <c r="L99" s="20">
        <v>2590267.13</v>
      </c>
      <c r="M99" s="21">
        <v>2.365711078018873E-3</v>
      </c>
      <c r="N99" s="22">
        <v>83544</v>
      </c>
      <c r="O99" s="23" t="s">
        <v>65</v>
      </c>
      <c r="P99" s="24">
        <v>1975</v>
      </c>
      <c r="Q99" s="24">
        <v>1998</v>
      </c>
      <c r="R99" s="25">
        <v>0.92</v>
      </c>
      <c r="S99" s="26">
        <v>36770</v>
      </c>
      <c r="T99" s="20">
        <v>3750000</v>
      </c>
      <c r="U99" s="27">
        <v>0.69073790133333335</v>
      </c>
      <c r="V99" s="27">
        <v>0.57782794400000004</v>
      </c>
      <c r="W99" s="28">
        <v>429897</v>
      </c>
      <c r="X99" s="20">
        <v>329644</v>
      </c>
      <c r="Y99" s="40">
        <v>1.3231713210712275</v>
      </c>
      <c r="Z99" s="30">
        <v>8750</v>
      </c>
      <c r="AA99" s="30">
        <v>3948</v>
      </c>
      <c r="AB99" s="30" t="s">
        <v>51</v>
      </c>
      <c r="AC99" s="30" t="s">
        <v>51</v>
      </c>
      <c r="AD99" s="30">
        <v>16709</v>
      </c>
      <c r="AE99" s="30">
        <v>83544</v>
      </c>
      <c r="AF99" s="20">
        <v>2166854.79</v>
      </c>
      <c r="AG99" s="31">
        <v>300</v>
      </c>
      <c r="AH99" s="31">
        <v>296</v>
      </c>
      <c r="AI99" s="31">
        <v>120</v>
      </c>
      <c r="AJ99" s="31">
        <v>116</v>
      </c>
      <c r="AK99" s="32">
        <v>8.4000000000000005E-2</v>
      </c>
      <c r="AL99" s="32">
        <v>7.2099999999999996E-4</v>
      </c>
      <c r="AM99" s="32">
        <f t="shared" si="1"/>
        <v>8.3279000000000006E-2</v>
      </c>
      <c r="AN99" s="31" t="s">
        <v>52</v>
      </c>
      <c r="AO99" s="33">
        <v>20760.98</v>
      </c>
      <c r="AP99" s="34">
        <v>36892</v>
      </c>
      <c r="AQ99" s="34">
        <v>40513</v>
      </c>
      <c r="AR99" s="35" t="s">
        <v>53</v>
      </c>
      <c r="AS99" s="23">
        <v>4</v>
      </c>
      <c r="AT99" s="36" t="s">
        <v>85</v>
      </c>
      <c r="AU99" s="37">
        <v>114</v>
      </c>
      <c r="AV99" s="37">
        <v>0</v>
      </c>
      <c r="AW99" s="37">
        <v>0</v>
      </c>
      <c r="AX99" s="37">
        <v>6</v>
      </c>
      <c r="AY99" s="23" t="s">
        <v>55</v>
      </c>
      <c r="AZ99" s="23" t="s">
        <v>51</v>
      </c>
      <c r="BA99" s="23" t="s">
        <v>676</v>
      </c>
      <c r="BB99" s="38">
        <v>28762</v>
      </c>
      <c r="BC99" s="26">
        <v>39903</v>
      </c>
      <c r="BD99" s="23" t="s">
        <v>677</v>
      </c>
      <c r="BE99" s="38">
        <v>19226</v>
      </c>
      <c r="BF99" s="26">
        <v>38960</v>
      </c>
      <c r="BG99" s="23" t="s">
        <v>51</v>
      </c>
      <c r="BH99" s="38" t="s">
        <v>51</v>
      </c>
      <c r="BI99" s="39" t="s">
        <v>51</v>
      </c>
    </row>
    <row r="100" spans="2:61">
      <c r="B100" s="16">
        <v>79</v>
      </c>
      <c r="C100" s="17" t="s">
        <v>678</v>
      </c>
      <c r="D100" s="17" t="s">
        <v>679</v>
      </c>
      <c r="E100" s="17" t="s">
        <v>680</v>
      </c>
      <c r="F100" s="17" t="s">
        <v>681</v>
      </c>
      <c r="G100" s="18" t="s">
        <v>682</v>
      </c>
      <c r="H100" s="19" t="s">
        <v>683</v>
      </c>
      <c r="I100" s="17" t="s">
        <v>74</v>
      </c>
      <c r="J100" s="18" t="s">
        <v>53</v>
      </c>
      <c r="K100" s="20">
        <v>2525000</v>
      </c>
      <c r="L100" s="20">
        <v>2517513.9300000002</v>
      </c>
      <c r="M100" s="21">
        <v>2.2992650156772945E-3</v>
      </c>
      <c r="N100" s="22">
        <v>31468</v>
      </c>
      <c r="O100" s="23" t="s">
        <v>65</v>
      </c>
      <c r="P100" s="24">
        <v>1999</v>
      </c>
      <c r="Q100" s="24" t="s">
        <v>51</v>
      </c>
      <c r="R100" s="25">
        <v>1</v>
      </c>
      <c r="S100" s="26">
        <v>36861</v>
      </c>
      <c r="T100" s="20">
        <v>3400000</v>
      </c>
      <c r="U100" s="27">
        <v>0.74044527352941181</v>
      </c>
      <c r="V100" s="27">
        <v>0.66857588823529412</v>
      </c>
      <c r="W100" s="28">
        <v>326921</v>
      </c>
      <c r="X100" s="20">
        <v>290636</v>
      </c>
      <c r="Y100" s="40">
        <v>1.2708192209417657</v>
      </c>
      <c r="Z100" s="30" t="s">
        <v>51</v>
      </c>
      <c r="AA100" s="30" t="s">
        <v>51</v>
      </c>
      <c r="AB100" s="30" t="s">
        <v>51</v>
      </c>
      <c r="AC100" s="30" t="s">
        <v>51</v>
      </c>
      <c r="AD100" s="30">
        <v>6390</v>
      </c>
      <c r="AE100" s="30">
        <v>29895</v>
      </c>
      <c r="AF100" s="20">
        <v>2273158.02</v>
      </c>
      <c r="AG100" s="31">
        <v>360</v>
      </c>
      <c r="AH100" s="31">
        <v>355</v>
      </c>
      <c r="AI100" s="31">
        <v>120</v>
      </c>
      <c r="AJ100" s="31">
        <v>115</v>
      </c>
      <c r="AK100" s="32">
        <v>8.3000000000000004E-2</v>
      </c>
      <c r="AL100" s="32">
        <v>1.421E-3</v>
      </c>
      <c r="AM100" s="32">
        <f t="shared" si="1"/>
        <v>8.1578999999999999E-2</v>
      </c>
      <c r="AN100" s="31" t="s">
        <v>52</v>
      </c>
      <c r="AO100" s="33">
        <v>19058.310000000001</v>
      </c>
      <c r="AP100" s="34">
        <v>36861</v>
      </c>
      <c r="AQ100" s="34">
        <v>40483</v>
      </c>
      <c r="AR100" s="35" t="s">
        <v>53</v>
      </c>
      <c r="AS100" s="23">
        <v>5</v>
      </c>
      <c r="AT100" s="36" t="s">
        <v>85</v>
      </c>
      <c r="AU100" s="37">
        <v>114</v>
      </c>
      <c r="AV100" s="37">
        <v>0</v>
      </c>
      <c r="AW100" s="37">
        <v>0</v>
      </c>
      <c r="AX100" s="37">
        <v>6</v>
      </c>
      <c r="AY100" s="23" t="s">
        <v>55</v>
      </c>
      <c r="AZ100" s="23" t="s">
        <v>51</v>
      </c>
      <c r="BA100" s="23" t="s">
        <v>684</v>
      </c>
      <c r="BB100" s="38">
        <v>15800</v>
      </c>
      <c r="BC100" s="26">
        <v>39964</v>
      </c>
      <c r="BD100" s="23" t="s">
        <v>685</v>
      </c>
      <c r="BE100" s="38">
        <v>5230</v>
      </c>
      <c r="BF100" s="26">
        <v>38230</v>
      </c>
      <c r="BG100" s="23" t="s">
        <v>686</v>
      </c>
      <c r="BH100" s="38">
        <v>4528</v>
      </c>
      <c r="BI100" s="39">
        <v>39994</v>
      </c>
    </row>
    <row r="101" spans="2:61">
      <c r="B101" s="16">
        <v>80</v>
      </c>
      <c r="C101" s="17" t="s">
        <v>687</v>
      </c>
      <c r="D101" s="17" t="s">
        <v>688</v>
      </c>
      <c r="E101" s="17" t="s">
        <v>689</v>
      </c>
      <c r="F101" s="17" t="s">
        <v>128</v>
      </c>
      <c r="G101" s="18" t="s">
        <v>129</v>
      </c>
      <c r="H101" s="19" t="s">
        <v>690</v>
      </c>
      <c r="I101" s="17" t="s">
        <v>47</v>
      </c>
      <c r="J101" s="18" t="s">
        <v>383</v>
      </c>
      <c r="K101" s="20">
        <v>2525000</v>
      </c>
      <c r="L101" s="20">
        <v>2515751.52</v>
      </c>
      <c r="M101" s="21">
        <v>2.2976553929427422E-3</v>
      </c>
      <c r="N101" s="22">
        <v>50904</v>
      </c>
      <c r="O101" s="23" t="s">
        <v>65</v>
      </c>
      <c r="P101" s="24">
        <v>1968</v>
      </c>
      <c r="Q101" s="24">
        <v>1983</v>
      </c>
      <c r="R101" s="25">
        <v>1</v>
      </c>
      <c r="S101" s="26">
        <v>36800</v>
      </c>
      <c r="T101" s="20">
        <v>3800000</v>
      </c>
      <c r="U101" s="27">
        <v>0.66203987368421058</v>
      </c>
      <c r="V101" s="27">
        <v>0.55562057894736849</v>
      </c>
      <c r="W101" s="28">
        <v>407433</v>
      </c>
      <c r="X101" s="20">
        <v>348550</v>
      </c>
      <c r="Y101" s="40">
        <v>1.4261902458816635</v>
      </c>
      <c r="Z101" s="30">
        <v>45187.5</v>
      </c>
      <c r="AA101" s="30" t="s">
        <v>51</v>
      </c>
      <c r="AB101" s="30" t="s">
        <v>51</v>
      </c>
      <c r="AC101" s="30" t="s">
        <v>51</v>
      </c>
      <c r="AD101" s="30">
        <v>7979</v>
      </c>
      <c r="AE101" s="30">
        <v>50904</v>
      </c>
      <c r="AF101" s="20">
        <v>2111358.2000000002</v>
      </c>
      <c r="AG101" s="31">
        <v>300</v>
      </c>
      <c r="AH101" s="31">
        <v>296</v>
      </c>
      <c r="AI101" s="31">
        <v>120</v>
      </c>
      <c r="AJ101" s="31">
        <v>116</v>
      </c>
      <c r="AK101" s="32">
        <v>8.5199999999999998E-2</v>
      </c>
      <c r="AL101" s="32">
        <v>7.2099999999999996E-4</v>
      </c>
      <c r="AM101" s="32">
        <f t="shared" si="1"/>
        <v>8.4478999999999999E-2</v>
      </c>
      <c r="AN101" s="31" t="s">
        <v>52</v>
      </c>
      <c r="AO101" s="33">
        <v>20366.03</v>
      </c>
      <c r="AP101" s="34">
        <v>36902</v>
      </c>
      <c r="AQ101" s="34">
        <v>40523</v>
      </c>
      <c r="AR101" s="35" t="s">
        <v>53</v>
      </c>
      <c r="AS101" s="23">
        <v>4</v>
      </c>
      <c r="AT101" s="36" t="s">
        <v>85</v>
      </c>
      <c r="AU101" s="37">
        <v>114</v>
      </c>
      <c r="AV101" s="37">
        <v>0</v>
      </c>
      <c r="AW101" s="37">
        <v>0</v>
      </c>
      <c r="AX101" s="37">
        <v>6</v>
      </c>
      <c r="AY101" s="23" t="s">
        <v>55</v>
      </c>
      <c r="AZ101" s="23" t="s">
        <v>51</v>
      </c>
      <c r="BA101" s="23" t="s">
        <v>691</v>
      </c>
      <c r="BB101" s="38">
        <v>14000</v>
      </c>
      <c r="BC101" s="26">
        <v>37772</v>
      </c>
      <c r="BD101" s="23" t="s">
        <v>692</v>
      </c>
      <c r="BE101" s="38">
        <v>8540</v>
      </c>
      <c r="BF101" s="26">
        <v>37199</v>
      </c>
      <c r="BG101" s="23" t="s">
        <v>693</v>
      </c>
      <c r="BH101" s="38">
        <v>6000</v>
      </c>
      <c r="BI101" s="39">
        <v>37499</v>
      </c>
    </row>
    <row r="102" spans="2:61">
      <c r="B102" s="16">
        <v>81</v>
      </c>
      <c r="C102" s="17" t="s">
        <v>694</v>
      </c>
      <c r="D102" s="17" t="s">
        <v>695</v>
      </c>
      <c r="E102" s="17" t="s">
        <v>412</v>
      </c>
      <c r="F102" s="17" t="s">
        <v>696</v>
      </c>
      <c r="G102" s="18" t="s">
        <v>381</v>
      </c>
      <c r="H102" s="19" t="s">
        <v>697</v>
      </c>
      <c r="I102" s="17" t="s">
        <v>319</v>
      </c>
      <c r="J102" s="18" t="s">
        <v>447</v>
      </c>
      <c r="K102" s="20">
        <v>2400000</v>
      </c>
      <c r="L102" s="20">
        <v>2392681.16</v>
      </c>
      <c r="M102" s="21">
        <v>2.1852542777620965E-3</v>
      </c>
      <c r="N102" s="22">
        <v>68</v>
      </c>
      <c r="O102" s="23" t="s">
        <v>65</v>
      </c>
      <c r="P102" s="24">
        <v>1995</v>
      </c>
      <c r="Q102" s="24" t="s">
        <v>51</v>
      </c>
      <c r="R102" s="25" t="s">
        <v>51</v>
      </c>
      <c r="S102" s="26" t="s">
        <v>51</v>
      </c>
      <c r="T102" s="20">
        <v>4300000</v>
      </c>
      <c r="U102" s="27">
        <v>0.55643747906976748</v>
      </c>
      <c r="V102" s="27">
        <v>0.4630991558139535</v>
      </c>
      <c r="W102" s="28">
        <v>463596</v>
      </c>
      <c r="X102" s="20">
        <v>405781</v>
      </c>
      <c r="Y102" s="40">
        <v>1.7870020997597256</v>
      </c>
      <c r="Z102" s="30" t="s">
        <v>51</v>
      </c>
      <c r="AA102" s="25">
        <v>0.04</v>
      </c>
      <c r="AB102" s="30" t="s">
        <v>51</v>
      </c>
      <c r="AC102" s="30" t="s">
        <v>51</v>
      </c>
      <c r="AD102" s="25">
        <v>0.05</v>
      </c>
      <c r="AE102" s="30" t="s">
        <v>51</v>
      </c>
      <c r="AF102" s="20">
        <v>1991326.37</v>
      </c>
      <c r="AG102" s="31">
        <v>300</v>
      </c>
      <c r="AH102" s="31">
        <v>297</v>
      </c>
      <c r="AI102" s="31">
        <v>120</v>
      </c>
      <c r="AJ102" s="31">
        <v>117</v>
      </c>
      <c r="AK102" s="32">
        <v>8.2500000000000004E-2</v>
      </c>
      <c r="AL102" s="32">
        <v>1.421E-3</v>
      </c>
      <c r="AM102" s="32">
        <f t="shared" si="1"/>
        <v>8.1078999999999998E-2</v>
      </c>
      <c r="AN102" s="31" t="s">
        <v>52</v>
      </c>
      <c r="AO102" s="33">
        <v>18922.8</v>
      </c>
      <c r="AP102" s="34">
        <v>36933</v>
      </c>
      <c r="AQ102" s="34">
        <v>40554</v>
      </c>
      <c r="AR102" s="35" t="s">
        <v>53</v>
      </c>
      <c r="AS102" s="23">
        <v>3</v>
      </c>
      <c r="AT102" s="36" t="s">
        <v>85</v>
      </c>
      <c r="AU102" s="37">
        <v>114</v>
      </c>
      <c r="AV102" s="37">
        <v>0</v>
      </c>
      <c r="AW102" s="37">
        <v>0</v>
      </c>
      <c r="AX102" s="37">
        <v>6</v>
      </c>
      <c r="AY102" s="23" t="s">
        <v>55</v>
      </c>
      <c r="AZ102" s="23" t="s">
        <v>698</v>
      </c>
      <c r="BA102" s="23" t="s">
        <v>51</v>
      </c>
      <c r="BB102" s="23" t="s">
        <v>51</v>
      </c>
      <c r="BC102" s="39" t="s">
        <v>51</v>
      </c>
      <c r="BD102" s="23" t="s">
        <v>51</v>
      </c>
      <c r="BE102" s="23" t="s">
        <v>51</v>
      </c>
      <c r="BF102" s="26" t="s">
        <v>51</v>
      </c>
      <c r="BG102" s="23" t="s">
        <v>51</v>
      </c>
      <c r="BH102" s="23" t="s">
        <v>51</v>
      </c>
      <c r="BI102" s="39" t="s">
        <v>51</v>
      </c>
    </row>
    <row r="103" spans="2:61">
      <c r="B103" s="16">
        <v>82</v>
      </c>
      <c r="C103" s="17" t="s">
        <v>699</v>
      </c>
      <c r="D103" s="17" t="s">
        <v>700</v>
      </c>
      <c r="E103" s="17" t="s">
        <v>701</v>
      </c>
      <c r="F103" s="17" t="s">
        <v>701</v>
      </c>
      <c r="G103" s="18" t="s">
        <v>63</v>
      </c>
      <c r="H103" s="19" t="s">
        <v>702</v>
      </c>
      <c r="I103" s="17" t="s">
        <v>356</v>
      </c>
      <c r="J103" s="18" t="s">
        <v>703</v>
      </c>
      <c r="K103" s="20">
        <v>2400000</v>
      </c>
      <c r="L103" s="20">
        <v>2392553.38</v>
      </c>
      <c r="M103" s="21">
        <v>2.1851375752961429E-3</v>
      </c>
      <c r="N103" s="22">
        <v>48564</v>
      </c>
      <c r="O103" s="23" t="s">
        <v>65</v>
      </c>
      <c r="P103" s="24">
        <v>1973</v>
      </c>
      <c r="Q103" s="24">
        <v>1999</v>
      </c>
      <c r="R103" s="25">
        <v>0.95</v>
      </c>
      <c r="S103" s="26">
        <v>36770</v>
      </c>
      <c r="T103" s="20">
        <v>3412000</v>
      </c>
      <c r="U103" s="27">
        <v>0.70121728604923794</v>
      </c>
      <c r="V103" s="27">
        <v>0.63030434935521684</v>
      </c>
      <c r="W103" s="28">
        <v>331018</v>
      </c>
      <c r="X103" s="20">
        <v>286815</v>
      </c>
      <c r="Y103" s="40">
        <v>1.3444330445484687</v>
      </c>
      <c r="Z103" s="30" t="s">
        <v>51</v>
      </c>
      <c r="AA103" s="25" t="s">
        <v>51</v>
      </c>
      <c r="AB103" s="30">
        <v>12000</v>
      </c>
      <c r="AC103" s="30" t="s">
        <v>51</v>
      </c>
      <c r="AD103" s="30">
        <v>9713</v>
      </c>
      <c r="AE103" s="30">
        <v>34490</v>
      </c>
      <c r="AF103" s="20">
        <v>2150598.44</v>
      </c>
      <c r="AG103" s="31">
        <v>360</v>
      </c>
      <c r="AH103" s="31">
        <v>355</v>
      </c>
      <c r="AI103" s="31">
        <v>120</v>
      </c>
      <c r="AJ103" s="31">
        <v>115</v>
      </c>
      <c r="AK103" s="32">
        <v>8.1000000000000003E-2</v>
      </c>
      <c r="AL103" s="32">
        <v>7.2099999999999996E-4</v>
      </c>
      <c r="AM103" s="32">
        <f t="shared" si="1"/>
        <v>8.0279000000000003E-2</v>
      </c>
      <c r="AN103" s="31" t="s">
        <v>52</v>
      </c>
      <c r="AO103" s="33">
        <v>17777.939999999999</v>
      </c>
      <c r="AP103" s="34">
        <v>36861</v>
      </c>
      <c r="AQ103" s="34">
        <v>40483</v>
      </c>
      <c r="AR103" s="35" t="s">
        <v>53</v>
      </c>
      <c r="AS103" s="23">
        <v>5</v>
      </c>
      <c r="AT103" s="36" t="s">
        <v>85</v>
      </c>
      <c r="AU103" s="37">
        <v>114</v>
      </c>
      <c r="AV103" s="37">
        <v>0</v>
      </c>
      <c r="AW103" s="37">
        <v>0</v>
      </c>
      <c r="AX103" s="37">
        <v>6</v>
      </c>
      <c r="AY103" s="23" t="s">
        <v>55</v>
      </c>
      <c r="AZ103" s="23" t="s">
        <v>51</v>
      </c>
      <c r="BA103" s="23" t="s">
        <v>704</v>
      </c>
      <c r="BB103" s="38">
        <v>10513</v>
      </c>
      <c r="BC103" s="26">
        <v>37833</v>
      </c>
      <c r="BD103" s="23" t="s">
        <v>705</v>
      </c>
      <c r="BE103" s="38">
        <v>7295</v>
      </c>
      <c r="BF103" s="26">
        <v>38352</v>
      </c>
      <c r="BG103" s="23" t="s">
        <v>51</v>
      </c>
      <c r="BH103" s="38" t="s">
        <v>51</v>
      </c>
      <c r="BI103" s="39" t="s">
        <v>51</v>
      </c>
    </row>
    <row r="104" spans="2:61">
      <c r="B104" s="16">
        <v>83</v>
      </c>
      <c r="C104" s="17" t="s">
        <v>706</v>
      </c>
      <c r="D104" s="17" t="s">
        <v>707</v>
      </c>
      <c r="E104" s="17" t="s">
        <v>708</v>
      </c>
      <c r="F104" s="17" t="s">
        <v>709</v>
      </c>
      <c r="G104" s="18" t="s">
        <v>218</v>
      </c>
      <c r="H104" s="19" t="s">
        <v>710</v>
      </c>
      <c r="I104" s="17" t="s">
        <v>113</v>
      </c>
      <c r="J104" s="18" t="s">
        <v>53</v>
      </c>
      <c r="K104" s="20">
        <v>2400000</v>
      </c>
      <c r="L104" s="20">
        <v>2389835.2599999998</v>
      </c>
      <c r="M104" s="21">
        <v>2.1826550951994338E-3</v>
      </c>
      <c r="N104" s="22">
        <v>96</v>
      </c>
      <c r="O104" s="23" t="s">
        <v>65</v>
      </c>
      <c r="P104" s="24" t="s">
        <v>102</v>
      </c>
      <c r="Q104" s="24" t="s">
        <v>200</v>
      </c>
      <c r="R104" s="25">
        <v>1</v>
      </c>
      <c r="S104" s="26">
        <v>36714</v>
      </c>
      <c r="T104" s="20">
        <v>3200000</v>
      </c>
      <c r="U104" s="27">
        <v>0.74682351874999997</v>
      </c>
      <c r="V104" s="27">
        <v>0.67845995112468549</v>
      </c>
      <c r="W104" s="28">
        <v>323479</v>
      </c>
      <c r="X104" s="20">
        <v>299479</v>
      </c>
      <c r="Y104" s="40">
        <v>1.352373009817607</v>
      </c>
      <c r="Z104" s="30">
        <v>50000</v>
      </c>
      <c r="AA104" s="30">
        <v>24000</v>
      </c>
      <c r="AB104" s="30" t="s">
        <v>51</v>
      </c>
      <c r="AC104" s="30" t="s">
        <v>51</v>
      </c>
      <c r="AD104" s="30">
        <v>24000</v>
      </c>
      <c r="AE104" s="30" t="s">
        <v>51</v>
      </c>
      <c r="AF104" s="20">
        <v>2171071.8435989935</v>
      </c>
      <c r="AG104" s="31">
        <v>360</v>
      </c>
      <c r="AH104" s="31">
        <v>352</v>
      </c>
      <c r="AI104" s="31">
        <v>120</v>
      </c>
      <c r="AJ104" s="31">
        <v>112</v>
      </c>
      <c r="AK104" s="32">
        <v>8.5000000000000006E-2</v>
      </c>
      <c r="AL104" s="32">
        <v>7.2099999999999996E-4</v>
      </c>
      <c r="AM104" s="32">
        <f t="shared" si="1"/>
        <v>8.4279000000000007E-2</v>
      </c>
      <c r="AN104" s="31" t="s">
        <v>52</v>
      </c>
      <c r="AO104" s="33">
        <v>18453.919999999998</v>
      </c>
      <c r="AP104" s="34">
        <v>36780</v>
      </c>
      <c r="AQ104" s="34">
        <v>40401</v>
      </c>
      <c r="AR104" s="35" t="s">
        <v>53</v>
      </c>
      <c r="AS104" s="23">
        <v>8</v>
      </c>
      <c r="AT104" s="36" t="s">
        <v>158</v>
      </c>
      <c r="AU104" s="37">
        <v>116</v>
      </c>
      <c r="AV104" s="37">
        <v>0</v>
      </c>
      <c r="AW104" s="37">
        <v>0</v>
      </c>
      <c r="AX104" s="37">
        <v>4</v>
      </c>
      <c r="AY104" s="23" t="s">
        <v>55</v>
      </c>
      <c r="AZ104" s="23" t="s">
        <v>51</v>
      </c>
      <c r="BA104" s="23" t="s">
        <v>51</v>
      </c>
      <c r="BB104" s="38" t="s">
        <v>51</v>
      </c>
      <c r="BC104" s="26" t="s">
        <v>51</v>
      </c>
      <c r="BD104" s="23" t="s">
        <v>51</v>
      </c>
      <c r="BE104" s="38" t="s">
        <v>51</v>
      </c>
      <c r="BF104" s="26" t="s">
        <v>51</v>
      </c>
      <c r="BG104" s="23" t="s">
        <v>51</v>
      </c>
      <c r="BH104" s="38" t="s">
        <v>51</v>
      </c>
      <c r="BI104" s="39" t="s">
        <v>51</v>
      </c>
    </row>
    <row r="105" spans="2:61">
      <c r="B105" s="16">
        <v>84</v>
      </c>
      <c r="C105" s="17" t="s">
        <v>711</v>
      </c>
      <c r="D105" s="17" t="s">
        <v>712</v>
      </c>
      <c r="E105" s="17" t="s">
        <v>713</v>
      </c>
      <c r="F105" s="17" t="s">
        <v>714</v>
      </c>
      <c r="G105" s="18" t="s">
        <v>136</v>
      </c>
      <c r="H105" s="19" t="s">
        <v>715</v>
      </c>
      <c r="I105" s="17" t="s">
        <v>113</v>
      </c>
      <c r="J105" s="18" t="s">
        <v>53</v>
      </c>
      <c r="K105" s="20">
        <v>2330000</v>
      </c>
      <c r="L105" s="20">
        <v>2324841.7599999998</v>
      </c>
      <c r="M105" s="21">
        <v>2.1232960271062445E-3</v>
      </c>
      <c r="N105" s="22">
        <v>120</v>
      </c>
      <c r="O105" s="23" t="s">
        <v>65</v>
      </c>
      <c r="P105" s="24">
        <v>1969</v>
      </c>
      <c r="Q105" s="24">
        <v>1997</v>
      </c>
      <c r="R105" s="25">
        <v>0.98</v>
      </c>
      <c r="S105" s="26">
        <v>36889</v>
      </c>
      <c r="T105" s="20">
        <v>3135000</v>
      </c>
      <c r="U105" s="27">
        <v>0.74157631897926624</v>
      </c>
      <c r="V105" s="27">
        <v>0.65731586602870817</v>
      </c>
      <c r="W105" s="28">
        <v>292599</v>
      </c>
      <c r="X105" s="20">
        <v>262599</v>
      </c>
      <c r="Y105" s="40">
        <v>1.3353598742458443</v>
      </c>
      <c r="Z105" s="30">
        <v>29918</v>
      </c>
      <c r="AA105" s="30">
        <v>30000</v>
      </c>
      <c r="AB105" s="30" t="s">
        <v>51</v>
      </c>
      <c r="AC105" s="30" t="s">
        <v>51</v>
      </c>
      <c r="AD105" s="30">
        <v>30000</v>
      </c>
      <c r="AE105" s="30" t="s">
        <v>51</v>
      </c>
      <c r="AF105" s="20">
        <v>2060685.24</v>
      </c>
      <c r="AG105" s="31">
        <v>360</v>
      </c>
      <c r="AH105" s="31">
        <v>357</v>
      </c>
      <c r="AI105" s="31">
        <v>120</v>
      </c>
      <c r="AJ105" s="31">
        <v>117</v>
      </c>
      <c r="AK105" s="32">
        <v>7.5600000000000001E-2</v>
      </c>
      <c r="AL105" s="32">
        <v>7.2099999999999996E-4</v>
      </c>
      <c r="AM105" s="32">
        <f t="shared" si="1"/>
        <v>7.4879000000000001E-2</v>
      </c>
      <c r="AN105" s="31" t="s">
        <v>52</v>
      </c>
      <c r="AO105" s="33">
        <v>16387.53</v>
      </c>
      <c r="AP105" s="34">
        <v>36933</v>
      </c>
      <c r="AQ105" s="34">
        <v>40554</v>
      </c>
      <c r="AR105" s="35" t="s">
        <v>53</v>
      </c>
      <c r="AS105" s="23">
        <v>3</v>
      </c>
      <c r="AT105" s="36" t="s">
        <v>85</v>
      </c>
      <c r="AU105" s="37">
        <v>114</v>
      </c>
      <c r="AV105" s="37">
        <v>0</v>
      </c>
      <c r="AW105" s="37">
        <v>0</v>
      </c>
      <c r="AX105" s="37">
        <v>6</v>
      </c>
      <c r="AY105" s="23" t="s">
        <v>55</v>
      </c>
      <c r="AZ105" s="23" t="s">
        <v>51</v>
      </c>
      <c r="BA105" s="23" t="s">
        <v>51</v>
      </c>
      <c r="BB105" s="38" t="s">
        <v>51</v>
      </c>
      <c r="BC105" s="26" t="s">
        <v>51</v>
      </c>
      <c r="BD105" s="23" t="s">
        <v>51</v>
      </c>
      <c r="BE105" s="38" t="s">
        <v>51</v>
      </c>
      <c r="BF105" s="26" t="s">
        <v>51</v>
      </c>
      <c r="BG105" s="23" t="s">
        <v>51</v>
      </c>
      <c r="BH105" s="38" t="s">
        <v>51</v>
      </c>
      <c r="BI105" s="39" t="s">
        <v>51</v>
      </c>
    </row>
    <row r="106" spans="2:61">
      <c r="B106" s="16">
        <v>85</v>
      </c>
      <c r="C106" s="17" t="s">
        <v>716</v>
      </c>
      <c r="D106" s="17" t="s">
        <v>717</v>
      </c>
      <c r="E106" s="17" t="s">
        <v>718</v>
      </c>
      <c r="F106" s="17" t="s">
        <v>719</v>
      </c>
      <c r="G106" s="18" t="s">
        <v>472</v>
      </c>
      <c r="H106" s="19" t="s">
        <v>720</v>
      </c>
      <c r="I106" s="17" t="s">
        <v>47</v>
      </c>
      <c r="J106" s="18" t="s">
        <v>48</v>
      </c>
      <c r="K106" s="20">
        <v>2290000</v>
      </c>
      <c r="L106" s="20">
        <v>2286488.5299999998</v>
      </c>
      <c r="M106" s="21">
        <v>2.0882677244119176E-3</v>
      </c>
      <c r="N106" s="22">
        <v>31200</v>
      </c>
      <c r="O106" s="23" t="s">
        <v>65</v>
      </c>
      <c r="P106" s="24">
        <v>2000</v>
      </c>
      <c r="Q106" s="24" t="s">
        <v>51</v>
      </c>
      <c r="R106" s="25">
        <v>0.87</v>
      </c>
      <c r="S106" s="26">
        <v>36861</v>
      </c>
      <c r="T106" s="20">
        <v>3065000</v>
      </c>
      <c r="U106" s="27">
        <v>0.74599952039151707</v>
      </c>
      <c r="V106" s="27">
        <v>0.67027846003262637</v>
      </c>
      <c r="W106" s="28">
        <v>301947</v>
      </c>
      <c r="X106" s="20">
        <v>282402</v>
      </c>
      <c r="Y106" s="40">
        <v>1.3795090428522103</v>
      </c>
      <c r="Z106" s="30" t="s">
        <v>51</v>
      </c>
      <c r="AA106" s="30">
        <v>4680</v>
      </c>
      <c r="AB106" s="30" t="s">
        <v>51</v>
      </c>
      <c r="AC106" s="30" t="s">
        <v>51</v>
      </c>
      <c r="AD106" s="30">
        <v>4680</v>
      </c>
      <c r="AE106" s="30">
        <v>14865</v>
      </c>
      <c r="AF106" s="20">
        <v>2054403.48</v>
      </c>
      <c r="AG106" s="31">
        <v>360</v>
      </c>
      <c r="AH106" s="31">
        <v>358</v>
      </c>
      <c r="AI106" s="31">
        <v>120</v>
      </c>
      <c r="AJ106" s="31">
        <v>118</v>
      </c>
      <c r="AK106" s="32">
        <v>8.1600000000000006E-2</v>
      </c>
      <c r="AL106" s="32">
        <v>7.2099999999999996E-4</v>
      </c>
      <c r="AM106" s="32">
        <f t="shared" si="1"/>
        <v>8.0879000000000006E-2</v>
      </c>
      <c r="AN106" s="31" t="s">
        <v>52</v>
      </c>
      <c r="AO106" s="33">
        <v>17059.330000000002</v>
      </c>
      <c r="AP106" s="34">
        <v>36961</v>
      </c>
      <c r="AQ106" s="34">
        <v>40585</v>
      </c>
      <c r="AR106" s="35" t="s">
        <v>53</v>
      </c>
      <c r="AS106" s="23">
        <v>2</v>
      </c>
      <c r="AT106" s="36" t="s">
        <v>85</v>
      </c>
      <c r="AU106" s="37">
        <v>114</v>
      </c>
      <c r="AV106" s="37">
        <v>0</v>
      </c>
      <c r="AW106" s="37">
        <v>0</v>
      </c>
      <c r="AX106" s="37">
        <v>6</v>
      </c>
      <c r="AY106" s="23" t="s">
        <v>55</v>
      </c>
      <c r="AZ106" s="23" t="s">
        <v>51</v>
      </c>
      <c r="BA106" s="23" t="s">
        <v>655</v>
      </c>
      <c r="BB106" s="38">
        <v>6000</v>
      </c>
      <c r="BC106" s="26">
        <v>38656</v>
      </c>
      <c r="BD106" s="23" t="s">
        <v>721</v>
      </c>
      <c r="BE106" s="38">
        <v>4500</v>
      </c>
      <c r="BF106" s="26">
        <v>38625</v>
      </c>
      <c r="BG106" s="23" t="s">
        <v>722</v>
      </c>
      <c r="BH106" s="38">
        <v>4000</v>
      </c>
      <c r="BI106" s="39">
        <v>38656</v>
      </c>
    </row>
    <row r="107" spans="2:61">
      <c r="B107" s="16">
        <v>86</v>
      </c>
      <c r="C107" s="17" t="s">
        <v>723</v>
      </c>
      <c r="D107" s="17" t="s">
        <v>724</v>
      </c>
      <c r="E107" s="17" t="s">
        <v>665</v>
      </c>
      <c r="F107" s="17" t="s">
        <v>142</v>
      </c>
      <c r="G107" s="18" t="s">
        <v>63</v>
      </c>
      <c r="H107" s="19" t="s">
        <v>666</v>
      </c>
      <c r="I107" s="17" t="s">
        <v>47</v>
      </c>
      <c r="J107" s="18" t="s">
        <v>48</v>
      </c>
      <c r="K107" s="20">
        <v>2280000</v>
      </c>
      <c r="L107" s="20">
        <v>2274682.4</v>
      </c>
      <c r="M107" s="21">
        <v>2.0774850942321759E-3</v>
      </c>
      <c r="N107" s="22">
        <v>16400</v>
      </c>
      <c r="O107" s="23" t="s">
        <v>65</v>
      </c>
      <c r="P107" s="24">
        <v>2000</v>
      </c>
      <c r="Q107" s="24" t="s">
        <v>51</v>
      </c>
      <c r="R107" s="25">
        <v>1</v>
      </c>
      <c r="S107" s="26">
        <v>36803</v>
      </c>
      <c r="T107" s="20">
        <v>3100000</v>
      </c>
      <c r="U107" s="27">
        <v>0.73376851612903227</v>
      </c>
      <c r="V107" s="27">
        <v>0.6617710709677419</v>
      </c>
      <c r="W107" s="28">
        <v>271904</v>
      </c>
      <c r="X107" s="20">
        <v>254737</v>
      </c>
      <c r="Y107" s="40">
        <v>1.2369993114211819</v>
      </c>
      <c r="Z107" s="30" t="s">
        <v>51</v>
      </c>
      <c r="AA107" s="30" t="s">
        <v>51</v>
      </c>
      <c r="AB107" s="30">
        <v>8200</v>
      </c>
      <c r="AC107" s="30" t="s">
        <v>51</v>
      </c>
      <c r="AD107" s="30">
        <v>2460</v>
      </c>
      <c r="AE107" s="30">
        <v>14707</v>
      </c>
      <c r="AF107" s="20">
        <v>2051490.32</v>
      </c>
      <c r="AG107" s="31">
        <v>360</v>
      </c>
      <c r="AH107" s="31">
        <v>356</v>
      </c>
      <c r="AI107" s="31">
        <v>120</v>
      </c>
      <c r="AJ107" s="31">
        <v>116</v>
      </c>
      <c r="AK107" s="32">
        <v>8.2699999999999996E-2</v>
      </c>
      <c r="AL107" s="32">
        <v>7.2099999999999996E-4</v>
      </c>
      <c r="AM107" s="32">
        <f t="shared" si="1"/>
        <v>8.1978999999999996E-2</v>
      </c>
      <c r="AN107" s="31" t="s">
        <v>52</v>
      </c>
      <c r="AO107" s="33">
        <v>17160.95</v>
      </c>
      <c r="AP107" s="34">
        <v>36892</v>
      </c>
      <c r="AQ107" s="34">
        <v>40513</v>
      </c>
      <c r="AR107" s="35" t="s">
        <v>53</v>
      </c>
      <c r="AS107" s="23">
        <v>4</v>
      </c>
      <c r="AT107" s="36" t="s">
        <v>85</v>
      </c>
      <c r="AU107" s="37">
        <v>114</v>
      </c>
      <c r="AV107" s="37">
        <v>0</v>
      </c>
      <c r="AW107" s="37">
        <v>0</v>
      </c>
      <c r="AX107" s="37">
        <v>6</v>
      </c>
      <c r="AY107" s="23" t="s">
        <v>55</v>
      </c>
      <c r="AZ107" s="23" t="s">
        <v>51</v>
      </c>
      <c r="BA107" s="23" t="s">
        <v>725</v>
      </c>
      <c r="BB107" s="38">
        <v>11400</v>
      </c>
      <c r="BC107" s="26">
        <v>40133</v>
      </c>
      <c r="BD107" s="23" t="s">
        <v>726</v>
      </c>
      <c r="BE107" s="38">
        <v>5000</v>
      </c>
      <c r="BF107" s="26">
        <v>40147</v>
      </c>
      <c r="BG107" s="23" t="s">
        <v>51</v>
      </c>
      <c r="BH107" s="38" t="s">
        <v>51</v>
      </c>
      <c r="BI107" s="39" t="s">
        <v>51</v>
      </c>
    </row>
    <row r="108" spans="2:61">
      <c r="B108" s="16">
        <v>87</v>
      </c>
      <c r="C108" s="17" t="s">
        <v>727</v>
      </c>
      <c r="D108" s="17" t="s">
        <v>728</v>
      </c>
      <c r="E108" s="17" t="s">
        <v>729</v>
      </c>
      <c r="F108" s="17" t="s">
        <v>730</v>
      </c>
      <c r="G108" s="18" t="s">
        <v>180</v>
      </c>
      <c r="H108" s="19" t="s">
        <v>731</v>
      </c>
      <c r="I108" s="17" t="s">
        <v>47</v>
      </c>
      <c r="J108" s="18" t="s">
        <v>48</v>
      </c>
      <c r="K108" s="20">
        <v>2275000</v>
      </c>
      <c r="L108" s="20">
        <v>2268096.34</v>
      </c>
      <c r="M108" s="21">
        <v>2.071469994506729E-3</v>
      </c>
      <c r="N108" s="22">
        <v>30160</v>
      </c>
      <c r="O108" s="23" t="s">
        <v>65</v>
      </c>
      <c r="P108" s="24">
        <v>2000</v>
      </c>
      <c r="Q108" s="24" t="s">
        <v>51</v>
      </c>
      <c r="R108" s="25">
        <v>1</v>
      </c>
      <c r="S108" s="26">
        <v>36678</v>
      </c>
      <c r="T108" s="20">
        <v>3000000</v>
      </c>
      <c r="U108" s="27">
        <v>0.75603211333333331</v>
      </c>
      <c r="V108" s="27">
        <v>0.68108824666666667</v>
      </c>
      <c r="W108" s="28">
        <v>292748</v>
      </c>
      <c r="X108" s="20">
        <v>261080</v>
      </c>
      <c r="Y108" s="40">
        <v>1.2791853978056884</v>
      </c>
      <c r="Z108" s="30" t="s">
        <v>51</v>
      </c>
      <c r="AA108" s="30">
        <v>4524</v>
      </c>
      <c r="AB108" s="30" t="s">
        <v>51</v>
      </c>
      <c r="AC108" s="30" t="s">
        <v>51</v>
      </c>
      <c r="AD108" s="30">
        <v>4524</v>
      </c>
      <c r="AE108" s="30">
        <v>27144</v>
      </c>
      <c r="AF108" s="20">
        <v>2043264.74</v>
      </c>
      <c r="AG108" s="31">
        <v>360</v>
      </c>
      <c r="AH108" s="31">
        <v>355</v>
      </c>
      <c r="AI108" s="31">
        <v>120</v>
      </c>
      <c r="AJ108" s="31">
        <v>115</v>
      </c>
      <c r="AK108" s="32">
        <v>8.1979999999999997E-2</v>
      </c>
      <c r="AL108" s="32">
        <v>7.2099999999999996E-4</v>
      </c>
      <c r="AM108" s="32">
        <f t="shared" si="1"/>
        <v>8.1258999999999998E-2</v>
      </c>
      <c r="AN108" s="31" t="s">
        <v>52</v>
      </c>
      <c r="AO108" s="33">
        <v>17008.22</v>
      </c>
      <c r="AP108" s="34">
        <v>36861</v>
      </c>
      <c r="AQ108" s="34">
        <v>40483</v>
      </c>
      <c r="AR108" s="35" t="s">
        <v>53</v>
      </c>
      <c r="AS108" s="23">
        <v>5</v>
      </c>
      <c r="AT108" s="36" t="s">
        <v>85</v>
      </c>
      <c r="AU108" s="37">
        <v>114</v>
      </c>
      <c r="AV108" s="37">
        <v>0</v>
      </c>
      <c r="AW108" s="37">
        <v>0</v>
      </c>
      <c r="AX108" s="37">
        <v>6</v>
      </c>
      <c r="AY108" s="23" t="s">
        <v>55</v>
      </c>
      <c r="AZ108" s="23" t="s">
        <v>51</v>
      </c>
      <c r="BA108" s="23" t="s">
        <v>655</v>
      </c>
      <c r="BB108" s="38">
        <v>5000</v>
      </c>
      <c r="BC108" s="26">
        <v>38503</v>
      </c>
      <c r="BD108" s="23" t="s">
        <v>656</v>
      </c>
      <c r="BE108" s="38">
        <v>4160</v>
      </c>
      <c r="BF108" s="26">
        <v>38383</v>
      </c>
      <c r="BG108" s="23" t="s">
        <v>732</v>
      </c>
      <c r="BH108" s="38">
        <v>4000</v>
      </c>
      <c r="BI108" s="39">
        <v>37772</v>
      </c>
    </row>
    <row r="109" spans="2:61">
      <c r="B109" s="16">
        <v>88</v>
      </c>
      <c r="C109" s="17" t="s">
        <v>733</v>
      </c>
      <c r="D109" s="17" t="s">
        <v>734</v>
      </c>
      <c r="E109" s="17" t="s">
        <v>735</v>
      </c>
      <c r="F109" s="17" t="s">
        <v>736</v>
      </c>
      <c r="G109" s="18" t="s">
        <v>143</v>
      </c>
      <c r="H109" s="19" t="s">
        <v>737</v>
      </c>
      <c r="I109" s="17" t="s">
        <v>74</v>
      </c>
      <c r="J109" s="18" t="s">
        <v>53</v>
      </c>
      <c r="K109" s="20">
        <v>2225000</v>
      </c>
      <c r="L109" s="20">
        <v>2220399.04</v>
      </c>
      <c r="M109" s="21">
        <v>2.027907680143581E-3</v>
      </c>
      <c r="N109" s="22">
        <v>34123</v>
      </c>
      <c r="O109" s="23" t="s">
        <v>65</v>
      </c>
      <c r="P109" s="24">
        <v>1986</v>
      </c>
      <c r="Q109" s="24" t="s">
        <v>51</v>
      </c>
      <c r="R109" s="25">
        <v>0.99</v>
      </c>
      <c r="S109" s="26">
        <v>36923</v>
      </c>
      <c r="T109" s="20">
        <v>3000000</v>
      </c>
      <c r="U109" s="27">
        <v>0.74013301333333337</v>
      </c>
      <c r="V109" s="27">
        <v>0.66141364000000002</v>
      </c>
      <c r="W109" s="28">
        <v>284787</v>
      </c>
      <c r="X109" s="20">
        <v>243839</v>
      </c>
      <c r="Y109" s="40">
        <v>1.2565326153588656</v>
      </c>
      <c r="Z109" s="30" t="s">
        <v>51</v>
      </c>
      <c r="AA109" s="30" t="s">
        <v>51</v>
      </c>
      <c r="AB109" s="30">
        <v>6999.96</v>
      </c>
      <c r="AC109" s="30" t="s">
        <v>51</v>
      </c>
      <c r="AD109" s="30">
        <v>6825</v>
      </c>
      <c r="AE109" s="30">
        <v>34123</v>
      </c>
      <c r="AF109" s="20">
        <v>1984240.92</v>
      </c>
      <c r="AG109" s="31">
        <v>360</v>
      </c>
      <c r="AH109" s="31">
        <v>357</v>
      </c>
      <c r="AI109" s="31">
        <v>120</v>
      </c>
      <c r="AJ109" s="31">
        <v>117</v>
      </c>
      <c r="AK109" s="32">
        <v>7.9000000000000001E-2</v>
      </c>
      <c r="AL109" s="32">
        <v>7.2099999999999996E-4</v>
      </c>
      <c r="AM109" s="32">
        <f t="shared" si="1"/>
        <v>7.8279000000000001E-2</v>
      </c>
      <c r="AN109" s="31" t="s">
        <v>52</v>
      </c>
      <c r="AO109" s="33">
        <v>16171.42</v>
      </c>
      <c r="AP109" s="34">
        <v>36933</v>
      </c>
      <c r="AQ109" s="34">
        <v>40554</v>
      </c>
      <c r="AR109" s="35" t="s">
        <v>53</v>
      </c>
      <c r="AS109" s="23">
        <v>3</v>
      </c>
      <c r="AT109" s="36" t="s">
        <v>85</v>
      </c>
      <c r="AU109" s="37">
        <v>114</v>
      </c>
      <c r="AV109" s="37">
        <v>0</v>
      </c>
      <c r="AW109" s="37">
        <v>0</v>
      </c>
      <c r="AX109" s="37">
        <v>6</v>
      </c>
      <c r="AY109" s="23" t="s">
        <v>55</v>
      </c>
      <c r="AZ109" s="23" t="s">
        <v>51</v>
      </c>
      <c r="BA109" s="23" t="s">
        <v>738</v>
      </c>
      <c r="BB109" s="38">
        <v>14723</v>
      </c>
      <c r="BC109" s="26">
        <v>38017</v>
      </c>
      <c r="BD109" s="23" t="s">
        <v>739</v>
      </c>
      <c r="BE109" s="38">
        <v>5830</v>
      </c>
      <c r="BF109" s="26">
        <v>37680</v>
      </c>
      <c r="BG109" s="23" t="s">
        <v>740</v>
      </c>
      <c r="BH109" s="38">
        <v>3581</v>
      </c>
      <c r="BI109" s="39">
        <v>37986</v>
      </c>
    </row>
    <row r="110" spans="2:61">
      <c r="B110" s="16">
        <v>89</v>
      </c>
      <c r="C110" s="17" t="s">
        <v>741</v>
      </c>
      <c r="D110" s="17" t="s">
        <v>742</v>
      </c>
      <c r="E110" s="17" t="s">
        <v>743</v>
      </c>
      <c r="F110" s="17" t="s">
        <v>743</v>
      </c>
      <c r="G110" s="18" t="s">
        <v>180</v>
      </c>
      <c r="H110" s="19" t="s">
        <v>744</v>
      </c>
      <c r="I110" s="17" t="s">
        <v>74</v>
      </c>
      <c r="J110" s="18" t="s">
        <v>53</v>
      </c>
      <c r="K110" s="20">
        <v>2200000</v>
      </c>
      <c r="L110" s="20">
        <v>2193402.5299999998</v>
      </c>
      <c r="M110" s="21">
        <v>2.0032515579872347E-3</v>
      </c>
      <c r="N110" s="22">
        <v>30346</v>
      </c>
      <c r="O110" s="23" t="s">
        <v>65</v>
      </c>
      <c r="P110" s="24">
        <v>1927</v>
      </c>
      <c r="Q110" s="24">
        <v>2000</v>
      </c>
      <c r="R110" s="25">
        <v>0.94</v>
      </c>
      <c r="S110" s="26">
        <v>36770</v>
      </c>
      <c r="T110" s="20">
        <v>2930000</v>
      </c>
      <c r="U110" s="27">
        <v>0.74860154607508522</v>
      </c>
      <c r="V110" s="27">
        <v>0.67518384641638218</v>
      </c>
      <c r="W110" s="28">
        <v>300717</v>
      </c>
      <c r="X110" s="20">
        <v>265704</v>
      </c>
      <c r="Y110" s="40">
        <v>1.3396765584434049</v>
      </c>
      <c r="Z110" s="30" t="s">
        <v>51</v>
      </c>
      <c r="AA110" s="30" t="s">
        <v>51</v>
      </c>
      <c r="AB110" s="30" t="s">
        <v>51</v>
      </c>
      <c r="AC110" s="30" t="s">
        <v>51</v>
      </c>
      <c r="AD110" s="30">
        <v>6069</v>
      </c>
      <c r="AE110" s="30">
        <v>28944</v>
      </c>
      <c r="AF110" s="20">
        <v>1978288.67</v>
      </c>
      <c r="AG110" s="31">
        <v>360</v>
      </c>
      <c r="AH110" s="31">
        <v>355</v>
      </c>
      <c r="AI110" s="31">
        <v>120</v>
      </c>
      <c r="AJ110" s="31">
        <v>115</v>
      </c>
      <c r="AK110" s="32">
        <v>8.2500000000000004E-2</v>
      </c>
      <c r="AL110" s="32">
        <v>7.2099999999999996E-4</v>
      </c>
      <c r="AM110" s="32">
        <f t="shared" si="1"/>
        <v>8.1779000000000004E-2</v>
      </c>
      <c r="AN110" s="31" t="s">
        <v>52</v>
      </c>
      <c r="AO110" s="33">
        <v>16527.87</v>
      </c>
      <c r="AP110" s="34">
        <v>36861</v>
      </c>
      <c r="AQ110" s="34">
        <v>40483</v>
      </c>
      <c r="AR110" s="35" t="s">
        <v>53</v>
      </c>
      <c r="AS110" s="23">
        <v>5</v>
      </c>
      <c r="AT110" s="36" t="s">
        <v>85</v>
      </c>
      <c r="AU110" s="37">
        <v>114</v>
      </c>
      <c r="AV110" s="37">
        <v>0</v>
      </c>
      <c r="AW110" s="37">
        <v>0</v>
      </c>
      <c r="AX110" s="37">
        <v>6</v>
      </c>
      <c r="AY110" s="23" t="s">
        <v>55</v>
      </c>
      <c r="AZ110" s="23" t="s">
        <v>51</v>
      </c>
      <c r="BA110" s="23" t="s">
        <v>745</v>
      </c>
      <c r="BB110" s="38">
        <v>4665</v>
      </c>
      <c r="BC110" s="26">
        <v>38503</v>
      </c>
      <c r="BD110" s="23" t="s">
        <v>746</v>
      </c>
      <c r="BE110" s="38">
        <v>4142</v>
      </c>
      <c r="BF110" s="26">
        <v>38383</v>
      </c>
      <c r="BG110" s="23" t="s">
        <v>747</v>
      </c>
      <c r="BH110" s="38">
        <v>4134</v>
      </c>
      <c r="BI110" s="39">
        <v>38291</v>
      </c>
    </row>
    <row r="111" spans="2:61">
      <c r="B111" s="16">
        <v>90</v>
      </c>
      <c r="C111" s="17" t="s">
        <v>748</v>
      </c>
      <c r="D111" s="17" t="s">
        <v>749</v>
      </c>
      <c r="E111" s="17" t="s">
        <v>750</v>
      </c>
      <c r="F111" s="17" t="s">
        <v>452</v>
      </c>
      <c r="G111" s="18" t="s">
        <v>136</v>
      </c>
      <c r="H111" s="19" t="s">
        <v>751</v>
      </c>
      <c r="I111" s="17" t="s">
        <v>113</v>
      </c>
      <c r="J111" s="18" t="s">
        <v>53</v>
      </c>
      <c r="K111" s="20">
        <v>2184000</v>
      </c>
      <c r="L111" s="20">
        <v>2179792.92</v>
      </c>
      <c r="M111" s="21">
        <v>1.9908217955231155E-3</v>
      </c>
      <c r="N111" s="22">
        <v>146</v>
      </c>
      <c r="O111" s="23" t="s">
        <v>65</v>
      </c>
      <c r="P111" s="24">
        <v>1978</v>
      </c>
      <c r="Q111" s="24" t="s">
        <v>51</v>
      </c>
      <c r="R111" s="25">
        <v>0.95</v>
      </c>
      <c r="S111" s="26">
        <v>36892</v>
      </c>
      <c r="T111" s="20">
        <v>2730000</v>
      </c>
      <c r="U111" s="27">
        <v>0.79845894505494508</v>
      </c>
      <c r="V111" s="27">
        <v>0.71934206959706959</v>
      </c>
      <c r="W111" s="28">
        <v>289064</v>
      </c>
      <c r="X111" s="20">
        <v>252564</v>
      </c>
      <c r="Y111" s="40">
        <v>1.282754518316445</v>
      </c>
      <c r="Z111" s="30">
        <v>47480</v>
      </c>
      <c r="AA111" s="30">
        <v>36500</v>
      </c>
      <c r="AB111" s="30" t="s">
        <v>51</v>
      </c>
      <c r="AC111" s="30" t="s">
        <v>51</v>
      </c>
      <c r="AD111" s="30">
        <v>36500</v>
      </c>
      <c r="AE111" s="30" t="s">
        <v>51</v>
      </c>
      <c r="AF111" s="20">
        <v>1963803.85</v>
      </c>
      <c r="AG111" s="31">
        <v>360</v>
      </c>
      <c r="AH111" s="31">
        <v>357</v>
      </c>
      <c r="AI111" s="31">
        <v>120</v>
      </c>
      <c r="AJ111" s="31">
        <v>117</v>
      </c>
      <c r="AK111" s="32">
        <v>8.2500000000000004E-2</v>
      </c>
      <c r="AL111" s="32">
        <v>7.2099999999999996E-4</v>
      </c>
      <c r="AM111" s="32">
        <f t="shared" si="1"/>
        <v>8.1779000000000004E-2</v>
      </c>
      <c r="AN111" s="31" t="s">
        <v>52</v>
      </c>
      <c r="AO111" s="33">
        <v>16407.66</v>
      </c>
      <c r="AP111" s="34">
        <v>36933</v>
      </c>
      <c r="AQ111" s="34">
        <v>40554</v>
      </c>
      <c r="AR111" s="35" t="s">
        <v>53</v>
      </c>
      <c r="AS111" s="23">
        <v>3</v>
      </c>
      <c r="AT111" s="36" t="s">
        <v>85</v>
      </c>
      <c r="AU111" s="37">
        <v>114</v>
      </c>
      <c r="AV111" s="37">
        <v>0</v>
      </c>
      <c r="AW111" s="37">
        <v>0</v>
      </c>
      <c r="AX111" s="37">
        <v>6</v>
      </c>
      <c r="AY111" s="23" t="s">
        <v>55</v>
      </c>
      <c r="AZ111" s="23" t="s">
        <v>51</v>
      </c>
      <c r="BA111" s="23" t="s">
        <v>51</v>
      </c>
      <c r="BB111" s="38" t="s">
        <v>51</v>
      </c>
      <c r="BC111" s="26" t="s">
        <v>51</v>
      </c>
      <c r="BD111" s="23" t="s">
        <v>51</v>
      </c>
      <c r="BE111" s="38" t="s">
        <v>51</v>
      </c>
      <c r="BF111" s="26" t="s">
        <v>51</v>
      </c>
      <c r="BG111" s="23" t="s">
        <v>51</v>
      </c>
      <c r="BH111" s="38" t="s">
        <v>51</v>
      </c>
      <c r="BI111" s="39" t="s">
        <v>51</v>
      </c>
    </row>
    <row r="112" spans="2:61">
      <c r="B112" s="16">
        <v>91</v>
      </c>
      <c r="C112" s="17" t="s">
        <v>752</v>
      </c>
      <c r="D112" s="17" t="s">
        <v>753</v>
      </c>
      <c r="E112" s="17" t="s">
        <v>754</v>
      </c>
      <c r="F112" s="17" t="s">
        <v>736</v>
      </c>
      <c r="G112" s="18" t="s">
        <v>143</v>
      </c>
      <c r="H112" s="19" t="s">
        <v>755</v>
      </c>
      <c r="I112" s="17" t="s">
        <v>272</v>
      </c>
      <c r="J112" s="18" t="s">
        <v>53</v>
      </c>
      <c r="K112" s="20">
        <v>2150000</v>
      </c>
      <c r="L112" s="20">
        <v>2145858.41</v>
      </c>
      <c r="M112" s="21">
        <v>1.9598291441072203E-3</v>
      </c>
      <c r="N112" s="22">
        <v>62065</v>
      </c>
      <c r="O112" s="23" t="s">
        <v>65</v>
      </c>
      <c r="P112" s="24">
        <v>1963</v>
      </c>
      <c r="Q112" s="24">
        <v>2000</v>
      </c>
      <c r="R112" s="25">
        <v>0.96</v>
      </c>
      <c r="S112" s="26">
        <v>36923</v>
      </c>
      <c r="T112" s="20">
        <v>3150000</v>
      </c>
      <c r="U112" s="27">
        <v>0.68122489206349213</v>
      </c>
      <c r="V112" s="27">
        <v>0.61372434920634922</v>
      </c>
      <c r="W112" s="28">
        <v>315047</v>
      </c>
      <c r="X112" s="20">
        <v>261655</v>
      </c>
      <c r="Y112" s="40">
        <v>1.349942598225343</v>
      </c>
      <c r="Z112" s="30">
        <v>9298</v>
      </c>
      <c r="AA112" s="30" t="s">
        <v>51</v>
      </c>
      <c r="AB112" s="30">
        <v>20000.04</v>
      </c>
      <c r="AC112" s="30" t="s">
        <v>51</v>
      </c>
      <c r="AD112" s="30">
        <v>13115</v>
      </c>
      <c r="AE112" s="30">
        <v>40277</v>
      </c>
      <c r="AF112" s="20">
        <v>1933231.7</v>
      </c>
      <c r="AG112" s="31">
        <v>360</v>
      </c>
      <c r="AH112" s="31">
        <v>357</v>
      </c>
      <c r="AI112" s="31">
        <v>120</v>
      </c>
      <c r="AJ112" s="31">
        <v>117</v>
      </c>
      <c r="AK112" s="32">
        <v>8.2500000000000004E-2</v>
      </c>
      <c r="AL112" s="32">
        <v>7.2099999999999996E-4</v>
      </c>
      <c r="AM112" s="32">
        <f t="shared" si="1"/>
        <v>8.1779000000000004E-2</v>
      </c>
      <c r="AN112" s="31" t="s">
        <v>52</v>
      </c>
      <c r="AO112" s="33">
        <v>16152.23</v>
      </c>
      <c r="AP112" s="34">
        <v>36933</v>
      </c>
      <c r="AQ112" s="34">
        <v>40554</v>
      </c>
      <c r="AR112" s="35" t="s">
        <v>53</v>
      </c>
      <c r="AS112" s="23">
        <v>3</v>
      </c>
      <c r="AT112" s="36" t="s">
        <v>85</v>
      </c>
      <c r="AU112" s="37">
        <v>114</v>
      </c>
      <c r="AV112" s="37">
        <v>0</v>
      </c>
      <c r="AW112" s="37">
        <v>0</v>
      </c>
      <c r="AX112" s="37">
        <v>6</v>
      </c>
      <c r="AY112" s="23" t="s">
        <v>55</v>
      </c>
      <c r="AZ112" s="23" t="s">
        <v>51</v>
      </c>
      <c r="BA112" s="23" t="s">
        <v>756</v>
      </c>
      <c r="BB112" s="38">
        <v>34646</v>
      </c>
      <c r="BC112" s="26">
        <v>37270</v>
      </c>
      <c r="BD112" s="23" t="s">
        <v>757</v>
      </c>
      <c r="BE112" s="38">
        <v>20850</v>
      </c>
      <c r="BF112" s="26">
        <v>37195</v>
      </c>
      <c r="BG112" s="23" t="s">
        <v>51</v>
      </c>
      <c r="BH112" s="38" t="s">
        <v>51</v>
      </c>
      <c r="BI112" s="39" t="s">
        <v>51</v>
      </c>
    </row>
    <row r="113" spans="2:61">
      <c r="B113" s="16">
        <v>92</v>
      </c>
      <c r="C113" s="41" t="s">
        <v>758</v>
      </c>
      <c r="D113" s="17" t="s">
        <v>123</v>
      </c>
      <c r="E113" s="17" t="s">
        <v>123</v>
      </c>
      <c r="F113" s="17" t="s">
        <v>123</v>
      </c>
      <c r="G113" s="18" t="s">
        <v>759</v>
      </c>
      <c r="H113" s="17" t="s">
        <v>123</v>
      </c>
      <c r="I113" s="17" t="s">
        <v>760</v>
      </c>
      <c r="J113" s="18" t="s">
        <v>53</v>
      </c>
      <c r="K113" s="20">
        <v>2150000</v>
      </c>
      <c r="L113" s="20">
        <v>2145079.7000000002</v>
      </c>
      <c r="M113" s="21">
        <v>1.9591179422191107E-3</v>
      </c>
      <c r="N113" s="22">
        <v>150</v>
      </c>
      <c r="O113" s="23" t="s">
        <v>65</v>
      </c>
      <c r="P113" s="24"/>
      <c r="Q113" s="24"/>
      <c r="R113" s="25"/>
      <c r="S113" s="26"/>
      <c r="T113" s="20">
        <v>3150000</v>
      </c>
      <c r="U113" s="27">
        <v>0.68100000000000005</v>
      </c>
      <c r="V113" s="27">
        <v>0.61499999999999999</v>
      </c>
      <c r="W113" s="20">
        <v>316741</v>
      </c>
      <c r="X113" s="20">
        <v>304865</v>
      </c>
      <c r="Y113" s="40">
        <v>1.56</v>
      </c>
      <c r="Z113" s="20">
        <v>15625</v>
      </c>
      <c r="AA113" s="20">
        <v>11000.04</v>
      </c>
      <c r="AB113" s="42" t="s">
        <v>51</v>
      </c>
      <c r="AC113" s="30" t="s">
        <v>51</v>
      </c>
      <c r="AD113" s="20">
        <v>11876</v>
      </c>
      <c r="AE113" s="42" t="s">
        <v>51</v>
      </c>
      <c r="AF113" s="20">
        <v>1938087</v>
      </c>
      <c r="AG113" s="31">
        <v>360</v>
      </c>
      <c r="AH113" s="31">
        <v>356</v>
      </c>
      <c r="AI113" s="31">
        <v>120</v>
      </c>
      <c r="AJ113" s="31">
        <v>116</v>
      </c>
      <c r="AK113" s="32">
        <v>8.3500000000000005E-2</v>
      </c>
      <c r="AL113" s="32">
        <v>7.2099999999999996E-4</v>
      </c>
      <c r="AM113" s="32">
        <f t="shared" si="1"/>
        <v>8.2779000000000005E-2</v>
      </c>
      <c r="AN113" s="31" t="s">
        <v>52</v>
      </c>
      <c r="AO113" s="33">
        <v>16303.63</v>
      </c>
      <c r="AP113" s="34">
        <v>36892</v>
      </c>
      <c r="AQ113" s="34">
        <v>40513</v>
      </c>
      <c r="AR113" s="35" t="s">
        <v>53</v>
      </c>
      <c r="AS113" s="23">
        <v>4</v>
      </c>
      <c r="AT113" s="36" t="s">
        <v>85</v>
      </c>
      <c r="AU113" s="37">
        <v>114</v>
      </c>
      <c r="AV113" s="37">
        <v>0</v>
      </c>
      <c r="AW113" s="37">
        <v>0</v>
      </c>
      <c r="AX113" s="37">
        <v>6</v>
      </c>
      <c r="AY113" s="23" t="s">
        <v>55</v>
      </c>
      <c r="AZ113" s="23" t="s">
        <v>51</v>
      </c>
      <c r="BA113" s="23" t="s">
        <v>51</v>
      </c>
      <c r="BB113" s="23" t="s">
        <v>51</v>
      </c>
      <c r="BC113" s="39" t="s">
        <v>51</v>
      </c>
      <c r="BD113" s="23" t="s">
        <v>51</v>
      </c>
      <c r="BE113" s="23" t="s">
        <v>51</v>
      </c>
      <c r="BF113" s="26" t="s">
        <v>51</v>
      </c>
      <c r="BG113" s="23" t="s">
        <v>51</v>
      </c>
      <c r="BH113" s="23" t="s">
        <v>51</v>
      </c>
      <c r="BI113" s="39" t="s">
        <v>51</v>
      </c>
    </row>
    <row r="114" spans="2:61">
      <c r="B114" s="16" t="s">
        <v>761</v>
      </c>
      <c r="C114" s="17" t="s">
        <v>762</v>
      </c>
      <c r="D114" s="17" t="s">
        <v>763</v>
      </c>
      <c r="E114" s="17" t="s">
        <v>764</v>
      </c>
      <c r="F114" s="17" t="s">
        <v>91</v>
      </c>
      <c r="G114" s="18" t="s">
        <v>759</v>
      </c>
      <c r="H114" s="19" t="s">
        <v>765</v>
      </c>
      <c r="I114" s="17" t="s">
        <v>760</v>
      </c>
      <c r="J114" s="18" t="s">
        <v>53</v>
      </c>
      <c r="K114" s="20">
        <v>555000</v>
      </c>
      <c r="L114" s="20">
        <v>553729.86</v>
      </c>
      <c r="M114" s="21">
        <v>5.0572577973138997E-4</v>
      </c>
      <c r="N114" s="22">
        <v>51</v>
      </c>
      <c r="O114" s="23" t="s">
        <v>65</v>
      </c>
      <c r="P114" s="24">
        <v>1960</v>
      </c>
      <c r="Q114" s="24" t="s">
        <v>51</v>
      </c>
      <c r="R114" s="25">
        <v>0.86</v>
      </c>
      <c r="S114" s="26">
        <v>36800</v>
      </c>
      <c r="T114" s="20">
        <v>812000</v>
      </c>
      <c r="U114" s="27">
        <v>0.68100000000000005</v>
      </c>
      <c r="V114" s="27">
        <v>0.61499999999999999</v>
      </c>
      <c r="W114" s="28">
        <v>92286</v>
      </c>
      <c r="X114" s="20">
        <v>87786</v>
      </c>
      <c r="Y114" s="40">
        <v>1.56</v>
      </c>
      <c r="Z114" s="30">
        <v>6250</v>
      </c>
      <c r="AA114" s="30">
        <v>4500.24</v>
      </c>
      <c r="AB114" s="30" t="s">
        <v>51</v>
      </c>
      <c r="AC114" s="30" t="s">
        <v>51</v>
      </c>
      <c r="AD114" s="30">
        <v>4500</v>
      </c>
      <c r="AE114" s="30" t="s">
        <v>51</v>
      </c>
      <c r="AF114" s="20">
        <v>500297.04</v>
      </c>
      <c r="AG114" s="31">
        <v>360</v>
      </c>
      <c r="AH114" s="31">
        <v>356</v>
      </c>
      <c r="AI114" s="31">
        <v>120</v>
      </c>
      <c r="AJ114" s="31">
        <v>116</v>
      </c>
      <c r="AK114" s="32">
        <v>8.3500000000000005E-2</v>
      </c>
      <c r="AL114" s="32">
        <v>7.2099999999999996E-4</v>
      </c>
      <c r="AM114" s="32">
        <f t="shared" si="1"/>
        <v>8.2779000000000005E-2</v>
      </c>
      <c r="AN114" s="31" t="s">
        <v>52</v>
      </c>
      <c r="AO114" s="33">
        <v>4208.6099999999997</v>
      </c>
      <c r="AP114" s="34">
        <v>36892</v>
      </c>
      <c r="AQ114" s="34">
        <v>40513</v>
      </c>
      <c r="AR114" s="35" t="s">
        <v>53</v>
      </c>
      <c r="AS114" s="23">
        <v>4</v>
      </c>
      <c r="AT114" s="36" t="s">
        <v>85</v>
      </c>
      <c r="AU114" s="37">
        <v>114</v>
      </c>
      <c r="AV114" s="37">
        <v>0</v>
      </c>
      <c r="AW114" s="37">
        <v>0</v>
      </c>
      <c r="AX114" s="37">
        <v>6</v>
      </c>
      <c r="AY114" s="23" t="s">
        <v>55</v>
      </c>
      <c r="AZ114" s="23" t="s">
        <v>51</v>
      </c>
      <c r="BA114" s="23" t="s">
        <v>51</v>
      </c>
      <c r="BB114" s="38" t="s">
        <v>51</v>
      </c>
      <c r="BC114" s="26" t="s">
        <v>51</v>
      </c>
      <c r="BD114" s="23" t="s">
        <v>51</v>
      </c>
      <c r="BE114" s="38" t="s">
        <v>51</v>
      </c>
      <c r="BF114" s="26" t="s">
        <v>51</v>
      </c>
      <c r="BG114" s="23" t="s">
        <v>51</v>
      </c>
      <c r="BH114" s="38" t="s">
        <v>51</v>
      </c>
      <c r="BI114" s="39" t="s">
        <v>51</v>
      </c>
    </row>
    <row r="115" spans="2:61">
      <c r="B115" s="16" t="s">
        <v>766</v>
      </c>
      <c r="C115" s="17" t="s">
        <v>767</v>
      </c>
      <c r="D115" s="17" t="s">
        <v>768</v>
      </c>
      <c r="E115" s="17" t="s">
        <v>769</v>
      </c>
      <c r="F115" s="17" t="s">
        <v>91</v>
      </c>
      <c r="G115" s="18" t="s">
        <v>759</v>
      </c>
      <c r="H115" s="19" t="s">
        <v>770</v>
      </c>
      <c r="I115" s="17" t="s">
        <v>760</v>
      </c>
      <c r="J115" s="18" t="s">
        <v>53</v>
      </c>
      <c r="K115" s="20">
        <v>543000</v>
      </c>
      <c r="L115" s="20">
        <v>541757.34</v>
      </c>
      <c r="M115" s="21">
        <v>4.947911842729662E-4</v>
      </c>
      <c r="N115" s="22">
        <v>35</v>
      </c>
      <c r="O115" s="23" t="s">
        <v>65</v>
      </c>
      <c r="P115" s="24">
        <v>1965</v>
      </c>
      <c r="Q115" s="24">
        <v>1999</v>
      </c>
      <c r="R115" s="25">
        <v>1</v>
      </c>
      <c r="S115" s="26">
        <v>36800</v>
      </c>
      <c r="T115" s="20">
        <v>795000</v>
      </c>
      <c r="U115" s="27">
        <v>0.68100000000000005</v>
      </c>
      <c r="V115" s="27">
        <v>0.61499999999999999</v>
      </c>
      <c r="W115" s="28">
        <v>82260</v>
      </c>
      <c r="X115" s="20">
        <v>78660</v>
      </c>
      <c r="Y115" s="40">
        <v>1.56</v>
      </c>
      <c r="Z115" s="30" t="s">
        <v>51</v>
      </c>
      <c r="AA115" s="30">
        <v>3600.1</v>
      </c>
      <c r="AB115" s="30" t="s">
        <v>51</v>
      </c>
      <c r="AC115" s="30" t="s">
        <v>51</v>
      </c>
      <c r="AD115" s="30">
        <v>3600</v>
      </c>
      <c r="AE115" s="30" t="s">
        <v>51</v>
      </c>
      <c r="AF115" s="20">
        <v>489480.46</v>
      </c>
      <c r="AG115" s="31">
        <v>360</v>
      </c>
      <c r="AH115" s="31">
        <v>356</v>
      </c>
      <c r="AI115" s="31">
        <v>120</v>
      </c>
      <c r="AJ115" s="31">
        <v>116</v>
      </c>
      <c r="AK115" s="32">
        <v>8.3500000000000005E-2</v>
      </c>
      <c r="AL115" s="32">
        <v>7.2099999999999996E-4</v>
      </c>
      <c r="AM115" s="32">
        <f t="shared" si="1"/>
        <v>8.2779000000000005E-2</v>
      </c>
      <c r="AN115" s="31" t="s">
        <v>52</v>
      </c>
      <c r="AO115" s="33">
        <v>4117.6099999999997</v>
      </c>
      <c r="AP115" s="34">
        <v>36892</v>
      </c>
      <c r="AQ115" s="34">
        <v>40513</v>
      </c>
      <c r="AR115" s="35" t="s">
        <v>53</v>
      </c>
      <c r="AS115" s="23">
        <v>4</v>
      </c>
      <c r="AT115" s="36" t="s">
        <v>85</v>
      </c>
      <c r="AU115" s="37">
        <v>114</v>
      </c>
      <c r="AV115" s="37">
        <v>0</v>
      </c>
      <c r="AW115" s="37">
        <v>0</v>
      </c>
      <c r="AX115" s="37">
        <v>6</v>
      </c>
      <c r="AY115" s="23" t="s">
        <v>55</v>
      </c>
      <c r="AZ115" s="23" t="s">
        <v>51</v>
      </c>
      <c r="BA115" s="23" t="s">
        <v>51</v>
      </c>
      <c r="BB115" s="38" t="s">
        <v>51</v>
      </c>
      <c r="BC115" s="26" t="s">
        <v>51</v>
      </c>
      <c r="BD115" s="23" t="s">
        <v>51</v>
      </c>
      <c r="BE115" s="38" t="s">
        <v>51</v>
      </c>
      <c r="BF115" s="26" t="s">
        <v>51</v>
      </c>
      <c r="BG115" s="23" t="s">
        <v>51</v>
      </c>
      <c r="BH115" s="38" t="s">
        <v>51</v>
      </c>
      <c r="BI115" s="39" t="s">
        <v>51</v>
      </c>
    </row>
    <row r="116" spans="2:61">
      <c r="B116" s="16" t="s">
        <v>771</v>
      </c>
      <c r="C116" s="17" t="s">
        <v>772</v>
      </c>
      <c r="D116" s="17" t="s">
        <v>773</v>
      </c>
      <c r="E116" s="17" t="s">
        <v>769</v>
      </c>
      <c r="F116" s="17" t="s">
        <v>91</v>
      </c>
      <c r="G116" s="18" t="s">
        <v>759</v>
      </c>
      <c r="H116" s="19" t="s">
        <v>770</v>
      </c>
      <c r="I116" s="17" t="s">
        <v>760</v>
      </c>
      <c r="J116" s="18" t="s">
        <v>53</v>
      </c>
      <c r="K116" s="20">
        <v>532000</v>
      </c>
      <c r="L116" s="20">
        <v>530782.51</v>
      </c>
      <c r="M116" s="21">
        <v>4.8476778683658909E-4</v>
      </c>
      <c r="N116" s="22">
        <v>32</v>
      </c>
      <c r="O116" s="23" t="s">
        <v>65</v>
      </c>
      <c r="P116" s="24">
        <v>1965</v>
      </c>
      <c r="Q116" s="24" t="s">
        <v>51</v>
      </c>
      <c r="R116" s="25">
        <v>1</v>
      </c>
      <c r="S116" s="26">
        <v>36800</v>
      </c>
      <c r="T116" s="20">
        <v>780000</v>
      </c>
      <c r="U116" s="27">
        <v>0.68100000000000005</v>
      </c>
      <c r="V116" s="27">
        <v>0.61499999999999999</v>
      </c>
      <c r="W116" s="28">
        <v>64492</v>
      </c>
      <c r="X116" s="20">
        <v>62316</v>
      </c>
      <c r="Y116" s="40">
        <v>1.56</v>
      </c>
      <c r="Z116" s="30" t="s">
        <v>51</v>
      </c>
      <c r="AA116" s="30">
        <v>2176</v>
      </c>
      <c r="AB116" s="30" t="s">
        <v>51</v>
      </c>
      <c r="AC116" s="30" t="s">
        <v>51</v>
      </c>
      <c r="AD116" s="30">
        <v>2176</v>
      </c>
      <c r="AE116" s="30" t="s">
        <v>51</v>
      </c>
      <c r="AF116" s="20">
        <v>479563.91</v>
      </c>
      <c r="AG116" s="31">
        <v>360</v>
      </c>
      <c r="AH116" s="31">
        <v>356</v>
      </c>
      <c r="AI116" s="31">
        <v>120</v>
      </c>
      <c r="AJ116" s="31">
        <v>116</v>
      </c>
      <c r="AK116" s="32">
        <v>8.3500000000000005E-2</v>
      </c>
      <c r="AL116" s="32">
        <v>7.2099999999999996E-4</v>
      </c>
      <c r="AM116" s="32">
        <f t="shared" si="1"/>
        <v>8.2779000000000005E-2</v>
      </c>
      <c r="AN116" s="31" t="s">
        <v>52</v>
      </c>
      <c r="AO116" s="33">
        <v>4034.2</v>
      </c>
      <c r="AP116" s="34">
        <v>36892</v>
      </c>
      <c r="AQ116" s="34">
        <v>40513</v>
      </c>
      <c r="AR116" s="35" t="s">
        <v>53</v>
      </c>
      <c r="AS116" s="23">
        <v>4</v>
      </c>
      <c r="AT116" s="36" t="s">
        <v>85</v>
      </c>
      <c r="AU116" s="37">
        <v>114</v>
      </c>
      <c r="AV116" s="37">
        <v>0</v>
      </c>
      <c r="AW116" s="37">
        <v>0</v>
      </c>
      <c r="AX116" s="37">
        <v>6</v>
      </c>
      <c r="AY116" s="23" t="s">
        <v>55</v>
      </c>
      <c r="AZ116" s="23" t="s">
        <v>51</v>
      </c>
      <c r="BA116" s="23" t="s">
        <v>51</v>
      </c>
      <c r="BB116" s="38" t="s">
        <v>51</v>
      </c>
      <c r="BC116" s="26" t="s">
        <v>51</v>
      </c>
      <c r="BD116" s="23" t="s">
        <v>51</v>
      </c>
      <c r="BE116" s="38" t="s">
        <v>51</v>
      </c>
      <c r="BF116" s="26" t="s">
        <v>51</v>
      </c>
      <c r="BG116" s="23" t="s">
        <v>51</v>
      </c>
      <c r="BH116" s="38" t="s">
        <v>51</v>
      </c>
      <c r="BI116" s="39" t="s">
        <v>51</v>
      </c>
    </row>
    <row r="117" spans="2:61">
      <c r="B117" s="16" t="s">
        <v>774</v>
      </c>
      <c r="C117" s="17" t="s">
        <v>775</v>
      </c>
      <c r="D117" s="17" t="s">
        <v>776</v>
      </c>
      <c r="E117" s="17" t="s">
        <v>769</v>
      </c>
      <c r="F117" s="17" t="s">
        <v>91</v>
      </c>
      <c r="G117" s="18" t="s">
        <v>759</v>
      </c>
      <c r="H117" s="19" t="s">
        <v>770</v>
      </c>
      <c r="I117" s="17" t="s">
        <v>760</v>
      </c>
      <c r="J117" s="18" t="s">
        <v>53</v>
      </c>
      <c r="K117" s="20">
        <v>381000</v>
      </c>
      <c r="L117" s="20">
        <v>380128.09</v>
      </c>
      <c r="M117" s="21">
        <v>3.4717393552345904E-4</v>
      </c>
      <c r="N117" s="22">
        <v>23</v>
      </c>
      <c r="O117" s="23" t="s">
        <v>65</v>
      </c>
      <c r="P117" s="24">
        <v>1970</v>
      </c>
      <c r="Q117" s="24">
        <v>1998</v>
      </c>
      <c r="R117" s="25">
        <v>1</v>
      </c>
      <c r="S117" s="26">
        <v>36800</v>
      </c>
      <c r="T117" s="20">
        <v>560000</v>
      </c>
      <c r="U117" s="27">
        <v>0.68100000000000005</v>
      </c>
      <c r="V117" s="27">
        <v>0.61499999999999999</v>
      </c>
      <c r="W117" s="28">
        <v>56002</v>
      </c>
      <c r="X117" s="20">
        <v>54852</v>
      </c>
      <c r="Y117" s="40">
        <v>1.56</v>
      </c>
      <c r="Z117" s="30">
        <v>9375</v>
      </c>
      <c r="AA117" s="30">
        <v>363.72</v>
      </c>
      <c r="AB117" s="30" t="s">
        <v>51</v>
      </c>
      <c r="AC117" s="30" t="s">
        <v>51</v>
      </c>
      <c r="AD117" s="30">
        <v>1150</v>
      </c>
      <c r="AE117" s="30" t="s">
        <v>51</v>
      </c>
      <c r="AF117" s="20">
        <v>343447.94</v>
      </c>
      <c r="AG117" s="31">
        <v>360</v>
      </c>
      <c r="AH117" s="31">
        <v>356</v>
      </c>
      <c r="AI117" s="31">
        <v>120</v>
      </c>
      <c r="AJ117" s="31">
        <v>116</v>
      </c>
      <c r="AK117" s="32">
        <v>8.3500000000000005E-2</v>
      </c>
      <c r="AL117" s="32">
        <v>7.2099999999999996E-4</v>
      </c>
      <c r="AM117" s="32">
        <f t="shared" si="1"/>
        <v>8.2779000000000005E-2</v>
      </c>
      <c r="AN117" s="31" t="s">
        <v>52</v>
      </c>
      <c r="AO117" s="33">
        <v>2889.15</v>
      </c>
      <c r="AP117" s="34">
        <v>36892</v>
      </c>
      <c r="AQ117" s="34">
        <v>40513</v>
      </c>
      <c r="AR117" s="35" t="s">
        <v>53</v>
      </c>
      <c r="AS117" s="23">
        <v>4</v>
      </c>
      <c r="AT117" s="36" t="s">
        <v>85</v>
      </c>
      <c r="AU117" s="37">
        <v>114</v>
      </c>
      <c r="AV117" s="37">
        <v>0</v>
      </c>
      <c r="AW117" s="37">
        <v>0</v>
      </c>
      <c r="AX117" s="37">
        <v>6</v>
      </c>
      <c r="AY117" s="23" t="s">
        <v>55</v>
      </c>
      <c r="AZ117" s="23" t="s">
        <v>51</v>
      </c>
      <c r="BA117" s="23" t="s">
        <v>51</v>
      </c>
      <c r="BB117" s="38" t="s">
        <v>51</v>
      </c>
      <c r="BC117" s="26" t="s">
        <v>51</v>
      </c>
      <c r="BD117" s="23" t="s">
        <v>51</v>
      </c>
      <c r="BE117" s="38" t="s">
        <v>51</v>
      </c>
      <c r="BF117" s="26" t="s">
        <v>51</v>
      </c>
      <c r="BG117" s="23" t="s">
        <v>51</v>
      </c>
      <c r="BH117" s="38" t="s">
        <v>51</v>
      </c>
      <c r="BI117" s="39" t="s">
        <v>51</v>
      </c>
    </row>
    <row r="118" spans="2:61">
      <c r="B118" s="16" t="s">
        <v>777</v>
      </c>
      <c r="C118" s="17" t="s">
        <v>778</v>
      </c>
      <c r="D118" s="17" t="s">
        <v>779</v>
      </c>
      <c r="E118" s="17" t="s">
        <v>769</v>
      </c>
      <c r="F118" s="17" t="s">
        <v>91</v>
      </c>
      <c r="G118" s="18" t="s">
        <v>759</v>
      </c>
      <c r="H118" s="19" t="s">
        <v>770</v>
      </c>
      <c r="I118" s="17" t="s">
        <v>760</v>
      </c>
      <c r="J118" s="18" t="s">
        <v>53</v>
      </c>
      <c r="K118" s="20">
        <v>139000</v>
      </c>
      <c r="L118" s="20">
        <v>138681.9</v>
      </c>
      <c r="M118" s="21">
        <v>1.266592558547062E-4</v>
      </c>
      <c r="N118" s="22">
        <v>9</v>
      </c>
      <c r="O118" s="23" t="s">
        <v>65</v>
      </c>
      <c r="P118" s="24">
        <v>1970</v>
      </c>
      <c r="Q118" s="24" t="s">
        <v>51</v>
      </c>
      <c r="R118" s="25">
        <v>1</v>
      </c>
      <c r="S118" s="26">
        <v>36800</v>
      </c>
      <c r="T118" s="20">
        <v>203000</v>
      </c>
      <c r="U118" s="27">
        <v>0.68100000000000005</v>
      </c>
      <c r="V118" s="27">
        <v>0.61499999999999999</v>
      </c>
      <c r="W118" s="28">
        <v>21701</v>
      </c>
      <c r="X118" s="20">
        <v>21251</v>
      </c>
      <c r="Y118" s="40">
        <v>1.56</v>
      </c>
      <c r="Z118" s="30" t="s">
        <v>51</v>
      </c>
      <c r="AA118" s="30">
        <v>360</v>
      </c>
      <c r="AB118" s="30" t="s">
        <v>51</v>
      </c>
      <c r="AC118" s="30" t="s">
        <v>51</v>
      </c>
      <c r="AD118" s="30">
        <v>450</v>
      </c>
      <c r="AE118" s="30" t="s">
        <v>51</v>
      </c>
      <c r="AF118" s="20">
        <v>125299.41</v>
      </c>
      <c r="AG118" s="31">
        <v>360</v>
      </c>
      <c r="AH118" s="31">
        <v>356</v>
      </c>
      <c r="AI118" s="31">
        <v>120</v>
      </c>
      <c r="AJ118" s="31">
        <v>116</v>
      </c>
      <c r="AK118" s="32">
        <v>8.3500000000000005E-2</v>
      </c>
      <c r="AL118" s="32">
        <v>7.2099999999999996E-4</v>
      </c>
      <c r="AM118" s="32">
        <f t="shared" si="1"/>
        <v>8.2779000000000005E-2</v>
      </c>
      <c r="AN118" s="31" t="s">
        <v>52</v>
      </c>
      <c r="AO118" s="33">
        <v>1054.05</v>
      </c>
      <c r="AP118" s="34">
        <v>36892</v>
      </c>
      <c r="AQ118" s="34">
        <v>40513</v>
      </c>
      <c r="AR118" s="35" t="s">
        <v>53</v>
      </c>
      <c r="AS118" s="23">
        <v>4</v>
      </c>
      <c r="AT118" s="36" t="s">
        <v>85</v>
      </c>
      <c r="AU118" s="37">
        <v>114</v>
      </c>
      <c r="AV118" s="37">
        <v>0</v>
      </c>
      <c r="AW118" s="37">
        <v>0</v>
      </c>
      <c r="AX118" s="37">
        <v>6</v>
      </c>
      <c r="AY118" s="23" t="s">
        <v>55</v>
      </c>
      <c r="AZ118" s="23" t="s">
        <v>51</v>
      </c>
      <c r="BA118" s="23" t="s">
        <v>51</v>
      </c>
      <c r="BB118" s="38" t="s">
        <v>51</v>
      </c>
      <c r="BC118" s="26" t="s">
        <v>51</v>
      </c>
      <c r="BD118" s="23" t="s">
        <v>51</v>
      </c>
      <c r="BE118" s="38" t="s">
        <v>51</v>
      </c>
      <c r="BF118" s="26" t="s">
        <v>51</v>
      </c>
      <c r="BG118" s="23" t="s">
        <v>51</v>
      </c>
      <c r="BH118" s="38" t="s">
        <v>51</v>
      </c>
      <c r="BI118" s="39" t="s">
        <v>51</v>
      </c>
    </row>
    <row r="119" spans="2:61">
      <c r="B119" s="16">
        <v>93</v>
      </c>
      <c r="C119" s="41" t="s">
        <v>780</v>
      </c>
      <c r="D119" s="17" t="s">
        <v>123</v>
      </c>
      <c r="E119" s="17" t="s">
        <v>123</v>
      </c>
      <c r="F119" s="17" t="s">
        <v>123</v>
      </c>
      <c r="G119" s="18" t="s">
        <v>781</v>
      </c>
      <c r="H119" s="17" t="s">
        <v>123</v>
      </c>
      <c r="I119" s="17" t="s">
        <v>113</v>
      </c>
      <c r="J119" s="18" t="s">
        <v>53</v>
      </c>
      <c r="K119" s="20">
        <v>2115000</v>
      </c>
      <c r="L119" s="20">
        <v>2109961.63</v>
      </c>
      <c r="M119" s="21">
        <v>1.9270443362672631E-3</v>
      </c>
      <c r="N119" s="22">
        <v>132</v>
      </c>
      <c r="O119" s="23" t="s">
        <v>65</v>
      </c>
      <c r="P119" s="24"/>
      <c r="Q119" s="24"/>
      <c r="R119" s="25"/>
      <c r="S119" s="26"/>
      <c r="T119" s="20">
        <v>2710000</v>
      </c>
      <c r="U119" s="27">
        <v>0.77900000000000003</v>
      </c>
      <c r="V119" s="27">
        <v>0.70099999999999996</v>
      </c>
      <c r="W119" s="20">
        <v>271405</v>
      </c>
      <c r="X119" s="20">
        <v>238405</v>
      </c>
      <c r="Y119" s="40">
        <v>1.26</v>
      </c>
      <c r="Z119" s="20">
        <v>13500</v>
      </c>
      <c r="AA119" s="20">
        <v>33000</v>
      </c>
      <c r="AB119" s="42" t="s">
        <v>51</v>
      </c>
      <c r="AC119" s="30" t="s">
        <v>51</v>
      </c>
      <c r="AD119" s="20">
        <v>33000</v>
      </c>
      <c r="AE119" s="42" t="s">
        <v>51</v>
      </c>
      <c r="AF119" s="20">
        <v>1899052.06</v>
      </c>
      <c r="AG119" s="31">
        <v>360</v>
      </c>
      <c r="AH119" s="31">
        <v>356</v>
      </c>
      <c r="AI119" s="31">
        <v>120</v>
      </c>
      <c r="AJ119" s="31">
        <v>116</v>
      </c>
      <c r="AK119" s="32">
        <v>8.1799999999999998E-2</v>
      </c>
      <c r="AL119" s="32">
        <v>7.2099999999999996E-4</v>
      </c>
      <c r="AM119" s="32">
        <f t="shared" si="1"/>
        <v>8.1078999999999998E-2</v>
      </c>
      <c r="AN119" s="31" t="s">
        <v>52</v>
      </c>
      <c r="AO119" s="33">
        <v>15785.33</v>
      </c>
      <c r="AP119" s="34">
        <v>36902</v>
      </c>
      <c r="AQ119" s="34">
        <v>40523</v>
      </c>
      <c r="AR119" s="35" t="s">
        <v>53</v>
      </c>
      <c r="AS119" s="23">
        <v>4</v>
      </c>
      <c r="AT119" s="36" t="s">
        <v>85</v>
      </c>
      <c r="AU119" s="37">
        <v>114</v>
      </c>
      <c r="AV119" s="37">
        <v>0</v>
      </c>
      <c r="AW119" s="37">
        <v>0</v>
      </c>
      <c r="AX119" s="37">
        <v>6</v>
      </c>
      <c r="AY119" s="23" t="s">
        <v>55</v>
      </c>
      <c r="AZ119" s="23" t="s">
        <v>51</v>
      </c>
      <c r="BA119" s="23" t="s">
        <v>51</v>
      </c>
      <c r="BB119" s="23" t="s">
        <v>51</v>
      </c>
      <c r="BC119" s="39" t="s">
        <v>51</v>
      </c>
      <c r="BD119" s="23" t="s">
        <v>51</v>
      </c>
      <c r="BE119" s="23" t="s">
        <v>51</v>
      </c>
      <c r="BF119" s="26" t="s">
        <v>51</v>
      </c>
      <c r="BG119" s="23" t="s">
        <v>51</v>
      </c>
      <c r="BH119" s="23" t="s">
        <v>51</v>
      </c>
      <c r="BI119" s="39" t="s">
        <v>51</v>
      </c>
    </row>
    <row r="120" spans="2:61">
      <c r="B120" s="16" t="s">
        <v>782</v>
      </c>
      <c r="C120" s="17" t="s">
        <v>783</v>
      </c>
      <c r="D120" s="17" t="s">
        <v>784</v>
      </c>
      <c r="E120" s="17" t="s">
        <v>785</v>
      </c>
      <c r="F120" s="17" t="s">
        <v>786</v>
      </c>
      <c r="G120" s="18" t="s">
        <v>781</v>
      </c>
      <c r="H120" s="19" t="s">
        <v>787</v>
      </c>
      <c r="I120" s="17" t="s">
        <v>113</v>
      </c>
      <c r="J120" s="18" t="s">
        <v>53</v>
      </c>
      <c r="K120" s="20">
        <v>860000</v>
      </c>
      <c r="L120" s="20">
        <v>857951.3</v>
      </c>
      <c r="M120" s="21">
        <v>7.8357358254810337E-4</v>
      </c>
      <c r="N120" s="22">
        <v>48</v>
      </c>
      <c r="O120" s="23" t="s">
        <v>65</v>
      </c>
      <c r="P120" s="24">
        <v>1966</v>
      </c>
      <c r="Q120" s="24" t="s">
        <v>51</v>
      </c>
      <c r="R120" s="25">
        <v>1</v>
      </c>
      <c r="S120" s="26">
        <v>36785</v>
      </c>
      <c r="T120" s="20">
        <v>1080000</v>
      </c>
      <c r="U120" s="27">
        <v>0.77900000000000003</v>
      </c>
      <c r="V120" s="27">
        <v>0.70099999999999996</v>
      </c>
      <c r="W120" s="28">
        <v>108983</v>
      </c>
      <c r="X120" s="20">
        <v>96983</v>
      </c>
      <c r="Y120" s="40">
        <v>1.26</v>
      </c>
      <c r="Z120" s="30" t="s">
        <v>51</v>
      </c>
      <c r="AA120" s="30">
        <v>12000</v>
      </c>
      <c r="AB120" s="30" t="s">
        <v>51</v>
      </c>
      <c r="AC120" s="30" t="s">
        <v>51</v>
      </c>
      <c r="AD120" s="30">
        <v>12000</v>
      </c>
      <c r="AE120" s="30" t="s">
        <v>51</v>
      </c>
      <c r="AF120" s="20">
        <v>772191.61</v>
      </c>
      <c r="AG120" s="31">
        <v>360</v>
      </c>
      <c r="AH120" s="31">
        <v>356</v>
      </c>
      <c r="AI120" s="31">
        <v>120</v>
      </c>
      <c r="AJ120" s="31">
        <v>116</v>
      </c>
      <c r="AK120" s="32">
        <v>8.1799999999999998E-2</v>
      </c>
      <c r="AL120" s="32">
        <v>7.2099999999999996E-4</v>
      </c>
      <c r="AM120" s="32">
        <f t="shared" si="1"/>
        <v>8.1078999999999998E-2</v>
      </c>
      <c r="AN120" s="31" t="s">
        <v>52</v>
      </c>
      <c r="AO120" s="33">
        <v>6418.62</v>
      </c>
      <c r="AP120" s="34">
        <v>36902</v>
      </c>
      <c r="AQ120" s="34">
        <v>40523</v>
      </c>
      <c r="AR120" s="35" t="s">
        <v>53</v>
      </c>
      <c r="AS120" s="23">
        <v>4</v>
      </c>
      <c r="AT120" s="36" t="s">
        <v>85</v>
      </c>
      <c r="AU120" s="37">
        <v>114</v>
      </c>
      <c r="AV120" s="37">
        <v>0</v>
      </c>
      <c r="AW120" s="37">
        <v>0</v>
      </c>
      <c r="AX120" s="37">
        <v>6</v>
      </c>
      <c r="AY120" s="23" t="s">
        <v>55</v>
      </c>
      <c r="AZ120" s="23" t="s">
        <v>51</v>
      </c>
      <c r="BA120" s="23" t="s">
        <v>51</v>
      </c>
      <c r="BB120" s="38" t="s">
        <v>51</v>
      </c>
      <c r="BC120" s="26" t="s">
        <v>51</v>
      </c>
      <c r="BD120" s="23" t="s">
        <v>51</v>
      </c>
      <c r="BE120" s="38" t="s">
        <v>51</v>
      </c>
      <c r="BF120" s="26" t="s">
        <v>51</v>
      </c>
      <c r="BG120" s="23" t="s">
        <v>51</v>
      </c>
      <c r="BH120" s="38" t="s">
        <v>51</v>
      </c>
      <c r="BI120" s="39" t="s">
        <v>51</v>
      </c>
    </row>
    <row r="121" spans="2:61">
      <c r="B121" s="16" t="s">
        <v>788</v>
      </c>
      <c r="C121" s="17" t="s">
        <v>789</v>
      </c>
      <c r="D121" s="17" t="s">
        <v>790</v>
      </c>
      <c r="E121" s="17" t="s">
        <v>785</v>
      </c>
      <c r="F121" s="17" t="s">
        <v>786</v>
      </c>
      <c r="G121" s="18" t="s">
        <v>781</v>
      </c>
      <c r="H121" s="19" t="s">
        <v>787</v>
      </c>
      <c r="I121" s="17" t="s">
        <v>113</v>
      </c>
      <c r="J121" s="18" t="s">
        <v>53</v>
      </c>
      <c r="K121" s="20">
        <v>680000</v>
      </c>
      <c r="L121" s="20">
        <v>678380.09</v>
      </c>
      <c r="M121" s="21">
        <v>6.195698024475337E-4</v>
      </c>
      <c r="N121" s="22">
        <v>52</v>
      </c>
      <c r="O121" s="23" t="s">
        <v>65</v>
      </c>
      <c r="P121" s="24">
        <v>1915</v>
      </c>
      <c r="Q121" s="24">
        <v>1999</v>
      </c>
      <c r="R121" s="25">
        <v>0.96</v>
      </c>
      <c r="S121" s="26">
        <v>36785</v>
      </c>
      <c r="T121" s="20">
        <v>850000</v>
      </c>
      <c r="U121" s="27">
        <v>0.77900000000000003</v>
      </c>
      <c r="V121" s="27">
        <v>0.70099999999999996</v>
      </c>
      <c r="W121" s="28">
        <v>91316</v>
      </c>
      <c r="X121" s="20">
        <v>78316</v>
      </c>
      <c r="Y121" s="40">
        <v>1.26</v>
      </c>
      <c r="Z121" s="30" t="s">
        <v>51</v>
      </c>
      <c r="AA121" s="30">
        <v>13000</v>
      </c>
      <c r="AB121" s="30" t="s">
        <v>51</v>
      </c>
      <c r="AC121" s="30" t="s">
        <v>51</v>
      </c>
      <c r="AD121" s="30">
        <v>13000</v>
      </c>
      <c r="AE121" s="30" t="s">
        <v>51</v>
      </c>
      <c r="AF121" s="20">
        <v>610569.69999999995</v>
      </c>
      <c r="AG121" s="31">
        <v>360</v>
      </c>
      <c r="AH121" s="31">
        <v>356</v>
      </c>
      <c r="AI121" s="31">
        <v>120</v>
      </c>
      <c r="AJ121" s="31">
        <v>116</v>
      </c>
      <c r="AK121" s="32">
        <v>8.1799999999999998E-2</v>
      </c>
      <c r="AL121" s="32">
        <v>7.2099999999999996E-4</v>
      </c>
      <c r="AM121" s="32">
        <f t="shared" si="1"/>
        <v>8.1078999999999998E-2</v>
      </c>
      <c r="AN121" s="31" t="s">
        <v>52</v>
      </c>
      <c r="AO121" s="33">
        <v>5075.1899999999996</v>
      </c>
      <c r="AP121" s="34">
        <v>36902</v>
      </c>
      <c r="AQ121" s="34">
        <v>40523</v>
      </c>
      <c r="AR121" s="35" t="s">
        <v>53</v>
      </c>
      <c r="AS121" s="23">
        <v>4</v>
      </c>
      <c r="AT121" s="36" t="s">
        <v>85</v>
      </c>
      <c r="AU121" s="37">
        <v>114</v>
      </c>
      <c r="AV121" s="37">
        <v>0</v>
      </c>
      <c r="AW121" s="37">
        <v>0</v>
      </c>
      <c r="AX121" s="37">
        <v>6</v>
      </c>
      <c r="AY121" s="23" t="s">
        <v>55</v>
      </c>
      <c r="AZ121" s="23" t="s">
        <v>51</v>
      </c>
      <c r="BA121" s="23" t="s">
        <v>51</v>
      </c>
      <c r="BB121" s="38" t="s">
        <v>51</v>
      </c>
      <c r="BC121" s="26" t="s">
        <v>51</v>
      </c>
      <c r="BD121" s="23" t="s">
        <v>51</v>
      </c>
      <c r="BE121" s="38" t="s">
        <v>51</v>
      </c>
      <c r="BF121" s="26" t="s">
        <v>51</v>
      </c>
      <c r="BG121" s="23" t="s">
        <v>51</v>
      </c>
      <c r="BH121" s="38" t="s">
        <v>51</v>
      </c>
      <c r="BI121" s="39" t="s">
        <v>51</v>
      </c>
    </row>
    <row r="122" spans="2:61">
      <c r="B122" s="16" t="s">
        <v>791</v>
      </c>
      <c r="C122" s="17" t="s">
        <v>792</v>
      </c>
      <c r="D122" s="17" t="s">
        <v>793</v>
      </c>
      <c r="E122" s="17" t="s">
        <v>785</v>
      </c>
      <c r="F122" s="17" t="s">
        <v>786</v>
      </c>
      <c r="G122" s="18" t="s">
        <v>781</v>
      </c>
      <c r="H122" s="19" t="s">
        <v>787</v>
      </c>
      <c r="I122" s="17" t="s">
        <v>113</v>
      </c>
      <c r="J122" s="18" t="s">
        <v>53</v>
      </c>
      <c r="K122" s="20">
        <v>575000</v>
      </c>
      <c r="L122" s="20">
        <v>573630.24</v>
      </c>
      <c r="M122" s="21">
        <v>5.2390095127162614E-4</v>
      </c>
      <c r="N122" s="22">
        <v>32</v>
      </c>
      <c r="O122" s="23" t="s">
        <v>65</v>
      </c>
      <c r="P122" s="24">
        <v>1910</v>
      </c>
      <c r="Q122" s="24">
        <v>1998</v>
      </c>
      <c r="R122" s="25">
        <v>0.97</v>
      </c>
      <c r="S122" s="26">
        <v>36770</v>
      </c>
      <c r="T122" s="20">
        <v>780000</v>
      </c>
      <c r="U122" s="27">
        <v>0.77900000000000003</v>
      </c>
      <c r="V122" s="27">
        <v>0.70099999999999996</v>
      </c>
      <c r="W122" s="28">
        <v>71106</v>
      </c>
      <c r="X122" s="20">
        <v>63106</v>
      </c>
      <c r="Y122" s="40">
        <v>1.26</v>
      </c>
      <c r="Z122" s="30">
        <v>13500</v>
      </c>
      <c r="AA122" s="30">
        <v>8000</v>
      </c>
      <c r="AB122" s="30" t="s">
        <v>51</v>
      </c>
      <c r="AC122" s="30" t="s">
        <v>51</v>
      </c>
      <c r="AD122" s="30">
        <v>8000</v>
      </c>
      <c r="AE122" s="30" t="s">
        <v>51</v>
      </c>
      <c r="AF122" s="20">
        <v>516290.8</v>
      </c>
      <c r="AG122" s="31">
        <v>360</v>
      </c>
      <c r="AH122" s="31">
        <v>356</v>
      </c>
      <c r="AI122" s="31">
        <v>120</v>
      </c>
      <c r="AJ122" s="31">
        <v>116</v>
      </c>
      <c r="AK122" s="32">
        <v>8.1799999999999998E-2</v>
      </c>
      <c r="AL122" s="32">
        <v>7.2099999999999996E-4</v>
      </c>
      <c r="AM122" s="32">
        <f t="shared" si="1"/>
        <v>8.1078999999999998E-2</v>
      </c>
      <c r="AN122" s="31" t="s">
        <v>52</v>
      </c>
      <c r="AO122" s="33">
        <v>4291.5200000000004</v>
      </c>
      <c r="AP122" s="34">
        <v>36902</v>
      </c>
      <c r="AQ122" s="34">
        <v>40523</v>
      </c>
      <c r="AR122" s="35" t="s">
        <v>53</v>
      </c>
      <c r="AS122" s="23">
        <v>4</v>
      </c>
      <c r="AT122" s="36" t="s">
        <v>85</v>
      </c>
      <c r="AU122" s="37">
        <v>114</v>
      </c>
      <c r="AV122" s="37">
        <v>0</v>
      </c>
      <c r="AW122" s="37">
        <v>0</v>
      </c>
      <c r="AX122" s="37">
        <v>6</v>
      </c>
      <c r="AY122" s="23" t="s">
        <v>55</v>
      </c>
      <c r="AZ122" s="23" t="s">
        <v>51</v>
      </c>
      <c r="BA122" s="23" t="s">
        <v>51</v>
      </c>
      <c r="BB122" s="38" t="s">
        <v>51</v>
      </c>
      <c r="BC122" s="26" t="s">
        <v>51</v>
      </c>
      <c r="BD122" s="23" t="s">
        <v>51</v>
      </c>
      <c r="BE122" s="38" t="s">
        <v>51</v>
      </c>
      <c r="BF122" s="26" t="s">
        <v>51</v>
      </c>
      <c r="BG122" s="23" t="s">
        <v>51</v>
      </c>
      <c r="BH122" s="38" t="s">
        <v>51</v>
      </c>
      <c r="BI122" s="39" t="s">
        <v>51</v>
      </c>
    </row>
    <row r="123" spans="2:61">
      <c r="B123" s="16">
        <v>94</v>
      </c>
      <c r="C123" s="17" t="s">
        <v>794</v>
      </c>
      <c r="D123" s="17" t="s">
        <v>795</v>
      </c>
      <c r="E123" s="17" t="s">
        <v>796</v>
      </c>
      <c r="F123" s="17" t="s">
        <v>83</v>
      </c>
      <c r="G123" s="18" t="s">
        <v>63</v>
      </c>
      <c r="H123" s="19" t="s">
        <v>797</v>
      </c>
      <c r="I123" s="17" t="s">
        <v>74</v>
      </c>
      <c r="J123" s="18" t="s">
        <v>53</v>
      </c>
      <c r="K123" s="20">
        <v>2100000</v>
      </c>
      <c r="L123" s="20">
        <v>2095524.47</v>
      </c>
      <c r="M123" s="21">
        <v>1.9138587659638905E-3</v>
      </c>
      <c r="N123" s="22">
        <v>5800</v>
      </c>
      <c r="O123" s="23" t="s">
        <v>65</v>
      </c>
      <c r="P123" s="24">
        <v>1985</v>
      </c>
      <c r="Q123" s="24">
        <v>1995</v>
      </c>
      <c r="R123" s="25">
        <v>1</v>
      </c>
      <c r="S123" s="26">
        <v>36878</v>
      </c>
      <c r="T123" s="20">
        <v>3600000</v>
      </c>
      <c r="U123" s="27">
        <v>0.58209013055555558</v>
      </c>
      <c r="V123" s="27">
        <v>0.51800000000000002</v>
      </c>
      <c r="W123" s="28">
        <v>258000</v>
      </c>
      <c r="X123" s="20">
        <v>246888</v>
      </c>
      <c r="Y123" s="40">
        <v>1.3675284120744504</v>
      </c>
      <c r="Z123" s="30" t="s">
        <v>51</v>
      </c>
      <c r="AA123" s="30" t="s">
        <v>51</v>
      </c>
      <c r="AB123" s="30" t="s">
        <v>51</v>
      </c>
      <c r="AC123" s="30" t="s">
        <v>51</v>
      </c>
      <c r="AD123" s="30">
        <v>1160</v>
      </c>
      <c r="AE123" s="30">
        <v>9952</v>
      </c>
      <c r="AF123" s="20">
        <v>1865982.47</v>
      </c>
      <c r="AG123" s="31">
        <v>360</v>
      </c>
      <c r="AH123" s="31">
        <v>357</v>
      </c>
      <c r="AI123" s="31">
        <v>120</v>
      </c>
      <c r="AJ123" s="31">
        <v>117</v>
      </c>
      <c r="AK123" s="32">
        <v>7.7499999999999999E-2</v>
      </c>
      <c r="AL123" s="32">
        <v>7.2099999999999996E-4</v>
      </c>
      <c r="AM123" s="32">
        <f t="shared" si="1"/>
        <v>7.6779E-2</v>
      </c>
      <c r="AN123" s="31" t="s">
        <v>52</v>
      </c>
      <c r="AO123" s="33">
        <v>15044.66</v>
      </c>
      <c r="AP123" s="34">
        <v>36933</v>
      </c>
      <c r="AQ123" s="34">
        <v>40554</v>
      </c>
      <c r="AR123" s="35" t="s">
        <v>53</v>
      </c>
      <c r="AS123" s="23">
        <v>3</v>
      </c>
      <c r="AT123" s="36" t="s">
        <v>85</v>
      </c>
      <c r="AU123" s="37">
        <v>114</v>
      </c>
      <c r="AV123" s="37">
        <v>0</v>
      </c>
      <c r="AW123" s="37">
        <v>0</v>
      </c>
      <c r="AX123" s="37">
        <v>6</v>
      </c>
      <c r="AY123" s="23" t="s">
        <v>55</v>
      </c>
      <c r="AZ123" s="23" t="s">
        <v>51</v>
      </c>
      <c r="BA123" s="23" t="s">
        <v>798</v>
      </c>
      <c r="BB123" s="38">
        <v>5800</v>
      </c>
      <c r="BC123" s="26">
        <v>40100</v>
      </c>
      <c r="BD123" s="23" t="s">
        <v>51</v>
      </c>
      <c r="BE123" s="38" t="s">
        <v>51</v>
      </c>
      <c r="BF123" s="26" t="s">
        <v>51</v>
      </c>
      <c r="BG123" s="23" t="s">
        <v>51</v>
      </c>
      <c r="BH123" s="38" t="s">
        <v>51</v>
      </c>
      <c r="BI123" s="39" t="s">
        <v>51</v>
      </c>
    </row>
    <row r="124" spans="2:61">
      <c r="B124" s="16">
        <v>95</v>
      </c>
      <c r="C124" s="17" t="s">
        <v>799</v>
      </c>
      <c r="D124" s="17" t="s">
        <v>800</v>
      </c>
      <c r="E124" s="17" t="s">
        <v>801</v>
      </c>
      <c r="F124" s="17" t="s">
        <v>802</v>
      </c>
      <c r="G124" s="18" t="s">
        <v>72</v>
      </c>
      <c r="H124" s="19" t="s">
        <v>803</v>
      </c>
      <c r="I124" s="17" t="s">
        <v>74</v>
      </c>
      <c r="J124" s="18" t="s">
        <v>53</v>
      </c>
      <c r="K124" s="20">
        <v>2060000</v>
      </c>
      <c r="L124" s="20">
        <v>2056884.69</v>
      </c>
      <c r="M124" s="21">
        <v>1.8785687549300817E-3</v>
      </c>
      <c r="N124" s="22">
        <v>42115</v>
      </c>
      <c r="O124" s="23" t="s">
        <v>65</v>
      </c>
      <c r="P124" s="24">
        <v>1988</v>
      </c>
      <c r="Q124" s="24">
        <v>1995</v>
      </c>
      <c r="R124" s="25">
        <v>1</v>
      </c>
      <c r="S124" s="26">
        <v>36861</v>
      </c>
      <c r="T124" s="20">
        <v>2800000</v>
      </c>
      <c r="U124" s="27">
        <v>0.73460167499999995</v>
      </c>
      <c r="V124" s="27">
        <v>0.66140227857142853</v>
      </c>
      <c r="W124" s="28">
        <v>292068</v>
      </c>
      <c r="X124" s="20">
        <v>252059</v>
      </c>
      <c r="Y124" s="40">
        <v>1.3572495809126637</v>
      </c>
      <c r="Z124" s="30" t="s">
        <v>51</v>
      </c>
      <c r="AA124" s="30" t="s">
        <v>51</v>
      </c>
      <c r="AB124" s="30">
        <v>22222.2</v>
      </c>
      <c r="AC124" s="30">
        <v>80000</v>
      </c>
      <c r="AD124" s="30">
        <v>8423</v>
      </c>
      <c r="AE124" s="30">
        <v>31586</v>
      </c>
      <c r="AF124" s="20">
        <v>1851926.38</v>
      </c>
      <c r="AG124" s="31">
        <v>360</v>
      </c>
      <c r="AH124" s="31">
        <v>358</v>
      </c>
      <c r="AI124" s="31">
        <v>120</v>
      </c>
      <c r="AJ124" s="31">
        <v>118</v>
      </c>
      <c r="AK124" s="32">
        <v>8.2500000000000004E-2</v>
      </c>
      <c r="AL124" s="32">
        <v>7.2099999999999996E-4</v>
      </c>
      <c r="AM124" s="32">
        <f t="shared" si="1"/>
        <v>8.1779000000000004E-2</v>
      </c>
      <c r="AN124" s="31" t="s">
        <v>52</v>
      </c>
      <c r="AO124" s="33">
        <v>15476.09</v>
      </c>
      <c r="AP124" s="34">
        <v>36961</v>
      </c>
      <c r="AQ124" s="34">
        <v>40585</v>
      </c>
      <c r="AR124" s="35" t="s">
        <v>53</v>
      </c>
      <c r="AS124" s="23">
        <v>2</v>
      </c>
      <c r="AT124" s="36" t="s">
        <v>85</v>
      </c>
      <c r="AU124" s="37">
        <v>114</v>
      </c>
      <c r="AV124" s="37">
        <v>0</v>
      </c>
      <c r="AW124" s="37">
        <v>0</v>
      </c>
      <c r="AX124" s="37">
        <v>6</v>
      </c>
      <c r="AY124" s="23" t="s">
        <v>55</v>
      </c>
      <c r="AZ124" s="23" t="s">
        <v>51</v>
      </c>
      <c r="BA124" s="23" t="s">
        <v>804</v>
      </c>
      <c r="BB124" s="38">
        <v>13000</v>
      </c>
      <c r="BC124" s="26">
        <v>37802</v>
      </c>
      <c r="BD124" s="23" t="s">
        <v>805</v>
      </c>
      <c r="BE124" s="38">
        <v>10000</v>
      </c>
      <c r="BF124" s="26">
        <v>37499</v>
      </c>
      <c r="BG124" s="23" t="s">
        <v>806</v>
      </c>
      <c r="BH124" s="38">
        <v>8760</v>
      </c>
      <c r="BI124" s="39">
        <v>37802</v>
      </c>
    </row>
    <row r="125" spans="2:61">
      <c r="B125" s="16">
        <v>96</v>
      </c>
      <c r="C125" s="17" t="s">
        <v>807</v>
      </c>
      <c r="D125" s="17" t="s">
        <v>808</v>
      </c>
      <c r="E125" s="17" t="s">
        <v>701</v>
      </c>
      <c r="F125" s="17" t="s">
        <v>701</v>
      </c>
      <c r="G125" s="18" t="s">
        <v>63</v>
      </c>
      <c r="H125" s="19" t="s">
        <v>809</v>
      </c>
      <c r="I125" s="17" t="s">
        <v>47</v>
      </c>
      <c r="J125" s="18" t="s">
        <v>383</v>
      </c>
      <c r="K125" s="20">
        <v>2025000</v>
      </c>
      <c r="L125" s="20">
        <v>2020209.92</v>
      </c>
      <c r="M125" s="21">
        <v>1.8450734027836047E-3</v>
      </c>
      <c r="N125" s="22">
        <v>9000</v>
      </c>
      <c r="O125" s="23" t="s">
        <v>65</v>
      </c>
      <c r="P125" s="24">
        <v>2000</v>
      </c>
      <c r="Q125" s="24" t="s">
        <v>51</v>
      </c>
      <c r="R125" s="25">
        <v>1</v>
      </c>
      <c r="S125" s="26">
        <v>36858</v>
      </c>
      <c r="T125" s="20">
        <v>3070000</v>
      </c>
      <c r="U125" s="27">
        <v>0.65804883387622148</v>
      </c>
      <c r="V125" s="27">
        <v>0.59267556677524424</v>
      </c>
      <c r="W125" s="28">
        <v>250783</v>
      </c>
      <c r="X125" s="20">
        <v>239857</v>
      </c>
      <c r="Y125" s="40">
        <v>1.3188022447080103</v>
      </c>
      <c r="Z125" s="30" t="s">
        <v>51</v>
      </c>
      <c r="AA125" s="30" t="s">
        <v>51</v>
      </c>
      <c r="AB125" s="30">
        <v>10000</v>
      </c>
      <c r="AC125" s="30" t="s">
        <v>51</v>
      </c>
      <c r="AD125" s="30">
        <v>1350</v>
      </c>
      <c r="AE125" s="30">
        <v>9576</v>
      </c>
      <c r="AF125" s="20">
        <v>1819513.99</v>
      </c>
      <c r="AG125" s="31">
        <v>360</v>
      </c>
      <c r="AH125" s="31">
        <v>356</v>
      </c>
      <c r="AI125" s="31">
        <v>120</v>
      </c>
      <c r="AJ125" s="31">
        <v>116</v>
      </c>
      <c r="AK125" s="32">
        <v>8.2100000000000006E-2</v>
      </c>
      <c r="AL125" s="32">
        <v>7.2099999999999996E-4</v>
      </c>
      <c r="AM125" s="32">
        <f t="shared" si="1"/>
        <v>8.1379000000000007E-2</v>
      </c>
      <c r="AN125" s="31" t="s">
        <v>52</v>
      </c>
      <c r="AO125" s="33">
        <v>15156.24</v>
      </c>
      <c r="AP125" s="34">
        <v>36902</v>
      </c>
      <c r="AQ125" s="34">
        <v>40523</v>
      </c>
      <c r="AR125" s="35" t="s">
        <v>53</v>
      </c>
      <c r="AS125" s="23">
        <v>4</v>
      </c>
      <c r="AT125" s="36" t="s">
        <v>85</v>
      </c>
      <c r="AU125" s="37">
        <v>114</v>
      </c>
      <c r="AV125" s="37">
        <v>0</v>
      </c>
      <c r="AW125" s="37">
        <v>0</v>
      </c>
      <c r="AX125" s="37">
        <v>6</v>
      </c>
      <c r="AY125" s="23" t="s">
        <v>55</v>
      </c>
      <c r="AZ125" s="23" t="s">
        <v>51</v>
      </c>
      <c r="BA125" s="23" t="s">
        <v>810</v>
      </c>
      <c r="BB125" s="38">
        <v>3900</v>
      </c>
      <c r="BC125" s="26">
        <v>38687</v>
      </c>
      <c r="BD125" s="23" t="s">
        <v>811</v>
      </c>
      <c r="BE125" s="38">
        <v>2000</v>
      </c>
      <c r="BF125" s="26">
        <v>40483</v>
      </c>
      <c r="BG125" s="23" t="s">
        <v>812</v>
      </c>
      <c r="BH125" s="38">
        <v>1200</v>
      </c>
      <c r="BI125" s="39">
        <v>40483</v>
      </c>
    </row>
    <row r="126" spans="2:61">
      <c r="B126" s="16">
        <v>97</v>
      </c>
      <c r="C126" s="17" t="s">
        <v>813</v>
      </c>
      <c r="D126" s="17" t="s">
        <v>813</v>
      </c>
      <c r="E126" s="17" t="s">
        <v>814</v>
      </c>
      <c r="F126" s="17" t="s">
        <v>815</v>
      </c>
      <c r="G126" s="18" t="s">
        <v>111</v>
      </c>
      <c r="H126" s="19" t="s">
        <v>816</v>
      </c>
      <c r="I126" s="17" t="s">
        <v>272</v>
      </c>
      <c r="J126" s="18" t="s">
        <v>53</v>
      </c>
      <c r="K126" s="20">
        <v>2000000</v>
      </c>
      <c r="L126" s="20">
        <v>1995780.46</v>
      </c>
      <c r="M126" s="21">
        <v>1.8227617873202147E-3</v>
      </c>
      <c r="N126" s="22">
        <v>47270</v>
      </c>
      <c r="O126" s="23" t="s">
        <v>65</v>
      </c>
      <c r="P126" s="24" t="s">
        <v>375</v>
      </c>
      <c r="Q126" s="24" t="s">
        <v>263</v>
      </c>
      <c r="R126" s="25">
        <v>1</v>
      </c>
      <c r="S126" s="26">
        <v>36678</v>
      </c>
      <c r="T126" s="20">
        <v>3150000</v>
      </c>
      <c r="U126" s="27">
        <v>0.63358109841269838</v>
      </c>
      <c r="V126" s="27">
        <v>0.56485385150749279</v>
      </c>
      <c r="W126" s="28">
        <v>273438</v>
      </c>
      <c r="X126" s="20">
        <v>244363</v>
      </c>
      <c r="Y126" s="40">
        <v>1.4143921256207426</v>
      </c>
      <c r="Z126" s="30">
        <v>16500</v>
      </c>
      <c r="AA126" s="30">
        <v>9028.92</v>
      </c>
      <c r="AB126" s="30">
        <v>18948</v>
      </c>
      <c r="AC126" s="30">
        <v>1579</v>
      </c>
      <c r="AD126" s="30">
        <v>9454</v>
      </c>
      <c r="AE126" s="30">
        <v>19621</v>
      </c>
      <c r="AF126" s="20">
        <v>1779289.6322486023</v>
      </c>
      <c r="AG126" s="31">
        <v>360</v>
      </c>
      <c r="AH126" s="31">
        <v>357</v>
      </c>
      <c r="AI126" s="31">
        <v>120</v>
      </c>
      <c r="AJ126" s="31">
        <v>117</v>
      </c>
      <c r="AK126" s="32">
        <v>7.8E-2</v>
      </c>
      <c r="AL126" s="32">
        <v>7.2099999999999996E-4</v>
      </c>
      <c r="AM126" s="32">
        <f t="shared" si="1"/>
        <v>7.7279E-2</v>
      </c>
      <c r="AN126" s="31" t="s">
        <v>52</v>
      </c>
      <c r="AO126" s="33">
        <v>14397.41</v>
      </c>
      <c r="AP126" s="34">
        <v>36933</v>
      </c>
      <c r="AQ126" s="34">
        <v>47859</v>
      </c>
      <c r="AR126" s="35">
        <v>40554</v>
      </c>
      <c r="AS126" s="23">
        <v>3</v>
      </c>
      <c r="AT126" s="36" t="s">
        <v>158</v>
      </c>
      <c r="AU126" s="37">
        <v>116</v>
      </c>
      <c r="AV126" s="37">
        <v>0</v>
      </c>
      <c r="AW126" s="37">
        <v>0</v>
      </c>
      <c r="AX126" s="37">
        <v>4</v>
      </c>
      <c r="AY126" s="23" t="s">
        <v>55</v>
      </c>
      <c r="AZ126" s="23" t="s">
        <v>51</v>
      </c>
      <c r="BA126" s="23" t="s">
        <v>817</v>
      </c>
      <c r="BB126" s="38">
        <v>15000</v>
      </c>
      <c r="BC126" s="26">
        <v>38046</v>
      </c>
      <c r="BD126" s="23" t="s">
        <v>818</v>
      </c>
      <c r="BE126" s="38">
        <v>11000</v>
      </c>
      <c r="BF126" s="26">
        <v>38077</v>
      </c>
      <c r="BG126" s="23" t="s">
        <v>819</v>
      </c>
      <c r="BH126" s="38">
        <v>7100</v>
      </c>
      <c r="BI126" s="39">
        <v>37287</v>
      </c>
    </row>
    <row r="127" spans="2:61">
      <c r="B127" s="16">
        <v>98</v>
      </c>
      <c r="C127" s="17" t="s">
        <v>820</v>
      </c>
      <c r="D127" s="17" t="s">
        <v>821</v>
      </c>
      <c r="E127" s="17" t="s">
        <v>822</v>
      </c>
      <c r="F127" s="17" t="s">
        <v>823</v>
      </c>
      <c r="G127" s="18" t="s">
        <v>198</v>
      </c>
      <c r="H127" s="19" t="s">
        <v>824</v>
      </c>
      <c r="I127" s="17" t="s">
        <v>47</v>
      </c>
      <c r="J127" s="18" t="s">
        <v>48</v>
      </c>
      <c r="K127" s="20">
        <v>1888583.96</v>
      </c>
      <c r="L127" s="20">
        <v>1849721.89</v>
      </c>
      <c r="M127" s="21">
        <v>1.6893653614895726E-3</v>
      </c>
      <c r="N127" s="22">
        <v>11180</v>
      </c>
      <c r="O127" s="23" t="s">
        <v>65</v>
      </c>
      <c r="P127" s="24">
        <v>1999</v>
      </c>
      <c r="Q127" s="24" t="s">
        <v>51</v>
      </c>
      <c r="R127" s="25">
        <v>1</v>
      </c>
      <c r="S127" s="26">
        <v>36390</v>
      </c>
      <c r="T127" s="20">
        <v>2400000</v>
      </c>
      <c r="U127" s="27">
        <v>0.77071745416666659</v>
      </c>
      <c r="V127" s="27">
        <v>0.22900000000000001</v>
      </c>
      <c r="W127" s="28">
        <v>228000</v>
      </c>
      <c r="X127" s="20">
        <v>224088</v>
      </c>
      <c r="Y127" s="40">
        <v>1.1999997429581786</v>
      </c>
      <c r="Z127" s="30">
        <v>25000</v>
      </c>
      <c r="AA127" s="30">
        <v>3912</v>
      </c>
      <c r="AB127" s="30" t="s">
        <v>51</v>
      </c>
      <c r="AC127" s="30" t="s">
        <v>51</v>
      </c>
      <c r="AD127" s="30">
        <v>3912</v>
      </c>
      <c r="AE127" s="30" t="s">
        <v>51</v>
      </c>
      <c r="AF127" s="20">
        <v>550400.39</v>
      </c>
      <c r="AG127" s="31">
        <v>275</v>
      </c>
      <c r="AH127" s="31">
        <v>256</v>
      </c>
      <c r="AI127" s="31">
        <v>236</v>
      </c>
      <c r="AJ127" s="31">
        <v>217</v>
      </c>
      <c r="AK127" s="32">
        <v>8.5500000000000007E-2</v>
      </c>
      <c r="AL127" s="32">
        <v>7.2099999999999996E-4</v>
      </c>
      <c r="AM127" s="32">
        <f t="shared" si="1"/>
        <v>8.4779000000000007E-2</v>
      </c>
      <c r="AN127" s="31" t="s">
        <v>52</v>
      </c>
      <c r="AO127" s="33">
        <v>15561.67</v>
      </c>
      <c r="AP127" s="34">
        <v>36434</v>
      </c>
      <c r="AQ127" s="34">
        <v>43586</v>
      </c>
      <c r="AR127" s="35" t="s">
        <v>53</v>
      </c>
      <c r="AS127" s="23">
        <v>19</v>
      </c>
      <c r="AT127" s="36" t="s">
        <v>825</v>
      </c>
      <c r="AU127" s="37">
        <v>230</v>
      </c>
      <c r="AV127" s="37">
        <v>0</v>
      </c>
      <c r="AW127" s="37">
        <v>0</v>
      </c>
      <c r="AX127" s="37">
        <v>6</v>
      </c>
      <c r="AY127" s="23" t="s">
        <v>55</v>
      </c>
      <c r="AZ127" s="23" t="s">
        <v>51</v>
      </c>
      <c r="BA127" s="23" t="s">
        <v>826</v>
      </c>
      <c r="BB127" s="38">
        <v>11180</v>
      </c>
      <c r="BC127" s="26" t="s">
        <v>827</v>
      </c>
      <c r="BD127" s="23" t="s">
        <v>51</v>
      </c>
      <c r="BE127" s="38" t="s">
        <v>51</v>
      </c>
      <c r="BF127" s="26" t="s">
        <v>51</v>
      </c>
      <c r="BG127" s="23" t="s">
        <v>51</v>
      </c>
      <c r="BH127" s="38" t="s">
        <v>51</v>
      </c>
      <c r="BI127" s="39" t="s">
        <v>51</v>
      </c>
    </row>
    <row r="128" spans="2:61">
      <c r="B128" s="16">
        <v>99</v>
      </c>
      <c r="C128" s="17" t="s">
        <v>828</v>
      </c>
      <c r="D128" s="17" t="s">
        <v>829</v>
      </c>
      <c r="E128" s="17" t="s">
        <v>830</v>
      </c>
      <c r="F128" s="17" t="s">
        <v>831</v>
      </c>
      <c r="G128" s="18" t="s">
        <v>781</v>
      </c>
      <c r="H128" s="19" t="s">
        <v>832</v>
      </c>
      <c r="I128" s="17" t="s">
        <v>47</v>
      </c>
      <c r="J128" s="18" t="s">
        <v>383</v>
      </c>
      <c r="K128" s="20">
        <v>1850000</v>
      </c>
      <c r="L128" s="20">
        <v>1845766</v>
      </c>
      <c r="M128" s="21">
        <v>1.6857524164430808E-3</v>
      </c>
      <c r="N128" s="22">
        <v>20940</v>
      </c>
      <c r="O128" s="23" t="s">
        <v>65</v>
      </c>
      <c r="P128" s="24">
        <v>1998</v>
      </c>
      <c r="Q128" s="24" t="s">
        <v>51</v>
      </c>
      <c r="R128" s="25">
        <v>1</v>
      </c>
      <c r="S128" s="26">
        <v>36892</v>
      </c>
      <c r="T128" s="20">
        <v>2500000</v>
      </c>
      <c r="U128" s="27">
        <v>0.73830640000000003</v>
      </c>
      <c r="V128" s="27">
        <v>0.66706273999999999</v>
      </c>
      <c r="W128" s="28">
        <v>240343</v>
      </c>
      <c r="X128" s="20">
        <v>216262</v>
      </c>
      <c r="Y128" s="40">
        <v>1.2846402969151334</v>
      </c>
      <c r="Z128" s="30" t="s">
        <v>51</v>
      </c>
      <c r="AA128" s="30" t="s">
        <v>51</v>
      </c>
      <c r="AB128" s="30" t="s">
        <v>51</v>
      </c>
      <c r="AC128" s="30" t="s">
        <v>51</v>
      </c>
      <c r="AD128" s="30">
        <v>3141</v>
      </c>
      <c r="AE128" s="30">
        <v>20940</v>
      </c>
      <c r="AF128" s="20">
        <v>1667656.85</v>
      </c>
      <c r="AG128" s="31">
        <v>360</v>
      </c>
      <c r="AH128" s="31">
        <v>356</v>
      </c>
      <c r="AI128" s="31">
        <v>120</v>
      </c>
      <c r="AJ128" s="31">
        <v>116</v>
      </c>
      <c r="AK128" s="32">
        <v>8.3500000000000005E-2</v>
      </c>
      <c r="AL128" s="32">
        <v>7.2099999999999996E-4</v>
      </c>
      <c r="AM128" s="32">
        <f t="shared" si="1"/>
        <v>8.2779000000000005E-2</v>
      </c>
      <c r="AN128" s="31" t="s">
        <v>52</v>
      </c>
      <c r="AO128" s="33">
        <v>14028.7</v>
      </c>
      <c r="AP128" s="34">
        <v>36892</v>
      </c>
      <c r="AQ128" s="34">
        <v>40513</v>
      </c>
      <c r="AR128" s="35" t="s">
        <v>53</v>
      </c>
      <c r="AS128" s="23">
        <v>4</v>
      </c>
      <c r="AT128" s="36" t="s">
        <v>85</v>
      </c>
      <c r="AU128" s="37">
        <v>114</v>
      </c>
      <c r="AV128" s="37">
        <v>0</v>
      </c>
      <c r="AW128" s="37">
        <v>0</v>
      </c>
      <c r="AX128" s="37">
        <v>6</v>
      </c>
      <c r="AY128" s="23" t="s">
        <v>55</v>
      </c>
      <c r="AZ128" s="23" t="s">
        <v>51</v>
      </c>
      <c r="BA128" s="23" t="s">
        <v>833</v>
      </c>
      <c r="BB128" s="38">
        <v>6000</v>
      </c>
      <c r="BC128" s="26">
        <v>37857</v>
      </c>
      <c r="BD128" s="23" t="s">
        <v>834</v>
      </c>
      <c r="BE128" s="38">
        <v>2943</v>
      </c>
      <c r="BF128" s="26">
        <v>37288</v>
      </c>
      <c r="BG128" s="23" t="s">
        <v>835</v>
      </c>
      <c r="BH128" s="38">
        <v>2760</v>
      </c>
      <c r="BI128" s="39">
        <v>38007</v>
      </c>
    </row>
    <row r="129" spans="2:61">
      <c r="B129" s="16">
        <v>100</v>
      </c>
      <c r="C129" s="17" t="s">
        <v>836</v>
      </c>
      <c r="D129" s="17" t="s">
        <v>837</v>
      </c>
      <c r="E129" s="17" t="s">
        <v>838</v>
      </c>
      <c r="F129" s="17" t="s">
        <v>413</v>
      </c>
      <c r="G129" s="18" t="s">
        <v>192</v>
      </c>
      <c r="H129" s="19" t="s">
        <v>839</v>
      </c>
      <c r="I129" s="17" t="s">
        <v>47</v>
      </c>
      <c r="J129" s="18" t="s">
        <v>48</v>
      </c>
      <c r="K129" s="20">
        <v>1825000</v>
      </c>
      <c r="L129" s="20">
        <v>1821441.3</v>
      </c>
      <c r="M129" s="21">
        <v>1.6635364791009405E-3</v>
      </c>
      <c r="N129" s="22">
        <v>19600</v>
      </c>
      <c r="O129" s="23" t="s">
        <v>65</v>
      </c>
      <c r="P129" s="24">
        <v>2000</v>
      </c>
      <c r="Q129" s="24" t="s">
        <v>51</v>
      </c>
      <c r="R129" s="25">
        <v>1</v>
      </c>
      <c r="S129" s="26">
        <v>36800</v>
      </c>
      <c r="T129" s="20">
        <v>2350000</v>
      </c>
      <c r="U129" s="27">
        <v>0.77508140425531913</v>
      </c>
      <c r="V129" s="27">
        <v>0.69732623404255312</v>
      </c>
      <c r="W129" s="28">
        <v>229582</v>
      </c>
      <c r="X129" s="20">
        <v>205527</v>
      </c>
      <c r="Y129" s="40">
        <v>1.2562427981818596</v>
      </c>
      <c r="Z129" s="30" t="s">
        <v>51</v>
      </c>
      <c r="AA129" s="30">
        <v>2940</v>
      </c>
      <c r="AB129" s="30" t="s">
        <v>51</v>
      </c>
      <c r="AC129" s="30" t="s">
        <v>51</v>
      </c>
      <c r="AD129" s="30">
        <v>2940</v>
      </c>
      <c r="AE129" s="30">
        <v>21115</v>
      </c>
      <c r="AF129" s="20">
        <v>1638716.65</v>
      </c>
      <c r="AG129" s="31">
        <v>360</v>
      </c>
      <c r="AH129" s="31">
        <v>357</v>
      </c>
      <c r="AI129" s="31">
        <v>120</v>
      </c>
      <c r="AJ129" s="31">
        <v>117</v>
      </c>
      <c r="AK129" s="32">
        <v>8.1900000000000001E-2</v>
      </c>
      <c r="AL129" s="32">
        <v>7.2099999999999996E-4</v>
      </c>
      <c r="AM129" s="32">
        <f t="shared" si="1"/>
        <v>8.1179000000000001E-2</v>
      </c>
      <c r="AN129" s="31" t="s">
        <v>52</v>
      </c>
      <c r="AO129" s="33">
        <v>13633.71</v>
      </c>
      <c r="AP129" s="34">
        <v>36933</v>
      </c>
      <c r="AQ129" s="34">
        <v>40554</v>
      </c>
      <c r="AR129" s="35" t="s">
        <v>53</v>
      </c>
      <c r="AS129" s="23">
        <v>3</v>
      </c>
      <c r="AT129" s="36" t="s">
        <v>85</v>
      </c>
      <c r="AU129" s="37">
        <v>114</v>
      </c>
      <c r="AV129" s="37">
        <v>0</v>
      </c>
      <c r="AW129" s="37">
        <v>0</v>
      </c>
      <c r="AX129" s="37">
        <v>6</v>
      </c>
      <c r="AY129" s="23" t="s">
        <v>55</v>
      </c>
      <c r="AZ129" s="23" t="s">
        <v>51</v>
      </c>
      <c r="BA129" s="23" t="s">
        <v>840</v>
      </c>
      <c r="BB129" s="38">
        <v>4200</v>
      </c>
      <c r="BC129" s="26">
        <v>38656</v>
      </c>
      <c r="BD129" s="23" t="s">
        <v>656</v>
      </c>
      <c r="BE129" s="38">
        <v>3850</v>
      </c>
      <c r="BF129" s="26">
        <v>38748</v>
      </c>
      <c r="BG129" s="23" t="s">
        <v>841</v>
      </c>
      <c r="BH129" s="38">
        <v>2450</v>
      </c>
      <c r="BI129" s="39">
        <v>38748</v>
      </c>
    </row>
    <row r="130" spans="2:61">
      <c r="B130" s="16">
        <v>101</v>
      </c>
      <c r="C130" s="17" t="s">
        <v>842</v>
      </c>
      <c r="D130" s="17" t="s">
        <v>843</v>
      </c>
      <c r="E130" s="17" t="s">
        <v>844</v>
      </c>
      <c r="F130" s="17" t="s">
        <v>389</v>
      </c>
      <c r="G130" s="18" t="s">
        <v>129</v>
      </c>
      <c r="H130" s="19" t="s">
        <v>845</v>
      </c>
      <c r="I130" s="17" t="s">
        <v>74</v>
      </c>
      <c r="J130" s="18" t="s">
        <v>53</v>
      </c>
      <c r="K130" s="20">
        <v>1676000</v>
      </c>
      <c r="L130" s="20">
        <v>1673426.06</v>
      </c>
      <c r="M130" s="21">
        <v>1.52835301136971E-3</v>
      </c>
      <c r="N130" s="22">
        <v>29540</v>
      </c>
      <c r="O130" s="23" t="s">
        <v>65</v>
      </c>
      <c r="P130" s="24">
        <v>1974</v>
      </c>
      <c r="Q130" s="24">
        <v>2000</v>
      </c>
      <c r="R130" s="25">
        <v>0.96</v>
      </c>
      <c r="S130" s="26">
        <v>36781</v>
      </c>
      <c r="T130" s="20">
        <v>2475000</v>
      </c>
      <c r="U130" s="27">
        <v>0.67613174141414145</v>
      </c>
      <c r="V130" s="27">
        <v>0.60736218989898982</v>
      </c>
      <c r="W130" s="28">
        <v>222968</v>
      </c>
      <c r="X130" s="20">
        <v>186968</v>
      </c>
      <c r="Y130" s="40">
        <v>1.2490914144005472</v>
      </c>
      <c r="Z130" s="30">
        <v>959.25</v>
      </c>
      <c r="AA130" s="30" t="s">
        <v>51</v>
      </c>
      <c r="AB130" s="30" t="s">
        <v>51</v>
      </c>
      <c r="AC130" s="30" t="s">
        <v>51</v>
      </c>
      <c r="AD130" s="30">
        <v>6460</v>
      </c>
      <c r="AE130" s="30">
        <v>29540</v>
      </c>
      <c r="AF130" s="20">
        <v>1503221.42</v>
      </c>
      <c r="AG130" s="31">
        <v>360</v>
      </c>
      <c r="AH130" s="31">
        <v>358</v>
      </c>
      <c r="AI130" s="31">
        <v>120</v>
      </c>
      <c r="AJ130" s="31">
        <v>118</v>
      </c>
      <c r="AK130" s="32">
        <v>8.1500000000000003E-2</v>
      </c>
      <c r="AL130" s="32">
        <v>7.2099999999999996E-4</v>
      </c>
      <c r="AM130" s="32">
        <f t="shared" si="1"/>
        <v>8.0779000000000004E-2</v>
      </c>
      <c r="AN130" s="31" t="s">
        <v>52</v>
      </c>
      <c r="AO130" s="33">
        <v>12473.6</v>
      </c>
      <c r="AP130" s="34">
        <v>36961</v>
      </c>
      <c r="AQ130" s="34">
        <v>40585</v>
      </c>
      <c r="AR130" s="35" t="s">
        <v>53</v>
      </c>
      <c r="AS130" s="23">
        <v>2</v>
      </c>
      <c r="AT130" s="36" t="s">
        <v>85</v>
      </c>
      <c r="AU130" s="37">
        <v>114</v>
      </c>
      <c r="AV130" s="37">
        <v>0</v>
      </c>
      <c r="AW130" s="37">
        <v>0</v>
      </c>
      <c r="AX130" s="37">
        <v>6</v>
      </c>
      <c r="AY130" s="23" t="s">
        <v>55</v>
      </c>
      <c r="AZ130" s="23" t="s">
        <v>51</v>
      </c>
      <c r="BA130" s="23" t="s">
        <v>846</v>
      </c>
      <c r="BB130" s="38">
        <v>5122</v>
      </c>
      <c r="BC130" s="26">
        <v>37680</v>
      </c>
      <c r="BD130" s="23" t="s">
        <v>847</v>
      </c>
      <c r="BE130" s="38">
        <v>4676</v>
      </c>
      <c r="BF130" s="26">
        <v>38442</v>
      </c>
      <c r="BG130" s="23" t="s">
        <v>848</v>
      </c>
      <c r="BH130" s="38">
        <v>3002</v>
      </c>
      <c r="BI130" s="39">
        <v>37437</v>
      </c>
    </row>
    <row r="131" spans="2:61">
      <c r="B131" s="16">
        <v>102</v>
      </c>
      <c r="C131" s="17" t="s">
        <v>849</v>
      </c>
      <c r="D131" s="17" t="s">
        <v>850</v>
      </c>
      <c r="E131" s="17" t="s">
        <v>851</v>
      </c>
      <c r="F131" s="17" t="s">
        <v>852</v>
      </c>
      <c r="G131" s="18" t="s">
        <v>674</v>
      </c>
      <c r="H131" s="19" t="s">
        <v>853</v>
      </c>
      <c r="I131" s="17" t="s">
        <v>47</v>
      </c>
      <c r="J131" s="18" t="s">
        <v>48</v>
      </c>
      <c r="K131" s="20">
        <v>1581289.88</v>
      </c>
      <c r="L131" s="20">
        <v>1523334.38</v>
      </c>
      <c r="M131" s="21">
        <v>1.3912731148671186E-3</v>
      </c>
      <c r="N131" s="22">
        <v>11235</v>
      </c>
      <c r="O131" s="23" t="s">
        <v>65</v>
      </c>
      <c r="P131" s="24">
        <v>1998</v>
      </c>
      <c r="Q131" s="24" t="s">
        <v>51</v>
      </c>
      <c r="R131" s="25">
        <v>1</v>
      </c>
      <c r="S131" s="26">
        <v>36335</v>
      </c>
      <c r="T131" s="20">
        <v>2200000</v>
      </c>
      <c r="U131" s="27">
        <v>0.69242471818181817</v>
      </c>
      <c r="V131" s="27">
        <v>0</v>
      </c>
      <c r="W131" s="28">
        <v>200600</v>
      </c>
      <c r="X131" s="20">
        <v>199139</v>
      </c>
      <c r="Y131" s="40">
        <v>1.1999997589623812</v>
      </c>
      <c r="Z131" s="30">
        <v>2500</v>
      </c>
      <c r="AA131" s="30">
        <v>3932.28</v>
      </c>
      <c r="AB131" s="30" t="s">
        <v>51</v>
      </c>
      <c r="AC131" s="30" t="s">
        <v>51</v>
      </c>
      <c r="AD131" s="30">
        <v>1461</v>
      </c>
      <c r="AE131" s="30" t="s">
        <v>51</v>
      </c>
      <c r="AF131" s="20">
        <v>0</v>
      </c>
      <c r="AG131" s="31">
        <v>237</v>
      </c>
      <c r="AH131" s="31">
        <v>216</v>
      </c>
      <c r="AI131" s="31">
        <v>237</v>
      </c>
      <c r="AJ131" s="31">
        <v>216</v>
      </c>
      <c r="AK131" s="32">
        <v>8.4099999999999994E-2</v>
      </c>
      <c r="AL131" s="32">
        <v>7.2099999999999996E-4</v>
      </c>
      <c r="AM131" s="32">
        <f t="shared" si="1"/>
        <v>8.3378999999999995E-2</v>
      </c>
      <c r="AN131" s="31" t="s">
        <v>52</v>
      </c>
      <c r="AO131" s="33">
        <v>13829.1</v>
      </c>
      <c r="AP131" s="34">
        <v>36373</v>
      </c>
      <c r="AQ131" s="34">
        <v>43556</v>
      </c>
      <c r="AR131" s="35" t="s">
        <v>53</v>
      </c>
      <c r="AS131" s="23">
        <v>21</v>
      </c>
      <c r="AT131" s="36" t="s">
        <v>854</v>
      </c>
      <c r="AU131" s="37">
        <v>231</v>
      </c>
      <c r="AV131" s="37">
        <v>0</v>
      </c>
      <c r="AW131" s="37">
        <v>0</v>
      </c>
      <c r="AX131" s="37">
        <v>6</v>
      </c>
      <c r="AY131" s="23" t="s">
        <v>55</v>
      </c>
      <c r="AZ131" s="23" t="s">
        <v>51</v>
      </c>
      <c r="BA131" s="23" t="s">
        <v>855</v>
      </c>
      <c r="BB131" s="38">
        <v>11235</v>
      </c>
      <c r="BC131" s="26" t="s">
        <v>856</v>
      </c>
      <c r="BD131" s="23" t="s">
        <v>51</v>
      </c>
      <c r="BE131" s="38" t="s">
        <v>51</v>
      </c>
      <c r="BF131" s="26" t="s">
        <v>51</v>
      </c>
      <c r="BG131" s="23" t="s">
        <v>51</v>
      </c>
      <c r="BH131" s="38" t="s">
        <v>51</v>
      </c>
      <c r="BI131" s="39" t="s">
        <v>51</v>
      </c>
    </row>
    <row r="132" spans="2:61">
      <c r="B132" s="16">
        <v>103</v>
      </c>
      <c r="C132" s="17" t="s">
        <v>857</v>
      </c>
      <c r="D132" s="17" t="s">
        <v>858</v>
      </c>
      <c r="E132" s="17" t="s">
        <v>859</v>
      </c>
      <c r="F132" s="17" t="s">
        <v>860</v>
      </c>
      <c r="G132" s="18" t="s">
        <v>340</v>
      </c>
      <c r="H132" s="19" t="s">
        <v>861</v>
      </c>
      <c r="I132" s="17" t="s">
        <v>113</v>
      </c>
      <c r="J132" s="18" t="s">
        <v>53</v>
      </c>
      <c r="K132" s="20">
        <v>1500000</v>
      </c>
      <c r="L132" s="20">
        <v>1496960.2</v>
      </c>
      <c r="M132" s="21">
        <v>1.3671853715309077E-3</v>
      </c>
      <c r="N132" s="22">
        <v>96</v>
      </c>
      <c r="O132" s="23" t="s">
        <v>65</v>
      </c>
      <c r="P132" s="24">
        <v>1973</v>
      </c>
      <c r="Q132" s="24">
        <v>2000</v>
      </c>
      <c r="R132" s="25">
        <v>0.98</v>
      </c>
      <c r="S132" s="26">
        <v>36800</v>
      </c>
      <c r="T132" s="20">
        <v>2300000</v>
      </c>
      <c r="U132" s="27">
        <v>0.65085226086956516</v>
      </c>
      <c r="V132" s="27">
        <v>0.58299450000000008</v>
      </c>
      <c r="W132" s="28">
        <v>242198</v>
      </c>
      <c r="X132" s="20">
        <v>218198</v>
      </c>
      <c r="Y132" s="40">
        <v>1.6520434495952534</v>
      </c>
      <c r="Z132" s="30">
        <v>79135</v>
      </c>
      <c r="AA132" s="30" t="s">
        <v>51</v>
      </c>
      <c r="AB132" s="30" t="s">
        <v>51</v>
      </c>
      <c r="AC132" s="30" t="s">
        <v>51</v>
      </c>
      <c r="AD132" s="30">
        <v>24000</v>
      </c>
      <c r="AE132" s="30" t="s">
        <v>51</v>
      </c>
      <c r="AF132" s="20">
        <v>1340887.3500000001</v>
      </c>
      <c r="AG132" s="31">
        <v>360</v>
      </c>
      <c r="AH132" s="31">
        <v>357</v>
      </c>
      <c r="AI132" s="31">
        <v>120</v>
      </c>
      <c r="AJ132" s="31">
        <v>117</v>
      </c>
      <c r="AK132" s="32">
        <v>0.08</v>
      </c>
      <c r="AL132" s="32">
        <v>7.2099999999999996E-4</v>
      </c>
      <c r="AM132" s="32">
        <f t="shared" ref="AM132:AM195" si="2">AK132-AL132</f>
        <v>7.9279000000000002E-2</v>
      </c>
      <c r="AN132" s="31" t="s">
        <v>52</v>
      </c>
      <c r="AO132" s="33">
        <v>11006.47</v>
      </c>
      <c r="AP132" s="34">
        <v>36933</v>
      </c>
      <c r="AQ132" s="34">
        <v>40554</v>
      </c>
      <c r="AR132" s="35" t="s">
        <v>53</v>
      </c>
      <c r="AS132" s="23">
        <v>3</v>
      </c>
      <c r="AT132" s="36" t="s">
        <v>85</v>
      </c>
      <c r="AU132" s="37">
        <v>114</v>
      </c>
      <c r="AV132" s="37">
        <v>0</v>
      </c>
      <c r="AW132" s="37">
        <v>0</v>
      </c>
      <c r="AX132" s="37">
        <v>6</v>
      </c>
      <c r="AY132" s="23" t="s">
        <v>55</v>
      </c>
      <c r="AZ132" s="23" t="s">
        <v>51</v>
      </c>
      <c r="BA132" s="23" t="s">
        <v>51</v>
      </c>
      <c r="BB132" s="38" t="s">
        <v>51</v>
      </c>
      <c r="BC132" s="26" t="s">
        <v>51</v>
      </c>
      <c r="BD132" s="23" t="s">
        <v>51</v>
      </c>
      <c r="BE132" s="38" t="s">
        <v>51</v>
      </c>
      <c r="BF132" s="26" t="s">
        <v>51</v>
      </c>
      <c r="BG132" s="23" t="s">
        <v>51</v>
      </c>
      <c r="BH132" s="38" t="s">
        <v>51</v>
      </c>
      <c r="BI132" s="39" t="s">
        <v>51</v>
      </c>
    </row>
    <row r="133" spans="2:61">
      <c r="B133" s="16">
        <v>104</v>
      </c>
      <c r="C133" s="17" t="s">
        <v>862</v>
      </c>
      <c r="D133" s="17" t="s">
        <v>863</v>
      </c>
      <c r="E133" s="17" t="s">
        <v>864</v>
      </c>
      <c r="F133" s="17" t="s">
        <v>865</v>
      </c>
      <c r="G133" s="18" t="s">
        <v>866</v>
      </c>
      <c r="H133" s="19" t="s">
        <v>867</v>
      </c>
      <c r="I133" s="17" t="s">
        <v>47</v>
      </c>
      <c r="J133" s="18" t="s">
        <v>48</v>
      </c>
      <c r="K133" s="20">
        <v>1400000</v>
      </c>
      <c r="L133" s="20">
        <v>1394459.09</v>
      </c>
      <c r="M133" s="21">
        <v>1.2735703120539221E-3</v>
      </c>
      <c r="N133" s="22">
        <v>84000</v>
      </c>
      <c r="O133" s="23" t="s">
        <v>65</v>
      </c>
      <c r="P133" s="24">
        <v>1972</v>
      </c>
      <c r="Q133" s="24">
        <v>2000</v>
      </c>
      <c r="R133" s="25">
        <v>1</v>
      </c>
      <c r="S133" s="26">
        <v>36644</v>
      </c>
      <c r="T133" s="20">
        <v>1900000</v>
      </c>
      <c r="U133" s="27">
        <v>0.73392583684210533</v>
      </c>
      <c r="V133" s="27">
        <v>0.60899999999999999</v>
      </c>
      <c r="W133" s="28">
        <v>190970</v>
      </c>
      <c r="X133" s="20">
        <v>157036</v>
      </c>
      <c r="Y133" s="40">
        <v>1.2017905482245279</v>
      </c>
      <c r="Z133" s="30">
        <v>658000</v>
      </c>
      <c r="AA133" s="30" t="s">
        <v>51</v>
      </c>
      <c r="AB133" s="30" t="s">
        <v>51</v>
      </c>
      <c r="AC133" s="30" t="s">
        <v>51</v>
      </c>
      <c r="AD133" s="30">
        <v>12600</v>
      </c>
      <c r="AE133" s="30">
        <v>21334</v>
      </c>
      <c r="AF133" s="20">
        <v>1156615.1299999999</v>
      </c>
      <c r="AG133" s="31">
        <v>300</v>
      </c>
      <c r="AH133" s="31">
        <v>296</v>
      </c>
      <c r="AI133" s="31">
        <v>120</v>
      </c>
      <c r="AJ133" s="31">
        <v>116</v>
      </c>
      <c r="AK133" s="32">
        <v>8.09E-2</v>
      </c>
      <c r="AL133" s="32">
        <v>7.2099999999999996E-4</v>
      </c>
      <c r="AM133" s="32">
        <f t="shared" si="2"/>
        <v>8.0179E-2</v>
      </c>
      <c r="AN133" s="31" t="s">
        <v>52</v>
      </c>
      <c r="AO133" s="33">
        <v>10889.03</v>
      </c>
      <c r="AP133" s="34">
        <v>36892</v>
      </c>
      <c r="AQ133" s="34">
        <v>40513</v>
      </c>
      <c r="AR133" s="35" t="s">
        <v>53</v>
      </c>
      <c r="AS133" s="23">
        <v>4</v>
      </c>
      <c r="AT133" s="36" t="s">
        <v>85</v>
      </c>
      <c r="AU133" s="37">
        <v>114</v>
      </c>
      <c r="AV133" s="37">
        <v>0</v>
      </c>
      <c r="AW133" s="37">
        <v>0</v>
      </c>
      <c r="AX133" s="37">
        <v>6</v>
      </c>
      <c r="AY133" s="23" t="s">
        <v>55</v>
      </c>
      <c r="AZ133" s="23" t="s">
        <v>51</v>
      </c>
      <c r="BA133" s="23" t="s">
        <v>201</v>
      </c>
      <c r="BB133" s="38">
        <v>84000</v>
      </c>
      <c r="BC133" s="26">
        <v>41243</v>
      </c>
      <c r="BD133" s="23" t="s">
        <v>51</v>
      </c>
      <c r="BE133" s="38" t="s">
        <v>51</v>
      </c>
      <c r="BF133" s="26" t="s">
        <v>51</v>
      </c>
      <c r="BG133" s="23" t="s">
        <v>51</v>
      </c>
      <c r="BH133" s="38" t="s">
        <v>51</v>
      </c>
      <c r="BI133" s="39" t="s">
        <v>51</v>
      </c>
    </row>
    <row r="134" spans="2:61">
      <c r="B134" s="16">
        <v>105</v>
      </c>
      <c r="C134" s="17" t="s">
        <v>868</v>
      </c>
      <c r="D134" s="17" t="s">
        <v>869</v>
      </c>
      <c r="E134" s="17" t="s">
        <v>870</v>
      </c>
      <c r="F134" s="17" t="s">
        <v>871</v>
      </c>
      <c r="G134" s="18" t="s">
        <v>872</v>
      </c>
      <c r="H134" s="19" t="s">
        <v>873</v>
      </c>
      <c r="I134" s="17" t="s">
        <v>47</v>
      </c>
      <c r="J134" s="18" t="s">
        <v>48</v>
      </c>
      <c r="K134" s="20">
        <v>1410424.66</v>
      </c>
      <c r="L134" s="20">
        <v>1362398.13</v>
      </c>
      <c r="M134" s="21">
        <v>1.2442887883973562E-3</v>
      </c>
      <c r="N134" s="22">
        <v>11180</v>
      </c>
      <c r="O134" s="23" t="s">
        <v>65</v>
      </c>
      <c r="P134" s="24">
        <v>1999</v>
      </c>
      <c r="Q134" s="24" t="s">
        <v>51</v>
      </c>
      <c r="R134" s="25">
        <v>1</v>
      </c>
      <c r="S134" s="26">
        <v>36251</v>
      </c>
      <c r="T134" s="20">
        <v>2000000</v>
      </c>
      <c r="U134" s="27">
        <v>0.68119906499999994</v>
      </c>
      <c r="V134" s="27">
        <v>0</v>
      </c>
      <c r="W134" s="28">
        <v>181116</v>
      </c>
      <c r="X134" s="20">
        <v>178307</v>
      </c>
      <c r="Y134" s="40">
        <v>1.2000000538397282</v>
      </c>
      <c r="Z134" s="30" t="s">
        <v>51</v>
      </c>
      <c r="AA134" s="30">
        <v>5589.96</v>
      </c>
      <c r="AB134" s="30" t="s">
        <v>51</v>
      </c>
      <c r="AC134" s="30" t="s">
        <v>51</v>
      </c>
      <c r="AD134" s="30">
        <v>2809</v>
      </c>
      <c r="AE134" s="30" t="s">
        <v>51</v>
      </c>
      <c r="AF134" s="20">
        <v>0</v>
      </c>
      <c r="AG134" s="31">
        <v>234</v>
      </c>
      <c r="AH134" s="31">
        <v>215</v>
      </c>
      <c r="AI134" s="31">
        <v>234</v>
      </c>
      <c r="AJ134" s="31">
        <v>215</v>
      </c>
      <c r="AK134" s="32">
        <v>8.4000000000000005E-2</v>
      </c>
      <c r="AL134" s="32">
        <v>7.2099999999999996E-4</v>
      </c>
      <c r="AM134" s="32">
        <f t="shared" si="2"/>
        <v>8.3279000000000006E-2</v>
      </c>
      <c r="AN134" s="31" t="s">
        <v>52</v>
      </c>
      <c r="AO134" s="33">
        <v>12382.43</v>
      </c>
      <c r="AP134" s="34">
        <v>36434</v>
      </c>
      <c r="AQ134" s="34">
        <v>43525</v>
      </c>
      <c r="AR134" s="35" t="s">
        <v>53</v>
      </c>
      <c r="AS134" s="23">
        <v>19</v>
      </c>
      <c r="AT134" s="36" t="s">
        <v>874</v>
      </c>
      <c r="AU134" s="37">
        <v>228</v>
      </c>
      <c r="AV134" s="37">
        <v>0</v>
      </c>
      <c r="AW134" s="37">
        <v>0</v>
      </c>
      <c r="AX134" s="37">
        <v>6</v>
      </c>
      <c r="AY134" s="23" t="s">
        <v>55</v>
      </c>
      <c r="AZ134" s="23" t="s">
        <v>51</v>
      </c>
      <c r="BA134" s="23" t="s">
        <v>875</v>
      </c>
      <c r="BB134" s="38">
        <v>11180</v>
      </c>
      <c r="BC134" s="26" t="s">
        <v>876</v>
      </c>
      <c r="BD134" s="23" t="s">
        <v>51</v>
      </c>
      <c r="BE134" s="38" t="s">
        <v>51</v>
      </c>
      <c r="BF134" s="26" t="s">
        <v>51</v>
      </c>
      <c r="BG134" s="23" t="s">
        <v>51</v>
      </c>
      <c r="BH134" s="38" t="s">
        <v>51</v>
      </c>
      <c r="BI134" s="39" t="s">
        <v>51</v>
      </c>
    </row>
    <row r="135" spans="2:61">
      <c r="B135" s="16">
        <v>106</v>
      </c>
      <c r="C135" s="17" t="s">
        <v>877</v>
      </c>
      <c r="D135" s="17" t="s">
        <v>878</v>
      </c>
      <c r="E135" s="17" t="s">
        <v>879</v>
      </c>
      <c r="F135" s="17" t="s">
        <v>880</v>
      </c>
      <c r="G135" s="18" t="s">
        <v>674</v>
      </c>
      <c r="H135" s="19" t="s">
        <v>881</v>
      </c>
      <c r="I135" s="17" t="s">
        <v>47</v>
      </c>
      <c r="J135" s="18" t="s">
        <v>48</v>
      </c>
      <c r="K135" s="20">
        <v>1409544.66</v>
      </c>
      <c r="L135" s="20">
        <v>1355943.14</v>
      </c>
      <c r="M135" s="21">
        <v>1.238393395920403E-3</v>
      </c>
      <c r="N135" s="22">
        <v>11235</v>
      </c>
      <c r="O135" s="23" t="s">
        <v>65</v>
      </c>
      <c r="P135" s="24">
        <v>1998</v>
      </c>
      <c r="Q135" s="24" t="s">
        <v>51</v>
      </c>
      <c r="R135" s="25">
        <v>1</v>
      </c>
      <c r="S135" s="26">
        <v>36335</v>
      </c>
      <c r="T135" s="20">
        <v>2000000</v>
      </c>
      <c r="U135" s="27">
        <v>0.67797156999999997</v>
      </c>
      <c r="V135" s="27">
        <v>0</v>
      </c>
      <c r="W135" s="28">
        <v>180097</v>
      </c>
      <c r="X135" s="20">
        <v>178749</v>
      </c>
      <c r="Y135" s="40">
        <v>1.1999995166408473</v>
      </c>
      <c r="Z135" s="30" t="s">
        <v>51</v>
      </c>
      <c r="AA135" s="30">
        <v>3931.2</v>
      </c>
      <c r="AB135" s="30" t="s">
        <v>51</v>
      </c>
      <c r="AC135" s="30" t="s">
        <v>51</v>
      </c>
      <c r="AD135" s="30">
        <v>1348</v>
      </c>
      <c r="AE135" s="30" t="s">
        <v>51</v>
      </c>
      <c r="AF135" s="20">
        <v>0</v>
      </c>
      <c r="AG135" s="31">
        <v>233</v>
      </c>
      <c r="AH135" s="31">
        <v>212</v>
      </c>
      <c r="AI135" s="31">
        <v>233</v>
      </c>
      <c r="AJ135" s="31">
        <v>212</v>
      </c>
      <c r="AK135" s="32">
        <v>8.4099999999999994E-2</v>
      </c>
      <c r="AL135" s="32">
        <v>7.2099999999999996E-4</v>
      </c>
      <c r="AM135" s="32">
        <f t="shared" si="2"/>
        <v>8.3378999999999995E-2</v>
      </c>
      <c r="AN135" s="31" t="s">
        <v>52</v>
      </c>
      <c r="AO135" s="33">
        <v>12413.13</v>
      </c>
      <c r="AP135" s="34">
        <v>36373</v>
      </c>
      <c r="AQ135" s="34">
        <v>43435</v>
      </c>
      <c r="AR135" s="35" t="s">
        <v>53</v>
      </c>
      <c r="AS135" s="23">
        <v>21</v>
      </c>
      <c r="AT135" s="36" t="s">
        <v>882</v>
      </c>
      <c r="AU135" s="37">
        <v>227</v>
      </c>
      <c r="AV135" s="37">
        <v>0</v>
      </c>
      <c r="AW135" s="37">
        <v>0</v>
      </c>
      <c r="AX135" s="37">
        <v>6</v>
      </c>
      <c r="AY135" s="23" t="s">
        <v>55</v>
      </c>
      <c r="AZ135" s="23" t="s">
        <v>51</v>
      </c>
      <c r="BA135" s="23" t="s">
        <v>855</v>
      </c>
      <c r="BB135" s="38">
        <v>11235</v>
      </c>
      <c r="BC135" s="26" t="s">
        <v>883</v>
      </c>
      <c r="BD135" s="23" t="s">
        <v>51</v>
      </c>
      <c r="BE135" s="38" t="s">
        <v>51</v>
      </c>
      <c r="BF135" s="26" t="s">
        <v>51</v>
      </c>
      <c r="BG135" s="23" t="s">
        <v>51</v>
      </c>
      <c r="BH135" s="38" t="s">
        <v>51</v>
      </c>
      <c r="BI135" s="39" t="s">
        <v>51</v>
      </c>
    </row>
    <row r="136" spans="2:61">
      <c r="B136" s="16">
        <v>107</v>
      </c>
      <c r="C136" s="17" t="s">
        <v>884</v>
      </c>
      <c r="D136" s="17" t="s">
        <v>885</v>
      </c>
      <c r="E136" s="17" t="s">
        <v>886</v>
      </c>
      <c r="F136" s="17" t="s">
        <v>887</v>
      </c>
      <c r="G136" s="18" t="s">
        <v>888</v>
      </c>
      <c r="H136" s="19" t="s">
        <v>889</v>
      </c>
      <c r="I136" s="17" t="s">
        <v>113</v>
      </c>
      <c r="J136" s="18" t="s">
        <v>53</v>
      </c>
      <c r="K136" s="20">
        <v>1297000</v>
      </c>
      <c r="L136" s="20">
        <v>1277015.68</v>
      </c>
      <c r="M136" s="21">
        <v>1.1663083339901721E-3</v>
      </c>
      <c r="N136" s="22">
        <v>76</v>
      </c>
      <c r="O136" s="23" t="s">
        <v>65</v>
      </c>
      <c r="P136" s="24">
        <v>1980</v>
      </c>
      <c r="Q136" s="24">
        <v>1998</v>
      </c>
      <c r="R136" s="25">
        <v>0.92</v>
      </c>
      <c r="S136" s="26">
        <v>36483</v>
      </c>
      <c r="T136" s="20">
        <v>1600000</v>
      </c>
      <c r="U136" s="27">
        <v>0.79813479999999992</v>
      </c>
      <c r="V136" s="27">
        <v>0.66900000000000004</v>
      </c>
      <c r="W136" s="28">
        <v>202851</v>
      </c>
      <c r="X136" s="20">
        <v>183851</v>
      </c>
      <c r="Y136" s="40">
        <v>1.4220822295529125</v>
      </c>
      <c r="Z136" s="30" t="s">
        <v>51</v>
      </c>
      <c r="AA136" s="30">
        <v>19000</v>
      </c>
      <c r="AB136" s="30" t="s">
        <v>51</v>
      </c>
      <c r="AC136" s="30" t="s">
        <v>51</v>
      </c>
      <c r="AD136" s="30">
        <v>19000</v>
      </c>
      <c r="AE136" s="30" t="s">
        <v>51</v>
      </c>
      <c r="AF136" s="20">
        <v>1070032.2255494739</v>
      </c>
      <c r="AG136" s="31">
        <v>300</v>
      </c>
      <c r="AH136" s="31">
        <v>284</v>
      </c>
      <c r="AI136" s="31">
        <v>120</v>
      </c>
      <c r="AJ136" s="31">
        <v>104</v>
      </c>
      <c r="AK136" s="32">
        <v>8.8749999999999996E-2</v>
      </c>
      <c r="AL136" s="32">
        <v>4.2209999999999999E-3</v>
      </c>
      <c r="AM136" s="32">
        <f t="shared" si="2"/>
        <v>8.4528999999999993E-2</v>
      </c>
      <c r="AN136" s="31" t="s">
        <v>890</v>
      </c>
      <c r="AO136" s="33">
        <v>10773.58</v>
      </c>
      <c r="AP136" s="34">
        <v>36526</v>
      </c>
      <c r="AQ136" s="34">
        <v>40148</v>
      </c>
      <c r="AR136" s="35" t="s">
        <v>53</v>
      </c>
      <c r="AS136" s="23">
        <v>16</v>
      </c>
      <c r="AT136" s="36" t="s">
        <v>891</v>
      </c>
      <c r="AU136" s="37">
        <v>48</v>
      </c>
      <c r="AV136" s="37">
        <v>69</v>
      </c>
      <c r="AW136" s="37">
        <v>0</v>
      </c>
      <c r="AX136" s="37">
        <v>3</v>
      </c>
      <c r="AY136" s="23" t="s">
        <v>892</v>
      </c>
      <c r="AZ136" s="23" t="s">
        <v>51</v>
      </c>
      <c r="BA136" s="23" t="s">
        <v>51</v>
      </c>
      <c r="BB136" s="38" t="s">
        <v>51</v>
      </c>
      <c r="BC136" s="26" t="s">
        <v>51</v>
      </c>
      <c r="BD136" s="23" t="s">
        <v>51</v>
      </c>
      <c r="BE136" s="38" t="s">
        <v>51</v>
      </c>
      <c r="BF136" s="26" t="s">
        <v>51</v>
      </c>
      <c r="BG136" s="23" t="s">
        <v>51</v>
      </c>
      <c r="BH136" s="38" t="s">
        <v>51</v>
      </c>
      <c r="BI136" s="39" t="s">
        <v>51</v>
      </c>
    </row>
    <row r="137" spans="2:61">
      <c r="B137" s="16">
        <v>108</v>
      </c>
      <c r="C137" s="17" t="s">
        <v>893</v>
      </c>
      <c r="D137" s="17" t="s">
        <v>894</v>
      </c>
      <c r="E137" s="17" t="s">
        <v>134</v>
      </c>
      <c r="F137" s="17" t="s">
        <v>134</v>
      </c>
      <c r="G137" s="18" t="s">
        <v>136</v>
      </c>
      <c r="H137" s="19" t="s">
        <v>895</v>
      </c>
      <c r="I137" s="17" t="s">
        <v>113</v>
      </c>
      <c r="J137" s="18" t="s">
        <v>53</v>
      </c>
      <c r="K137" s="20">
        <v>1240000</v>
      </c>
      <c r="L137" s="20">
        <v>1236062.1399999999</v>
      </c>
      <c r="M137" s="21">
        <v>1.1289051479866925E-3</v>
      </c>
      <c r="N137" s="22">
        <v>34</v>
      </c>
      <c r="O137" s="23" t="s">
        <v>65</v>
      </c>
      <c r="P137" s="24">
        <v>1982</v>
      </c>
      <c r="Q137" s="24">
        <v>1999</v>
      </c>
      <c r="R137" s="25">
        <v>0.97</v>
      </c>
      <c r="S137" s="26">
        <v>36861</v>
      </c>
      <c r="T137" s="20">
        <v>1550000</v>
      </c>
      <c r="U137" s="27">
        <v>0.7974594451612903</v>
      </c>
      <c r="V137" s="27">
        <v>0.65907806451612905</v>
      </c>
      <c r="W137" s="28">
        <v>150356</v>
      </c>
      <c r="X137" s="20">
        <v>139853</v>
      </c>
      <c r="Y137" s="40">
        <v>1.217741216429898</v>
      </c>
      <c r="Z137" s="30">
        <v>26187.5</v>
      </c>
      <c r="AA137" s="30">
        <v>10503.28</v>
      </c>
      <c r="AB137" s="30" t="s">
        <v>51</v>
      </c>
      <c r="AC137" s="30" t="s">
        <v>51</v>
      </c>
      <c r="AD137" s="30">
        <v>10503</v>
      </c>
      <c r="AE137" s="30" t="s">
        <v>51</v>
      </c>
      <c r="AF137" s="20">
        <v>1021571</v>
      </c>
      <c r="AG137" s="31">
        <v>300</v>
      </c>
      <c r="AH137" s="31">
        <v>297</v>
      </c>
      <c r="AI137" s="31">
        <v>120</v>
      </c>
      <c r="AJ137" s="31">
        <v>117</v>
      </c>
      <c r="AK137" s="32">
        <v>0.08</v>
      </c>
      <c r="AL137" s="32">
        <v>7.2099999999999996E-4</v>
      </c>
      <c r="AM137" s="32">
        <f t="shared" si="2"/>
        <v>7.9279000000000002E-2</v>
      </c>
      <c r="AN137" s="31" t="s">
        <v>52</v>
      </c>
      <c r="AO137" s="33">
        <v>9570.52</v>
      </c>
      <c r="AP137" s="34">
        <v>36933</v>
      </c>
      <c r="AQ137" s="34">
        <v>40554</v>
      </c>
      <c r="AR137" s="35" t="s">
        <v>53</v>
      </c>
      <c r="AS137" s="23">
        <v>3</v>
      </c>
      <c r="AT137" s="36" t="s">
        <v>85</v>
      </c>
      <c r="AU137" s="37">
        <v>114</v>
      </c>
      <c r="AV137" s="37">
        <v>0</v>
      </c>
      <c r="AW137" s="37">
        <v>0</v>
      </c>
      <c r="AX137" s="37">
        <v>6</v>
      </c>
      <c r="AY137" s="23" t="s">
        <v>55</v>
      </c>
      <c r="AZ137" s="23" t="s">
        <v>51</v>
      </c>
      <c r="BA137" s="23" t="s">
        <v>51</v>
      </c>
      <c r="BB137" s="38" t="s">
        <v>51</v>
      </c>
      <c r="BC137" s="26" t="s">
        <v>51</v>
      </c>
      <c r="BD137" s="23" t="s">
        <v>51</v>
      </c>
      <c r="BE137" s="38" t="s">
        <v>51</v>
      </c>
      <c r="BF137" s="26" t="s">
        <v>51</v>
      </c>
      <c r="BG137" s="23" t="s">
        <v>51</v>
      </c>
      <c r="BH137" s="38" t="s">
        <v>51</v>
      </c>
      <c r="BI137" s="39" t="s">
        <v>51</v>
      </c>
    </row>
    <row r="138" spans="2:61">
      <c r="B138" s="16">
        <v>109</v>
      </c>
      <c r="C138" s="17" t="s">
        <v>896</v>
      </c>
      <c r="D138" s="17" t="s">
        <v>897</v>
      </c>
      <c r="E138" s="17" t="s">
        <v>898</v>
      </c>
      <c r="F138" s="17" t="s">
        <v>899</v>
      </c>
      <c r="G138" s="18" t="s">
        <v>198</v>
      </c>
      <c r="H138" s="19" t="s">
        <v>900</v>
      </c>
      <c r="I138" s="17" t="s">
        <v>74</v>
      </c>
      <c r="J138" s="18" t="s">
        <v>53</v>
      </c>
      <c r="K138" s="20">
        <v>1235000</v>
      </c>
      <c r="L138" s="20">
        <v>1232213.71</v>
      </c>
      <c r="M138" s="21">
        <v>1.1253903469924105E-3</v>
      </c>
      <c r="N138" s="22">
        <v>13140</v>
      </c>
      <c r="O138" s="23" t="s">
        <v>65</v>
      </c>
      <c r="P138" s="24">
        <v>1989</v>
      </c>
      <c r="Q138" s="24">
        <v>1995</v>
      </c>
      <c r="R138" s="25">
        <v>1</v>
      </c>
      <c r="S138" s="26">
        <v>36777</v>
      </c>
      <c r="T138" s="20">
        <v>1944000</v>
      </c>
      <c r="U138" s="27">
        <v>0.63385478909465021</v>
      </c>
      <c r="V138" s="27">
        <v>0.57345755144032917</v>
      </c>
      <c r="W138" s="28">
        <v>159909</v>
      </c>
      <c r="X138" s="20">
        <v>142365</v>
      </c>
      <c r="Y138" s="40">
        <v>1.2597664753191424</v>
      </c>
      <c r="Z138" s="30" t="s">
        <v>51</v>
      </c>
      <c r="AA138" s="30" t="s">
        <v>51</v>
      </c>
      <c r="AB138" s="30" t="s">
        <v>51</v>
      </c>
      <c r="AC138" s="30" t="s">
        <v>51</v>
      </c>
      <c r="AD138" s="30">
        <v>2924</v>
      </c>
      <c r="AE138" s="30">
        <v>14620</v>
      </c>
      <c r="AF138" s="20">
        <v>1114801.48</v>
      </c>
      <c r="AG138" s="31">
        <v>360</v>
      </c>
      <c r="AH138" s="31">
        <v>356</v>
      </c>
      <c r="AI138" s="31">
        <v>120</v>
      </c>
      <c r="AJ138" s="31">
        <v>116</v>
      </c>
      <c r="AK138" s="32">
        <v>8.4099999999999994E-2</v>
      </c>
      <c r="AL138" s="32">
        <v>7.2099999999999996E-4</v>
      </c>
      <c r="AM138" s="32">
        <f t="shared" si="2"/>
        <v>8.3378999999999995E-2</v>
      </c>
      <c r="AN138" s="31" t="s">
        <v>52</v>
      </c>
      <c r="AO138" s="33">
        <v>9417.42</v>
      </c>
      <c r="AP138" s="34">
        <v>36892</v>
      </c>
      <c r="AQ138" s="34">
        <v>40513</v>
      </c>
      <c r="AR138" s="35" t="s">
        <v>53</v>
      </c>
      <c r="AS138" s="23">
        <v>4</v>
      </c>
      <c r="AT138" s="36" t="s">
        <v>85</v>
      </c>
      <c r="AU138" s="37">
        <v>114</v>
      </c>
      <c r="AV138" s="37">
        <v>0</v>
      </c>
      <c r="AW138" s="37">
        <v>0</v>
      </c>
      <c r="AX138" s="37">
        <v>6</v>
      </c>
      <c r="AY138" s="23" t="s">
        <v>55</v>
      </c>
      <c r="AZ138" s="23" t="s">
        <v>51</v>
      </c>
      <c r="BA138" s="23" t="s">
        <v>901</v>
      </c>
      <c r="BB138" s="38">
        <v>3200</v>
      </c>
      <c r="BC138" s="26">
        <v>37802</v>
      </c>
      <c r="BD138" s="23" t="s">
        <v>902</v>
      </c>
      <c r="BE138" s="38">
        <v>1600</v>
      </c>
      <c r="BF138" s="26">
        <v>37043</v>
      </c>
      <c r="BG138" s="23" t="s">
        <v>903</v>
      </c>
      <c r="BH138" s="38">
        <v>1600</v>
      </c>
      <c r="BI138" s="39">
        <v>38504</v>
      </c>
    </row>
    <row r="139" spans="2:61">
      <c r="B139" s="16">
        <v>110</v>
      </c>
      <c r="C139" s="17" t="s">
        <v>904</v>
      </c>
      <c r="D139" s="17" t="s">
        <v>905</v>
      </c>
      <c r="E139" s="17" t="s">
        <v>906</v>
      </c>
      <c r="F139" s="17" t="s">
        <v>907</v>
      </c>
      <c r="G139" s="18" t="s">
        <v>484</v>
      </c>
      <c r="H139" s="19" t="s">
        <v>908</v>
      </c>
      <c r="I139" s="17" t="s">
        <v>113</v>
      </c>
      <c r="J139" s="18" t="s">
        <v>53</v>
      </c>
      <c r="K139" s="20">
        <v>1200000</v>
      </c>
      <c r="L139" s="20">
        <v>1198026.32</v>
      </c>
      <c r="M139" s="21">
        <v>1.0941667383094129E-3</v>
      </c>
      <c r="N139" s="22">
        <v>47</v>
      </c>
      <c r="O139" s="23" t="s">
        <v>65</v>
      </c>
      <c r="P139" s="24">
        <v>1969</v>
      </c>
      <c r="Q139" s="24">
        <v>1996</v>
      </c>
      <c r="R139" s="25">
        <v>1</v>
      </c>
      <c r="S139" s="26">
        <v>36818</v>
      </c>
      <c r="T139" s="20">
        <v>1600000</v>
      </c>
      <c r="U139" s="27">
        <v>0.74876645000000008</v>
      </c>
      <c r="V139" s="27">
        <v>0.66565266249999999</v>
      </c>
      <c r="W139" s="28">
        <v>157016</v>
      </c>
      <c r="X139" s="20">
        <v>145123</v>
      </c>
      <c r="Y139" s="40">
        <v>1.4121748912087315</v>
      </c>
      <c r="Z139" s="30">
        <v>14813</v>
      </c>
      <c r="AA139" s="30">
        <v>11892.96</v>
      </c>
      <c r="AB139" s="30" t="s">
        <v>51</v>
      </c>
      <c r="AC139" s="30" t="s">
        <v>51</v>
      </c>
      <c r="AD139" s="30">
        <v>11893</v>
      </c>
      <c r="AE139" s="30" t="s">
        <v>51</v>
      </c>
      <c r="AF139" s="20">
        <v>1065044.26</v>
      </c>
      <c r="AG139" s="31">
        <v>360</v>
      </c>
      <c r="AH139" s="31">
        <v>358</v>
      </c>
      <c r="AI139" s="31">
        <v>120</v>
      </c>
      <c r="AJ139" s="31">
        <v>118</v>
      </c>
      <c r="AK139" s="32">
        <v>7.7100000000000002E-2</v>
      </c>
      <c r="AL139" s="32">
        <v>7.2099999999999996E-4</v>
      </c>
      <c r="AM139" s="32">
        <f t="shared" si="2"/>
        <v>7.6379000000000002E-2</v>
      </c>
      <c r="AN139" s="31" t="s">
        <v>52</v>
      </c>
      <c r="AO139" s="33">
        <v>8563.7999999999993</v>
      </c>
      <c r="AP139" s="34">
        <v>36961</v>
      </c>
      <c r="AQ139" s="34">
        <v>40585</v>
      </c>
      <c r="AR139" s="35" t="s">
        <v>53</v>
      </c>
      <c r="AS139" s="23">
        <v>2</v>
      </c>
      <c r="AT139" s="36" t="s">
        <v>85</v>
      </c>
      <c r="AU139" s="37">
        <v>114</v>
      </c>
      <c r="AV139" s="37">
        <v>0</v>
      </c>
      <c r="AW139" s="37">
        <v>0</v>
      </c>
      <c r="AX139" s="37">
        <v>6</v>
      </c>
      <c r="AY139" s="23" t="s">
        <v>55</v>
      </c>
      <c r="AZ139" s="23" t="s">
        <v>51</v>
      </c>
      <c r="BA139" s="23" t="s">
        <v>51</v>
      </c>
      <c r="BB139" s="38" t="s">
        <v>51</v>
      </c>
      <c r="BC139" s="26" t="s">
        <v>51</v>
      </c>
      <c r="BD139" s="23" t="s">
        <v>51</v>
      </c>
      <c r="BE139" s="38" t="s">
        <v>51</v>
      </c>
      <c r="BF139" s="26" t="s">
        <v>51</v>
      </c>
      <c r="BG139" s="23" t="s">
        <v>51</v>
      </c>
      <c r="BH139" s="38" t="s">
        <v>51</v>
      </c>
      <c r="BI139" s="39" t="s">
        <v>51</v>
      </c>
    </row>
    <row r="140" spans="2:61">
      <c r="B140" s="16">
        <v>111</v>
      </c>
      <c r="C140" s="17" t="s">
        <v>909</v>
      </c>
      <c r="D140" s="17" t="s">
        <v>910</v>
      </c>
      <c r="E140" s="17" t="s">
        <v>417</v>
      </c>
      <c r="F140" s="17" t="s">
        <v>418</v>
      </c>
      <c r="G140" s="18" t="s">
        <v>143</v>
      </c>
      <c r="H140" s="19" t="s">
        <v>911</v>
      </c>
      <c r="I140" s="17" t="s">
        <v>47</v>
      </c>
      <c r="J140" s="18" t="s">
        <v>383</v>
      </c>
      <c r="K140" s="20">
        <v>1132000</v>
      </c>
      <c r="L140" s="20">
        <v>1127646.25</v>
      </c>
      <c r="M140" s="21">
        <v>1.0298880740193927E-3</v>
      </c>
      <c r="N140" s="22">
        <v>12990</v>
      </c>
      <c r="O140" s="23" t="s">
        <v>65</v>
      </c>
      <c r="P140" s="24">
        <v>1987</v>
      </c>
      <c r="Q140" s="24" t="s">
        <v>51</v>
      </c>
      <c r="R140" s="25">
        <v>1</v>
      </c>
      <c r="S140" s="26">
        <v>36829</v>
      </c>
      <c r="T140" s="20">
        <v>1550000</v>
      </c>
      <c r="U140" s="27">
        <v>0.72751370967741935</v>
      </c>
      <c r="V140" s="27">
        <v>0.60610223225806392</v>
      </c>
      <c r="W140" s="28">
        <v>155897</v>
      </c>
      <c r="X140" s="20">
        <v>140546</v>
      </c>
      <c r="Y140" s="40">
        <v>1.3122493537069695</v>
      </c>
      <c r="Z140" s="30">
        <v>1925</v>
      </c>
      <c r="AA140" s="30" t="s">
        <v>51</v>
      </c>
      <c r="AB140" s="30" t="s">
        <v>51</v>
      </c>
      <c r="AC140" s="30">
        <v>32000</v>
      </c>
      <c r="AD140" s="30">
        <v>2361</v>
      </c>
      <c r="AE140" s="30">
        <v>12990</v>
      </c>
      <c r="AF140" s="20">
        <v>939458.45999999903</v>
      </c>
      <c r="AG140" s="31">
        <v>300</v>
      </c>
      <c r="AH140" s="31">
        <v>296</v>
      </c>
      <c r="AI140" s="31">
        <v>120</v>
      </c>
      <c r="AJ140" s="31">
        <v>116</v>
      </c>
      <c r="AK140" s="32">
        <v>8.2500000000000004E-2</v>
      </c>
      <c r="AL140" s="32">
        <v>7.2099999999999996E-4</v>
      </c>
      <c r="AM140" s="32">
        <f t="shared" si="2"/>
        <v>8.1779000000000004E-2</v>
      </c>
      <c r="AN140" s="31" t="s">
        <v>52</v>
      </c>
      <c r="AO140" s="33">
        <v>8925.26</v>
      </c>
      <c r="AP140" s="34">
        <v>36902</v>
      </c>
      <c r="AQ140" s="34">
        <v>40523</v>
      </c>
      <c r="AR140" s="35" t="s">
        <v>53</v>
      </c>
      <c r="AS140" s="23">
        <v>4</v>
      </c>
      <c r="AT140" s="36" t="s">
        <v>85</v>
      </c>
      <c r="AU140" s="37">
        <v>114</v>
      </c>
      <c r="AV140" s="37">
        <v>0</v>
      </c>
      <c r="AW140" s="37">
        <v>0</v>
      </c>
      <c r="AX140" s="37">
        <v>6</v>
      </c>
      <c r="AY140" s="23" t="s">
        <v>55</v>
      </c>
      <c r="AZ140" s="23" t="s">
        <v>51</v>
      </c>
      <c r="BA140" s="23" t="s">
        <v>912</v>
      </c>
      <c r="BB140" s="38">
        <v>9500</v>
      </c>
      <c r="BC140" s="26">
        <v>38261</v>
      </c>
      <c r="BD140" s="23" t="s">
        <v>913</v>
      </c>
      <c r="BE140" s="38">
        <v>3490</v>
      </c>
      <c r="BF140" s="26">
        <v>41518</v>
      </c>
      <c r="BG140" s="23" t="s">
        <v>51</v>
      </c>
      <c r="BH140" s="38" t="s">
        <v>51</v>
      </c>
      <c r="BI140" s="39" t="s">
        <v>51</v>
      </c>
    </row>
    <row r="141" spans="2:61">
      <c r="B141" s="16">
        <v>112</v>
      </c>
      <c r="C141" s="17" t="s">
        <v>914</v>
      </c>
      <c r="D141" s="17" t="s">
        <v>915</v>
      </c>
      <c r="E141" s="17" t="s">
        <v>916</v>
      </c>
      <c r="F141" s="17" t="s">
        <v>917</v>
      </c>
      <c r="G141" s="18" t="s">
        <v>918</v>
      </c>
      <c r="H141" s="19">
        <v>98409</v>
      </c>
      <c r="I141" s="17" t="s">
        <v>47</v>
      </c>
      <c r="J141" s="18" t="s">
        <v>383</v>
      </c>
      <c r="K141" s="20">
        <v>1150000</v>
      </c>
      <c r="L141" s="20">
        <v>1105272.6599999999</v>
      </c>
      <c r="M141" s="21">
        <v>1.0094541005866787E-3</v>
      </c>
      <c r="N141" s="22">
        <v>10304</v>
      </c>
      <c r="O141" s="23" t="s">
        <v>65</v>
      </c>
      <c r="P141" s="24">
        <v>1998</v>
      </c>
      <c r="Q141" s="24" t="s">
        <v>51</v>
      </c>
      <c r="R141" s="25">
        <v>1</v>
      </c>
      <c r="S141" s="26">
        <v>36056</v>
      </c>
      <c r="T141" s="20">
        <v>1395000</v>
      </c>
      <c r="U141" s="27">
        <v>0.79231015053763432</v>
      </c>
      <c r="V141" s="27">
        <v>0.65300000000000002</v>
      </c>
      <c r="W141" s="28">
        <v>136516</v>
      </c>
      <c r="X141" s="20">
        <v>128085</v>
      </c>
      <c r="Y141" s="40">
        <v>1.2840941354237343</v>
      </c>
      <c r="Z141" s="30" t="s">
        <v>51</v>
      </c>
      <c r="AA141" s="30">
        <v>1030.4000000000001</v>
      </c>
      <c r="AB141" s="30" t="s">
        <v>51</v>
      </c>
      <c r="AC141" s="30" t="s">
        <v>51</v>
      </c>
      <c r="AD141" s="30">
        <v>8431</v>
      </c>
      <c r="AE141" s="30" t="s">
        <v>51</v>
      </c>
      <c r="AF141" s="20">
        <v>910572.34855203319</v>
      </c>
      <c r="AG141" s="31">
        <v>300</v>
      </c>
      <c r="AH141" s="31">
        <v>270</v>
      </c>
      <c r="AI141" s="31">
        <v>120</v>
      </c>
      <c r="AJ141" s="31">
        <v>90</v>
      </c>
      <c r="AK141" s="32">
        <v>7.2499999999999995E-2</v>
      </c>
      <c r="AL141" s="32">
        <v>4.2209999999999999E-3</v>
      </c>
      <c r="AM141" s="32">
        <f t="shared" si="2"/>
        <v>6.8278999999999992E-2</v>
      </c>
      <c r="AN141" s="31" t="s">
        <v>890</v>
      </c>
      <c r="AO141" s="33">
        <v>8312.2800000000007</v>
      </c>
      <c r="AP141" s="34">
        <v>36100</v>
      </c>
      <c r="AQ141" s="34">
        <v>39722</v>
      </c>
      <c r="AR141" s="35" t="s">
        <v>53</v>
      </c>
      <c r="AS141" s="23">
        <v>30</v>
      </c>
      <c r="AT141" s="36" t="s">
        <v>919</v>
      </c>
      <c r="AU141" s="37">
        <v>49</v>
      </c>
      <c r="AV141" s="37">
        <v>68</v>
      </c>
      <c r="AW141" s="37">
        <v>0</v>
      </c>
      <c r="AX141" s="37">
        <v>3</v>
      </c>
      <c r="AY141" s="23" t="s">
        <v>892</v>
      </c>
      <c r="AZ141" s="23" t="s">
        <v>51</v>
      </c>
      <c r="BA141" s="23" t="s">
        <v>51</v>
      </c>
      <c r="BB141" s="23" t="s">
        <v>51</v>
      </c>
      <c r="BC141" s="39" t="s">
        <v>51</v>
      </c>
      <c r="BD141" s="23" t="s">
        <v>51</v>
      </c>
      <c r="BE141" s="23" t="s">
        <v>51</v>
      </c>
      <c r="BF141" s="26" t="s">
        <v>51</v>
      </c>
      <c r="BG141" s="23" t="s">
        <v>51</v>
      </c>
      <c r="BH141" s="23" t="s">
        <v>51</v>
      </c>
      <c r="BI141" s="39" t="s">
        <v>51</v>
      </c>
    </row>
    <row r="142" spans="2:61">
      <c r="B142" s="16">
        <v>113</v>
      </c>
      <c r="C142" s="17" t="s">
        <v>920</v>
      </c>
      <c r="D142" s="17" t="s">
        <v>921</v>
      </c>
      <c r="E142" s="17" t="s">
        <v>922</v>
      </c>
      <c r="F142" s="17" t="s">
        <v>923</v>
      </c>
      <c r="G142" s="18" t="s">
        <v>143</v>
      </c>
      <c r="H142" s="19" t="s">
        <v>924</v>
      </c>
      <c r="I142" s="17" t="s">
        <v>74</v>
      </c>
      <c r="J142" s="18" t="s">
        <v>53</v>
      </c>
      <c r="K142" s="20">
        <v>1070000</v>
      </c>
      <c r="L142" s="20">
        <v>1066724.8799999999</v>
      </c>
      <c r="M142" s="21">
        <v>9.7424811386706393E-4</v>
      </c>
      <c r="N142" s="22">
        <v>27087</v>
      </c>
      <c r="O142" s="23" t="s">
        <v>65</v>
      </c>
      <c r="P142" s="24">
        <v>1974</v>
      </c>
      <c r="Q142" s="24">
        <v>1999</v>
      </c>
      <c r="R142" s="25">
        <v>0.95</v>
      </c>
      <c r="S142" s="26">
        <v>36738</v>
      </c>
      <c r="T142" s="20">
        <v>1380000</v>
      </c>
      <c r="U142" s="27">
        <v>0.77298904347826081</v>
      </c>
      <c r="V142" s="27">
        <v>0.695766536231884</v>
      </c>
      <c r="W142" s="28">
        <v>160617</v>
      </c>
      <c r="X142" s="20">
        <v>132530</v>
      </c>
      <c r="Y142" s="40">
        <v>1.3855521194671485</v>
      </c>
      <c r="Z142" s="30" t="s">
        <v>51</v>
      </c>
      <c r="AA142" s="30" t="s">
        <v>51</v>
      </c>
      <c r="AB142" s="30">
        <v>22000</v>
      </c>
      <c r="AC142" s="30" t="s">
        <v>51</v>
      </c>
      <c r="AD142" s="30">
        <v>5417</v>
      </c>
      <c r="AE142" s="30">
        <v>22670</v>
      </c>
      <c r="AF142" s="20">
        <v>960157.82</v>
      </c>
      <c r="AG142" s="31">
        <v>360</v>
      </c>
      <c r="AH142" s="31">
        <v>355</v>
      </c>
      <c r="AI142" s="31">
        <v>120</v>
      </c>
      <c r="AJ142" s="31">
        <v>115</v>
      </c>
      <c r="AK142" s="32">
        <v>8.1600000000000006E-2</v>
      </c>
      <c r="AL142" s="32">
        <v>7.2099999999999996E-4</v>
      </c>
      <c r="AM142" s="32">
        <f t="shared" si="2"/>
        <v>8.0879000000000006E-2</v>
      </c>
      <c r="AN142" s="31" t="s">
        <v>52</v>
      </c>
      <c r="AO142" s="33">
        <v>7970.95</v>
      </c>
      <c r="AP142" s="34">
        <v>36861</v>
      </c>
      <c r="AQ142" s="34">
        <v>40483</v>
      </c>
      <c r="AR142" s="35" t="s">
        <v>53</v>
      </c>
      <c r="AS142" s="23">
        <v>5</v>
      </c>
      <c r="AT142" s="36" t="s">
        <v>85</v>
      </c>
      <c r="AU142" s="37">
        <v>114</v>
      </c>
      <c r="AV142" s="37">
        <v>0</v>
      </c>
      <c r="AW142" s="37">
        <v>0</v>
      </c>
      <c r="AX142" s="37">
        <v>6</v>
      </c>
      <c r="AY142" s="23" t="s">
        <v>55</v>
      </c>
      <c r="AZ142" s="23" t="s">
        <v>51</v>
      </c>
      <c r="BA142" s="23" t="s">
        <v>925</v>
      </c>
      <c r="BB142" s="38">
        <v>2858</v>
      </c>
      <c r="BC142" s="26">
        <v>37590</v>
      </c>
      <c r="BD142" s="23" t="s">
        <v>51</v>
      </c>
      <c r="BE142" s="38" t="s">
        <v>51</v>
      </c>
      <c r="BF142" s="26" t="s">
        <v>51</v>
      </c>
      <c r="BG142" s="23" t="s">
        <v>51</v>
      </c>
      <c r="BH142" s="38" t="s">
        <v>51</v>
      </c>
      <c r="BI142" s="39" t="s">
        <v>51</v>
      </c>
    </row>
    <row r="143" spans="2:61">
      <c r="B143" s="16">
        <v>114</v>
      </c>
      <c r="C143" s="17" t="s">
        <v>926</v>
      </c>
      <c r="D143" s="17" t="s">
        <v>927</v>
      </c>
      <c r="E143" s="17" t="s">
        <v>928</v>
      </c>
      <c r="F143" s="17" t="s">
        <v>929</v>
      </c>
      <c r="G143" s="18" t="s">
        <v>45</v>
      </c>
      <c r="H143" s="19" t="s">
        <v>930</v>
      </c>
      <c r="I143" s="17" t="s">
        <v>113</v>
      </c>
      <c r="J143" s="18" t="s">
        <v>53</v>
      </c>
      <c r="K143" s="20">
        <v>1020000</v>
      </c>
      <c r="L143" s="20">
        <v>1018132.92</v>
      </c>
      <c r="M143" s="21">
        <v>9.2986869958068899E-4</v>
      </c>
      <c r="N143" s="22">
        <v>16</v>
      </c>
      <c r="O143" s="23" t="s">
        <v>65</v>
      </c>
      <c r="P143" s="24">
        <v>1998</v>
      </c>
      <c r="Q143" s="24" t="s">
        <v>51</v>
      </c>
      <c r="R143" s="25">
        <v>1</v>
      </c>
      <c r="S143" s="26">
        <v>36823</v>
      </c>
      <c r="T143" s="20">
        <v>1275000</v>
      </c>
      <c r="U143" s="27">
        <v>0.79853562352941176</v>
      </c>
      <c r="V143" s="27">
        <v>0.72345716862745102</v>
      </c>
      <c r="W143" s="28">
        <v>116468</v>
      </c>
      <c r="X143" s="20">
        <v>112468</v>
      </c>
      <c r="Y143" s="40">
        <v>1.1950056016551658</v>
      </c>
      <c r="Z143" s="30" t="s">
        <v>51</v>
      </c>
      <c r="AA143" s="30">
        <v>4000</v>
      </c>
      <c r="AB143" s="30" t="s">
        <v>51</v>
      </c>
      <c r="AC143" s="30" t="s">
        <v>51</v>
      </c>
      <c r="AD143" s="30">
        <v>4000</v>
      </c>
      <c r="AE143" s="30" t="s">
        <v>51</v>
      </c>
      <c r="AF143" s="20">
        <v>922407.89</v>
      </c>
      <c r="AG143" s="31">
        <v>360</v>
      </c>
      <c r="AH143" s="31">
        <v>357</v>
      </c>
      <c r="AI143" s="31">
        <v>120</v>
      </c>
      <c r="AJ143" s="31">
        <v>117</v>
      </c>
      <c r="AK143" s="32">
        <v>8.5000000000000006E-2</v>
      </c>
      <c r="AL143" s="32">
        <v>7.2099999999999996E-4</v>
      </c>
      <c r="AM143" s="32">
        <f t="shared" si="2"/>
        <v>8.4279000000000007E-2</v>
      </c>
      <c r="AN143" s="31" t="s">
        <v>52</v>
      </c>
      <c r="AO143" s="33">
        <v>7842.92</v>
      </c>
      <c r="AP143" s="34">
        <v>36933</v>
      </c>
      <c r="AQ143" s="34">
        <v>40554</v>
      </c>
      <c r="AR143" s="35" t="s">
        <v>53</v>
      </c>
      <c r="AS143" s="23">
        <v>3</v>
      </c>
      <c r="AT143" s="36" t="s">
        <v>85</v>
      </c>
      <c r="AU143" s="37">
        <v>114</v>
      </c>
      <c r="AV143" s="37">
        <v>0</v>
      </c>
      <c r="AW143" s="37">
        <v>0</v>
      </c>
      <c r="AX143" s="37">
        <v>6</v>
      </c>
      <c r="AY143" s="23" t="s">
        <v>55</v>
      </c>
      <c r="AZ143" s="23" t="s">
        <v>51</v>
      </c>
      <c r="BA143" s="23" t="s">
        <v>51</v>
      </c>
      <c r="BB143" s="38" t="s">
        <v>51</v>
      </c>
      <c r="BC143" s="26" t="s">
        <v>51</v>
      </c>
      <c r="BD143" s="23" t="s">
        <v>51</v>
      </c>
      <c r="BE143" s="38" t="s">
        <v>51</v>
      </c>
      <c r="BF143" s="26" t="s">
        <v>51</v>
      </c>
      <c r="BG143" s="23" t="s">
        <v>51</v>
      </c>
      <c r="BH143" s="38" t="s">
        <v>51</v>
      </c>
      <c r="BI143" s="39" t="s">
        <v>51</v>
      </c>
    </row>
    <row r="144" spans="2:61">
      <c r="B144" s="16">
        <v>115</v>
      </c>
      <c r="C144" s="17" t="s">
        <v>931</v>
      </c>
      <c r="D144" s="17" t="s">
        <v>932</v>
      </c>
      <c r="E144" s="17" t="s">
        <v>933</v>
      </c>
      <c r="F144" s="17" t="s">
        <v>934</v>
      </c>
      <c r="G144" s="18" t="s">
        <v>129</v>
      </c>
      <c r="H144" s="19" t="s">
        <v>935</v>
      </c>
      <c r="I144" s="17" t="s">
        <v>47</v>
      </c>
      <c r="J144" s="18" t="s">
        <v>383</v>
      </c>
      <c r="K144" s="20">
        <v>1000000</v>
      </c>
      <c r="L144" s="20">
        <v>993488.75</v>
      </c>
      <c r="M144" s="21">
        <v>9.0736098780750958E-4</v>
      </c>
      <c r="N144" s="22">
        <v>13864</v>
      </c>
      <c r="O144" s="23" t="s">
        <v>65</v>
      </c>
      <c r="P144" s="24">
        <v>1999</v>
      </c>
      <c r="Q144" s="24" t="s">
        <v>51</v>
      </c>
      <c r="R144" s="25">
        <v>0.76</v>
      </c>
      <c r="S144" s="26">
        <v>36781</v>
      </c>
      <c r="T144" s="20">
        <v>1785000</v>
      </c>
      <c r="U144" s="27">
        <v>0.55657633053221289</v>
      </c>
      <c r="V144" s="27">
        <v>0.3968786274509804</v>
      </c>
      <c r="W144" s="28">
        <v>142591</v>
      </c>
      <c r="X144" s="20">
        <v>126647</v>
      </c>
      <c r="Y144" s="40">
        <v>1.2487270865723112</v>
      </c>
      <c r="Z144" s="30" t="s">
        <v>51</v>
      </c>
      <c r="AA144" s="30" t="s">
        <v>51</v>
      </c>
      <c r="AB144" s="30" t="s">
        <v>51</v>
      </c>
      <c r="AC144" s="30" t="s">
        <v>51</v>
      </c>
      <c r="AD144" s="30">
        <v>2080</v>
      </c>
      <c r="AE144" s="30">
        <v>13864</v>
      </c>
      <c r="AF144" s="20">
        <v>708428.35</v>
      </c>
      <c r="AG144" s="31">
        <v>240</v>
      </c>
      <c r="AH144" s="31">
        <v>236</v>
      </c>
      <c r="AI144" s="31">
        <v>120</v>
      </c>
      <c r="AJ144" s="31">
        <v>116</v>
      </c>
      <c r="AK144" s="32">
        <v>8.14E-2</v>
      </c>
      <c r="AL144" s="32">
        <v>7.2099999999999996E-4</v>
      </c>
      <c r="AM144" s="32">
        <f t="shared" si="2"/>
        <v>8.0679000000000001E-2</v>
      </c>
      <c r="AN144" s="31" t="s">
        <v>52</v>
      </c>
      <c r="AO144" s="33">
        <v>8451.74</v>
      </c>
      <c r="AP144" s="34">
        <v>36892</v>
      </c>
      <c r="AQ144" s="34">
        <v>40513</v>
      </c>
      <c r="AR144" s="35" t="s">
        <v>53</v>
      </c>
      <c r="AS144" s="23">
        <v>4</v>
      </c>
      <c r="AT144" s="36" t="s">
        <v>85</v>
      </c>
      <c r="AU144" s="37">
        <v>114</v>
      </c>
      <c r="AV144" s="37">
        <v>0</v>
      </c>
      <c r="AW144" s="37">
        <v>0</v>
      </c>
      <c r="AX144" s="37">
        <v>6</v>
      </c>
      <c r="AY144" s="23" t="s">
        <v>55</v>
      </c>
      <c r="AZ144" s="23" t="s">
        <v>51</v>
      </c>
      <c r="BA144" s="23" t="s">
        <v>936</v>
      </c>
      <c r="BB144" s="38">
        <v>3008</v>
      </c>
      <c r="BC144" s="26">
        <v>38077</v>
      </c>
      <c r="BD144" s="23" t="s">
        <v>937</v>
      </c>
      <c r="BE144" s="38">
        <v>2000</v>
      </c>
      <c r="BF144" s="26">
        <v>37529</v>
      </c>
      <c r="BG144" s="23" t="s">
        <v>938</v>
      </c>
      <c r="BH144" s="38">
        <v>1560</v>
      </c>
      <c r="BI144" s="39">
        <v>37711</v>
      </c>
    </row>
    <row r="145" spans="2:61">
      <c r="B145" s="16">
        <v>116</v>
      </c>
      <c r="C145" s="17" t="s">
        <v>939</v>
      </c>
      <c r="D145" s="17" t="s">
        <v>939</v>
      </c>
      <c r="E145" s="17" t="s">
        <v>940</v>
      </c>
      <c r="F145" s="17" t="s">
        <v>628</v>
      </c>
      <c r="G145" s="18" t="s">
        <v>317</v>
      </c>
      <c r="H145" s="19" t="s">
        <v>941</v>
      </c>
      <c r="I145" s="17" t="s">
        <v>272</v>
      </c>
      <c r="J145" s="18" t="s">
        <v>53</v>
      </c>
      <c r="K145" s="20">
        <v>1000000</v>
      </c>
      <c r="L145" s="20">
        <v>987815.82</v>
      </c>
      <c r="M145" s="21">
        <v>9.0217985679967192E-4</v>
      </c>
      <c r="N145" s="22">
        <v>27921</v>
      </c>
      <c r="O145" s="23" t="s">
        <v>65</v>
      </c>
      <c r="P145" s="24">
        <v>1940</v>
      </c>
      <c r="Q145" s="24">
        <v>1995</v>
      </c>
      <c r="R145" s="25">
        <v>1</v>
      </c>
      <c r="S145" s="26">
        <v>36516</v>
      </c>
      <c r="T145" s="20">
        <v>1300000</v>
      </c>
      <c r="U145" s="27">
        <v>0.75985832307692303</v>
      </c>
      <c r="V145" s="27">
        <v>0.65428033846153844</v>
      </c>
      <c r="W145" s="28">
        <v>163318</v>
      </c>
      <c r="X145" s="20">
        <v>142378</v>
      </c>
      <c r="Y145" s="40">
        <v>1.3978295735332693</v>
      </c>
      <c r="Z145" s="30">
        <v>250250</v>
      </c>
      <c r="AA145" s="30" t="s">
        <v>51</v>
      </c>
      <c r="AB145" s="30" t="s">
        <v>51</v>
      </c>
      <c r="AC145" s="30" t="s">
        <v>51</v>
      </c>
      <c r="AD145" s="30">
        <v>6980</v>
      </c>
      <c r="AE145" s="30">
        <v>13960</v>
      </c>
      <c r="AF145" s="20">
        <v>850564.44</v>
      </c>
      <c r="AG145" s="31">
        <v>300</v>
      </c>
      <c r="AH145" s="31">
        <v>285</v>
      </c>
      <c r="AI145" s="31">
        <v>120</v>
      </c>
      <c r="AJ145" s="31">
        <v>105</v>
      </c>
      <c r="AK145" s="32">
        <v>9.1399999999999995E-2</v>
      </c>
      <c r="AL145" s="32">
        <v>7.2099999999999996E-4</v>
      </c>
      <c r="AM145" s="32">
        <f t="shared" si="2"/>
        <v>9.0678999999999996E-2</v>
      </c>
      <c r="AN145" s="31" t="s">
        <v>52</v>
      </c>
      <c r="AO145" s="33">
        <v>8488.0400000000009</v>
      </c>
      <c r="AP145" s="34">
        <v>36557</v>
      </c>
      <c r="AQ145" s="34">
        <v>40179</v>
      </c>
      <c r="AR145" s="35" t="s">
        <v>53</v>
      </c>
      <c r="AS145" s="23">
        <v>15</v>
      </c>
      <c r="AT145" s="36" t="s">
        <v>85</v>
      </c>
      <c r="AU145" s="37">
        <v>114</v>
      </c>
      <c r="AV145" s="37">
        <v>0</v>
      </c>
      <c r="AW145" s="37">
        <v>0</v>
      </c>
      <c r="AX145" s="37">
        <v>6</v>
      </c>
      <c r="AY145" s="23" t="s">
        <v>55</v>
      </c>
      <c r="AZ145" s="23" t="s">
        <v>51</v>
      </c>
      <c r="BA145" s="23" t="s">
        <v>942</v>
      </c>
      <c r="BB145" s="38">
        <v>27921</v>
      </c>
      <c r="BC145" s="26" t="s">
        <v>943</v>
      </c>
      <c r="BD145" s="23" t="s">
        <v>51</v>
      </c>
      <c r="BE145" s="38" t="s">
        <v>51</v>
      </c>
      <c r="BF145" s="26" t="s">
        <v>51</v>
      </c>
      <c r="BG145" s="23" t="s">
        <v>51</v>
      </c>
      <c r="BH145" s="38" t="s">
        <v>51</v>
      </c>
      <c r="BI145" s="39" t="s">
        <v>51</v>
      </c>
    </row>
    <row r="146" spans="2:61">
      <c r="B146" s="16">
        <v>117</v>
      </c>
      <c r="C146" s="17" t="s">
        <v>944</v>
      </c>
      <c r="D146" s="17" t="s">
        <v>945</v>
      </c>
      <c r="E146" s="17" t="s">
        <v>946</v>
      </c>
      <c r="F146" s="17" t="s">
        <v>947</v>
      </c>
      <c r="G146" s="18" t="s">
        <v>111</v>
      </c>
      <c r="H146" s="19" t="s">
        <v>948</v>
      </c>
      <c r="I146" s="17" t="s">
        <v>47</v>
      </c>
      <c r="J146" s="18" t="s">
        <v>383</v>
      </c>
      <c r="K146" s="20">
        <v>918750</v>
      </c>
      <c r="L146" s="20">
        <v>917068.27</v>
      </c>
      <c r="M146" s="21">
        <v>8.3756557017291232E-4</v>
      </c>
      <c r="N146" s="22">
        <v>9600</v>
      </c>
      <c r="O146" s="23" t="s">
        <v>65</v>
      </c>
      <c r="P146" s="24">
        <v>1990</v>
      </c>
      <c r="Q146" s="24" t="s">
        <v>51</v>
      </c>
      <c r="R146" s="25">
        <v>1</v>
      </c>
      <c r="S146" s="26">
        <v>36775</v>
      </c>
      <c r="T146" s="20">
        <v>1230000</v>
      </c>
      <c r="U146" s="27">
        <v>0.74558395934959354</v>
      </c>
      <c r="V146" s="27">
        <v>0.67548483739837395</v>
      </c>
      <c r="W146" s="28">
        <v>117119</v>
      </c>
      <c r="X146" s="20">
        <v>105599</v>
      </c>
      <c r="Y146" s="40">
        <v>1.2456725445037244</v>
      </c>
      <c r="Z146" s="30">
        <v>12500</v>
      </c>
      <c r="AA146" s="30" t="s">
        <v>51</v>
      </c>
      <c r="AB146" s="30" t="s">
        <v>51</v>
      </c>
      <c r="AC146" s="30" t="s">
        <v>51</v>
      </c>
      <c r="AD146" s="30">
        <v>1920</v>
      </c>
      <c r="AE146" s="30">
        <v>9600</v>
      </c>
      <c r="AF146" s="20">
        <v>830846.35</v>
      </c>
      <c r="AG146" s="31">
        <v>360</v>
      </c>
      <c r="AH146" s="31">
        <v>357</v>
      </c>
      <c r="AI146" s="31">
        <v>120</v>
      </c>
      <c r="AJ146" s="31">
        <v>117</v>
      </c>
      <c r="AK146" s="32">
        <v>8.5000000000000006E-2</v>
      </c>
      <c r="AL146" s="32">
        <v>7.2099999999999996E-4</v>
      </c>
      <c r="AM146" s="32">
        <f t="shared" si="2"/>
        <v>8.4279000000000007E-2</v>
      </c>
      <c r="AN146" s="31" t="s">
        <v>52</v>
      </c>
      <c r="AO146" s="33">
        <v>7064.39</v>
      </c>
      <c r="AP146" s="34">
        <v>36933</v>
      </c>
      <c r="AQ146" s="34">
        <v>40554</v>
      </c>
      <c r="AR146" s="35" t="s">
        <v>53</v>
      </c>
      <c r="AS146" s="23">
        <v>3</v>
      </c>
      <c r="AT146" s="36" t="s">
        <v>85</v>
      </c>
      <c r="AU146" s="37">
        <v>114</v>
      </c>
      <c r="AV146" s="37">
        <v>0</v>
      </c>
      <c r="AW146" s="37">
        <v>0</v>
      </c>
      <c r="AX146" s="37">
        <v>6</v>
      </c>
      <c r="AY146" s="23" t="s">
        <v>55</v>
      </c>
      <c r="AZ146" s="23" t="s">
        <v>51</v>
      </c>
      <c r="BA146" s="23" t="s">
        <v>949</v>
      </c>
      <c r="BB146" s="38">
        <v>2652</v>
      </c>
      <c r="BC146" s="26">
        <v>38930</v>
      </c>
      <c r="BD146" s="23" t="s">
        <v>950</v>
      </c>
      <c r="BE146" s="38">
        <v>1577</v>
      </c>
      <c r="BF146" s="26">
        <v>39845</v>
      </c>
      <c r="BG146" s="23" t="s">
        <v>951</v>
      </c>
      <c r="BH146" s="38">
        <v>1525</v>
      </c>
      <c r="BI146" s="39">
        <v>38534</v>
      </c>
    </row>
    <row r="147" spans="2:61">
      <c r="B147" s="16">
        <v>118</v>
      </c>
      <c r="C147" s="17" t="s">
        <v>952</v>
      </c>
      <c r="D147" s="17" t="s">
        <v>953</v>
      </c>
      <c r="E147" s="17" t="s">
        <v>954</v>
      </c>
      <c r="F147" s="17" t="s">
        <v>955</v>
      </c>
      <c r="G147" s="18" t="s">
        <v>956</v>
      </c>
      <c r="H147" s="19" t="s">
        <v>957</v>
      </c>
      <c r="I147" s="17" t="s">
        <v>113</v>
      </c>
      <c r="J147" s="18" t="s">
        <v>53</v>
      </c>
      <c r="K147" s="20">
        <v>948000</v>
      </c>
      <c r="L147" s="20">
        <v>914589.68</v>
      </c>
      <c r="M147" s="21">
        <v>8.3530185468466971E-4</v>
      </c>
      <c r="N147" s="22">
        <v>59</v>
      </c>
      <c r="O147" s="23" t="s">
        <v>65</v>
      </c>
      <c r="P147" s="24">
        <v>1978</v>
      </c>
      <c r="Q147" s="24">
        <v>1998</v>
      </c>
      <c r="R147" s="25">
        <v>0.9</v>
      </c>
      <c r="S147" s="26">
        <v>36250</v>
      </c>
      <c r="T147" s="20">
        <v>1360000</v>
      </c>
      <c r="U147" s="27">
        <v>0.67249241176470587</v>
      </c>
      <c r="V147" s="27">
        <v>0.49</v>
      </c>
      <c r="W147" s="28">
        <v>146266.6</v>
      </c>
      <c r="X147" s="20">
        <v>126766.6</v>
      </c>
      <c r="Y147" s="40">
        <v>1.2590215579828896</v>
      </c>
      <c r="Z147" s="30" t="s">
        <v>51</v>
      </c>
      <c r="AA147" s="30" t="s">
        <v>51</v>
      </c>
      <c r="AB147" s="30" t="s">
        <v>51</v>
      </c>
      <c r="AC147" s="30" t="s">
        <v>51</v>
      </c>
      <c r="AD147" s="30">
        <v>19500</v>
      </c>
      <c r="AE147" s="30" t="s">
        <v>51</v>
      </c>
      <c r="AF147" s="20">
        <v>665983.71981659741</v>
      </c>
      <c r="AG147" s="31">
        <v>239</v>
      </c>
      <c r="AH147" s="31">
        <v>218</v>
      </c>
      <c r="AI147" s="31">
        <v>120</v>
      </c>
      <c r="AJ147" s="31">
        <v>99</v>
      </c>
      <c r="AK147" s="32">
        <v>8.7499999999999994E-2</v>
      </c>
      <c r="AL147" s="32">
        <v>4.2209999999999999E-3</v>
      </c>
      <c r="AM147" s="32">
        <f t="shared" si="2"/>
        <v>8.3278999999999992E-2</v>
      </c>
      <c r="AN147" s="31" t="s">
        <v>890</v>
      </c>
      <c r="AO147" s="33">
        <v>8390.5499999999993</v>
      </c>
      <c r="AP147" s="34">
        <v>36373</v>
      </c>
      <c r="AQ147" s="34">
        <v>39995</v>
      </c>
      <c r="AR147" s="35" t="s">
        <v>53</v>
      </c>
      <c r="AS147" s="23">
        <v>21</v>
      </c>
      <c r="AT147" s="36" t="s">
        <v>891</v>
      </c>
      <c r="AU147" s="37">
        <v>48</v>
      </c>
      <c r="AV147" s="37">
        <v>69</v>
      </c>
      <c r="AW147" s="37">
        <v>0</v>
      </c>
      <c r="AX147" s="37">
        <v>3</v>
      </c>
      <c r="AY147" s="23" t="s">
        <v>892</v>
      </c>
      <c r="AZ147" s="23" t="s">
        <v>51</v>
      </c>
      <c r="BA147" s="23" t="s">
        <v>51</v>
      </c>
      <c r="BB147" s="23" t="s">
        <v>51</v>
      </c>
      <c r="BC147" s="39" t="s">
        <v>51</v>
      </c>
      <c r="BD147" s="23" t="s">
        <v>51</v>
      </c>
      <c r="BE147" s="23" t="s">
        <v>51</v>
      </c>
      <c r="BF147" s="26" t="s">
        <v>51</v>
      </c>
      <c r="BG147" s="23" t="s">
        <v>51</v>
      </c>
      <c r="BH147" s="23" t="s">
        <v>51</v>
      </c>
      <c r="BI147" s="39" t="s">
        <v>51</v>
      </c>
    </row>
    <row r="148" spans="2:61">
      <c r="B148" s="16">
        <v>119</v>
      </c>
      <c r="C148" s="17" t="s">
        <v>958</v>
      </c>
      <c r="D148" s="17" t="s">
        <v>958</v>
      </c>
      <c r="E148" s="17" t="s">
        <v>333</v>
      </c>
      <c r="F148" s="17" t="s">
        <v>333</v>
      </c>
      <c r="G148" s="18" t="s">
        <v>63</v>
      </c>
      <c r="H148" s="19" t="s">
        <v>959</v>
      </c>
      <c r="I148" s="17" t="s">
        <v>47</v>
      </c>
      <c r="J148" s="18" t="s">
        <v>383</v>
      </c>
      <c r="K148" s="20">
        <v>900000</v>
      </c>
      <c r="L148" s="20">
        <v>888860.14</v>
      </c>
      <c r="M148" s="21">
        <v>8.1180286606478567E-4</v>
      </c>
      <c r="N148" s="22">
        <v>11717</v>
      </c>
      <c r="O148" s="23" t="s">
        <v>65</v>
      </c>
      <c r="P148" s="24">
        <v>1964</v>
      </c>
      <c r="Q148" s="24" t="s">
        <v>51</v>
      </c>
      <c r="R148" s="25">
        <v>1</v>
      </c>
      <c r="S148" s="26">
        <v>36227</v>
      </c>
      <c r="T148" s="20">
        <v>1540000</v>
      </c>
      <c r="U148" s="27">
        <v>0.57718190909090905</v>
      </c>
      <c r="V148" s="27">
        <v>0.52494988961038958</v>
      </c>
      <c r="W148" s="28">
        <v>132528</v>
      </c>
      <c r="X148" s="20">
        <v>116862.078075</v>
      </c>
      <c r="Y148" s="40">
        <v>1.3152892062552</v>
      </c>
      <c r="Z148" s="30" t="s">
        <v>51</v>
      </c>
      <c r="AA148" s="30" t="s">
        <v>51</v>
      </c>
      <c r="AB148" s="30" t="s">
        <v>51</v>
      </c>
      <c r="AC148" s="30" t="s">
        <v>51</v>
      </c>
      <c r="AD148" s="30">
        <v>15666</v>
      </c>
      <c r="AE148" s="30" t="s">
        <v>51</v>
      </c>
      <c r="AF148" s="20">
        <v>808422.83</v>
      </c>
      <c r="AG148" s="31">
        <v>360</v>
      </c>
      <c r="AH148" s="31">
        <v>338</v>
      </c>
      <c r="AI148" s="31">
        <v>120</v>
      </c>
      <c r="AJ148" s="31">
        <v>98</v>
      </c>
      <c r="AK148" s="32">
        <v>9.2499999999999999E-2</v>
      </c>
      <c r="AL148" s="32">
        <v>4.2209999999999999E-3</v>
      </c>
      <c r="AM148" s="32">
        <f t="shared" si="2"/>
        <v>8.8278999999999996E-2</v>
      </c>
      <c r="AN148" s="31" t="s">
        <v>890</v>
      </c>
      <c r="AO148" s="33">
        <v>7404.08</v>
      </c>
      <c r="AP148" s="34">
        <v>36342</v>
      </c>
      <c r="AQ148" s="34">
        <v>39965</v>
      </c>
      <c r="AR148" s="35" t="s">
        <v>53</v>
      </c>
      <c r="AS148" s="23">
        <v>22</v>
      </c>
      <c r="AT148" s="36" t="s">
        <v>960</v>
      </c>
      <c r="AU148" s="37">
        <v>61</v>
      </c>
      <c r="AV148" s="37">
        <v>52</v>
      </c>
      <c r="AW148" s="37">
        <v>0</v>
      </c>
      <c r="AX148" s="37">
        <v>7</v>
      </c>
      <c r="AY148" s="23" t="s">
        <v>892</v>
      </c>
      <c r="AZ148" s="23" t="s">
        <v>51</v>
      </c>
      <c r="BA148" s="23" t="s">
        <v>51</v>
      </c>
      <c r="BB148" s="23" t="s">
        <v>51</v>
      </c>
      <c r="BC148" s="39" t="s">
        <v>51</v>
      </c>
      <c r="BD148" s="23" t="s">
        <v>51</v>
      </c>
      <c r="BE148" s="23" t="s">
        <v>51</v>
      </c>
      <c r="BF148" s="26" t="s">
        <v>51</v>
      </c>
      <c r="BG148" s="23" t="s">
        <v>51</v>
      </c>
      <c r="BH148" s="23" t="s">
        <v>51</v>
      </c>
      <c r="BI148" s="39" t="s">
        <v>51</v>
      </c>
    </row>
    <row r="149" spans="2:61">
      <c r="B149" s="16">
        <v>120</v>
      </c>
      <c r="C149" s="17" t="s">
        <v>961</v>
      </c>
      <c r="D149" s="17" t="s">
        <v>962</v>
      </c>
      <c r="E149" s="17" t="s">
        <v>963</v>
      </c>
      <c r="F149" s="17" t="s">
        <v>964</v>
      </c>
      <c r="G149" s="18" t="s">
        <v>965</v>
      </c>
      <c r="H149" s="19" t="s">
        <v>966</v>
      </c>
      <c r="I149" s="17" t="s">
        <v>760</v>
      </c>
      <c r="J149" s="18" t="s">
        <v>53</v>
      </c>
      <c r="K149" s="20">
        <v>880000</v>
      </c>
      <c r="L149" s="20">
        <v>878621.05</v>
      </c>
      <c r="M149" s="21">
        <v>8.0245142568194285E-4</v>
      </c>
      <c r="N149" s="22">
        <v>69</v>
      </c>
      <c r="O149" s="23" t="s">
        <v>65</v>
      </c>
      <c r="P149" s="24">
        <v>1960</v>
      </c>
      <c r="Q149" s="24">
        <v>1993</v>
      </c>
      <c r="R149" s="25">
        <v>0.93</v>
      </c>
      <c r="S149" s="26">
        <v>36775</v>
      </c>
      <c r="T149" s="20">
        <v>1100000</v>
      </c>
      <c r="U149" s="27">
        <v>0.7987464090909091</v>
      </c>
      <c r="V149" s="27">
        <v>0.7153414818181818</v>
      </c>
      <c r="W149" s="28">
        <v>104425</v>
      </c>
      <c r="X149" s="20">
        <v>101225</v>
      </c>
      <c r="Y149" s="40">
        <v>1.303894745519935</v>
      </c>
      <c r="Z149" s="30">
        <v>29375</v>
      </c>
      <c r="AA149" s="30">
        <v>3200</v>
      </c>
      <c r="AB149" s="30" t="s">
        <v>51</v>
      </c>
      <c r="AC149" s="30" t="s">
        <v>51</v>
      </c>
      <c r="AD149" s="30">
        <v>3200</v>
      </c>
      <c r="AE149" s="30" t="s">
        <v>51</v>
      </c>
      <c r="AF149" s="20">
        <v>786875.63</v>
      </c>
      <c r="AG149" s="31">
        <v>360</v>
      </c>
      <c r="AH149" s="31">
        <v>358</v>
      </c>
      <c r="AI149" s="31">
        <v>120</v>
      </c>
      <c r="AJ149" s="31">
        <v>118</v>
      </c>
      <c r="AK149" s="32">
        <v>8.0199999999999994E-2</v>
      </c>
      <c r="AL149" s="32">
        <v>7.2099999999999996E-4</v>
      </c>
      <c r="AM149" s="32">
        <f t="shared" si="2"/>
        <v>7.9478999999999994E-2</v>
      </c>
      <c r="AN149" s="31" t="s">
        <v>52</v>
      </c>
      <c r="AO149" s="33">
        <v>6469.4</v>
      </c>
      <c r="AP149" s="34">
        <v>36961</v>
      </c>
      <c r="AQ149" s="34">
        <v>40585</v>
      </c>
      <c r="AR149" s="35" t="s">
        <v>53</v>
      </c>
      <c r="AS149" s="23">
        <v>2</v>
      </c>
      <c r="AT149" s="36" t="s">
        <v>85</v>
      </c>
      <c r="AU149" s="37">
        <v>114</v>
      </c>
      <c r="AV149" s="37">
        <v>0</v>
      </c>
      <c r="AW149" s="37">
        <v>0</v>
      </c>
      <c r="AX149" s="37">
        <v>6</v>
      </c>
      <c r="AY149" s="23" t="s">
        <v>55</v>
      </c>
      <c r="AZ149" s="23" t="s">
        <v>51</v>
      </c>
      <c r="BA149" s="23" t="s">
        <v>51</v>
      </c>
      <c r="BB149" s="38" t="s">
        <v>51</v>
      </c>
      <c r="BC149" s="26" t="s">
        <v>51</v>
      </c>
      <c r="BD149" s="23" t="s">
        <v>51</v>
      </c>
      <c r="BE149" s="38" t="s">
        <v>51</v>
      </c>
      <c r="BF149" s="26" t="s">
        <v>51</v>
      </c>
      <c r="BG149" s="23" t="s">
        <v>51</v>
      </c>
      <c r="BH149" s="38" t="s">
        <v>51</v>
      </c>
      <c r="BI149" s="39" t="s">
        <v>51</v>
      </c>
    </row>
    <row r="150" spans="2:61">
      <c r="B150" s="16">
        <v>121</v>
      </c>
      <c r="C150" s="17" t="s">
        <v>967</v>
      </c>
      <c r="D150" s="17" t="s">
        <v>967</v>
      </c>
      <c r="E150" s="17" t="s">
        <v>968</v>
      </c>
      <c r="F150" s="17" t="s">
        <v>246</v>
      </c>
      <c r="G150" s="18" t="s">
        <v>63</v>
      </c>
      <c r="H150" s="19" t="s">
        <v>969</v>
      </c>
      <c r="I150" s="17" t="s">
        <v>113</v>
      </c>
      <c r="J150" s="18" t="s">
        <v>53</v>
      </c>
      <c r="K150" s="20">
        <v>820000</v>
      </c>
      <c r="L150" s="20">
        <v>807660.86</v>
      </c>
      <c r="M150" s="21">
        <v>7.3764293329246322E-4</v>
      </c>
      <c r="N150" s="22">
        <v>50</v>
      </c>
      <c r="O150" s="23" t="s">
        <v>65</v>
      </c>
      <c r="P150" s="24">
        <v>1985</v>
      </c>
      <c r="Q150" s="24" t="s">
        <v>51</v>
      </c>
      <c r="R150" s="25">
        <v>0.94</v>
      </c>
      <c r="S150" s="26">
        <v>36148</v>
      </c>
      <c r="T150" s="20">
        <v>1200000</v>
      </c>
      <c r="U150" s="27">
        <v>0.6730507166666666</v>
      </c>
      <c r="V150" s="27">
        <v>0.61099999999999999</v>
      </c>
      <c r="W150" s="28">
        <v>125510</v>
      </c>
      <c r="X150" s="20">
        <v>108010</v>
      </c>
      <c r="Y150" s="40">
        <v>1.3678620674283433</v>
      </c>
      <c r="Z150" s="30" t="s">
        <v>51</v>
      </c>
      <c r="AA150" s="30" t="s">
        <v>51</v>
      </c>
      <c r="AB150" s="30" t="s">
        <v>51</v>
      </c>
      <c r="AC150" s="30" t="s">
        <v>51</v>
      </c>
      <c r="AD150" s="30">
        <v>17500</v>
      </c>
      <c r="AE150" s="30" t="s">
        <v>51</v>
      </c>
      <c r="AF150" s="20">
        <v>732926.97742740554</v>
      </c>
      <c r="AG150" s="31">
        <v>360</v>
      </c>
      <c r="AH150" s="31">
        <v>335</v>
      </c>
      <c r="AI150" s="31">
        <v>120</v>
      </c>
      <c r="AJ150" s="31">
        <v>95</v>
      </c>
      <c r="AK150" s="32">
        <v>8.9700000000000002E-2</v>
      </c>
      <c r="AL150" s="32">
        <v>4.2209999999999999E-3</v>
      </c>
      <c r="AM150" s="32">
        <f t="shared" si="2"/>
        <v>8.5478999999999999E-2</v>
      </c>
      <c r="AN150" s="31" t="s">
        <v>890</v>
      </c>
      <c r="AO150" s="33">
        <v>6580.22</v>
      </c>
      <c r="AP150" s="34">
        <v>36251</v>
      </c>
      <c r="AQ150" s="34">
        <v>39873</v>
      </c>
      <c r="AR150" s="35" t="s">
        <v>53</v>
      </c>
      <c r="AS150" s="23">
        <v>25</v>
      </c>
      <c r="AT150" s="36" t="s">
        <v>960</v>
      </c>
      <c r="AU150" s="37">
        <v>61</v>
      </c>
      <c r="AV150" s="37">
        <v>52</v>
      </c>
      <c r="AW150" s="37">
        <v>0</v>
      </c>
      <c r="AX150" s="37">
        <v>7</v>
      </c>
      <c r="AY150" s="23" t="s">
        <v>892</v>
      </c>
      <c r="AZ150" s="23" t="s">
        <v>51</v>
      </c>
      <c r="BA150" s="23" t="s">
        <v>51</v>
      </c>
      <c r="BB150" s="23" t="s">
        <v>51</v>
      </c>
      <c r="BC150" s="39" t="s">
        <v>51</v>
      </c>
      <c r="BD150" s="23" t="s">
        <v>51</v>
      </c>
      <c r="BE150" s="23" t="s">
        <v>51</v>
      </c>
      <c r="BF150" s="26" t="s">
        <v>51</v>
      </c>
      <c r="BG150" s="23" t="s">
        <v>51</v>
      </c>
      <c r="BH150" s="23" t="s">
        <v>51</v>
      </c>
      <c r="BI150" s="39" t="s">
        <v>51</v>
      </c>
    </row>
    <row r="151" spans="2:61">
      <c r="B151" s="16">
        <v>122</v>
      </c>
      <c r="C151" s="17" t="s">
        <v>970</v>
      </c>
      <c r="D151" s="17" t="s">
        <v>971</v>
      </c>
      <c r="E151" s="17" t="s">
        <v>417</v>
      </c>
      <c r="F151" s="17" t="s">
        <v>418</v>
      </c>
      <c r="G151" s="18" t="s">
        <v>143</v>
      </c>
      <c r="H151" s="19" t="s">
        <v>972</v>
      </c>
      <c r="I151" s="17" t="s">
        <v>47</v>
      </c>
      <c r="J151" s="18" t="s">
        <v>383</v>
      </c>
      <c r="K151" s="20">
        <v>800000</v>
      </c>
      <c r="L151" s="20">
        <v>797091.06</v>
      </c>
      <c r="M151" s="21">
        <v>7.2798945289932564E-4</v>
      </c>
      <c r="N151" s="22">
        <v>11600</v>
      </c>
      <c r="O151" s="23" t="s">
        <v>65</v>
      </c>
      <c r="P151" s="24">
        <v>1985</v>
      </c>
      <c r="Q151" s="24" t="s">
        <v>51</v>
      </c>
      <c r="R151" s="25">
        <v>0.91</v>
      </c>
      <c r="S151" s="26">
        <v>36739</v>
      </c>
      <c r="T151" s="20">
        <v>1100000</v>
      </c>
      <c r="U151" s="27">
        <v>0.72462823636363638</v>
      </c>
      <c r="V151" s="27">
        <v>0.60880165454545454</v>
      </c>
      <c r="W151" s="28">
        <v>108182</v>
      </c>
      <c r="X151" s="20">
        <v>96788</v>
      </c>
      <c r="Y151" s="40">
        <v>1.2458167289652262</v>
      </c>
      <c r="Z151" s="30">
        <v>3125</v>
      </c>
      <c r="AA151" s="30" t="s">
        <v>51</v>
      </c>
      <c r="AB151" s="30" t="s">
        <v>51</v>
      </c>
      <c r="AC151" s="30" t="s">
        <v>51</v>
      </c>
      <c r="AD151" s="30">
        <v>2694</v>
      </c>
      <c r="AE151" s="30">
        <v>8700</v>
      </c>
      <c r="AF151" s="20">
        <v>669681.81999999995</v>
      </c>
      <c r="AG151" s="31">
        <v>300</v>
      </c>
      <c r="AH151" s="31">
        <v>296</v>
      </c>
      <c r="AI151" s="31">
        <v>120</v>
      </c>
      <c r="AJ151" s="31">
        <v>116</v>
      </c>
      <c r="AK151" s="32">
        <v>8.5599999999999996E-2</v>
      </c>
      <c r="AL151" s="32">
        <v>7.2099999999999996E-4</v>
      </c>
      <c r="AM151" s="32">
        <f t="shared" si="2"/>
        <v>8.4878999999999996E-2</v>
      </c>
      <c r="AN151" s="31" t="s">
        <v>52</v>
      </c>
      <c r="AO151" s="33">
        <v>6474.2</v>
      </c>
      <c r="AP151" s="34">
        <v>36902</v>
      </c>
      <c r="AQ151" s="34">
        <v>40523</v>
      </c>
      <c r="AR151" s="35" t="s">
        <v>53</v>
      </c>
      <c r="AS151" s="23">
        <v>4</v>
      </c>
      <c r="AT151" s="36" t="s">
        <v>85</v>
      </c>
      <c r="AU151" s="37">
        <v>114</v>
      </c>
      <c r="AV151" s="37">
        <v>0</v>
      </c>
      <c r="AW151" s="37">
        <v>0</v>
      </c>
      <c r="AX151" s="37">
        <v>6</v>
      </c>
      <c r="AY151" s="23" t="s">
        <v>55</v>
      </c>
      <c r="AZ151" s="23" t="s">
        <v>51</v>
      </c>
      <c r="BA151" s="23" t="s">
        <v>973</v>
      </c>
      <c r="BB151" s="38">
        <v>1600</v>
      </c>
      <c r="BC151" s="26">
        <v>37894</v>
      </c>
      <c r="BD151" s="23" t="s">
        <v>974</v>
      </c>
      <c r="BE151" s="38">
        <v>1362</v>
      </c>
      <c r="BF151" s="26">
        <v>37346</v>
      </c>
      <c r="BG151" s="23" t="s">
        <v>975</v>
      </c>
      <c r="BH151" s="38">
        <v>1350</v>
      </c>
      <c r="BI151" s="39">
        <v>37772</v>
      </c>
    </row>
    <row r="152" spans="2:61">
      <c r="B152" s="16">
        <v>123</v>
      </c>
      <c r="C152" s="17" t="s">
        <v>976</v>
      </c>
      <c r="D152" s="17" t="s">
        <v>977</v>
      </c>
      <c r="E152" s="17" t="s">
        <v>978</v>
      </c>
      <c r="F152" s="17" t="s">
        <v>174</v>
      </c>
      <c r="G152" s="18" t="s">
        <v>136</v>
      </c>
      <c r="H152" s="19" t="s">
        <v>979</v>
      </c>
      <c r="I152" s="17" t="s">
        <v>113</v>
      </c>
      <c r="J152" s="18" t="s">
        <v>53</v>
      </c>
      <c r="K152" s="20">
        <v>780000</v>
      </c>
      <c r="L152" s="20">
        <v>778419.32</v>
      </c>
      <c r="M152" s="21">
        <v>7.1093640780899622E-4</v>
      </c>
      <c r="N152" s="22">
        <v>32</v>
      </c>
      <c r="O152" s="23" t="s">
        <v>65</v>
      </c>
      <c r="P152" s="24">
        <v>1962</v>
      </c>
      <c r="Q152" s="24">
        <v>2000</v>
      </c>
      <c r="R152" s="25">
        <v>0.97</v>
      </c>
      <c r="S152" s="26">
        <v>36830</v>
      </c>
      <c r="T152" s="20">
        <v>975000</v>
      </c>
      <c r="U152" s="27">
        <v>0.79837878974358967</v>
      </c>
      <c r="V152" s="27">
        <v>0.71514077948718013</v>
      </c>
      <c r="W152" s="28">
        <v>105546</v>
      </c>
      <c r="X152" s="20">
        <v>97546</v>
      </c>
      <c r="Y152" s="40">
        <v>1.4202904121588253</v>
      </c>
      <c r="Z152" s="30">
        <v>6250</v>
      </c>
      <c r="AA152" s="30">
        <v>8000</v>
      </c>
      <c r="AB152" s="30" t="s">
        <v>51</v>
      </c>
      <c r="AC152" s="30" t="s">
        <v>51</v>
      </c>
      <c r="AD152" s="30">
        <v>8000</v>
      </c>
      <c r="AE152" s="30" t="s">
        <v>51</v>
      </c>
      <c r="AF152" s="20">
        <v>697262.26000000059</v>
      </c>
      <c r="AG152" s="31">
        <v>360</v>
      </c>
      <c r="AH152" s="31">
        <v>357</v>
      </c>
      <c r="AI152" s="31">
        <v>120</v>
      </c>
      <c r="AJ152" s="31">
        <v>117</v>
      </c>
      <c r="AK152" s="32">
        <v>0.08</v>
      </c>
      <c r="AL152" s="32">
        <v>7.2099999999999996E-4</v>
      </c>
      <c r="AM152" s="32">
        <f t="shared" si="2"/>
        <v>7.9279000000000002E-2</v>
      </c>
      <c r="AN152" s="31" t="s">
        <v>52</v>
      </c>
      <c r="AO152" s="33">
        <v>5723.36</v>
      </c>
      <c r="AP152" s="34">
        <v>36933</v>
      </c>
      <c r="AQ152" s="34">
        <v>40554</v>
      </c>
      <c r="AR152" s="35" t="s">
        <v>53</v>
      </c>
      <c r="AS152" s="23">
        <v>3</v>
      </c>
      <c r="AT152" s="36" t="s">
        <v>85</v>
      </c>
      <c r="AU152" s="37">
        <v>114</v>
      </c>
      <c r="AV152" s="37">
        <v>0</v>
      </c>
      <c r="AW152" s="37">
        <v>0</v>
      </c>
      <c r="AX152" s="37">
        <v>6</v>
      </c>
      <c r="AY152" s="23" t="s">
        <v>55</v>
      </c>
      <c r="AZ152" s="23" t="s">
        <v>51</v>
      </c>
      <c r="BA152" s="23" t="s">
        <v>51</v>
      </c>
      <c r="BB152" s="38" t="s">
        <v>51</v>
      </c>
      <c r="BC152" s="26" t="s">
        <v>51</v>
      </c>
      <c r="BD152" s="23" t="s">
        <v>51</v>
      </c>
      <c r="BE152" s="38" t="s">
        <v>51</v>
      </c>
      <c r="BF152" s="26" t="s">
        <v>51</v>
      </c>
      <c r="BG152" s="23" t="s">
        <v>51</v>
      </c>
      <c r="BH152" s="38" t="s">
        <v>51</v>
      </c>
      <c r="BI152" s="39" t="s">
        <v>51</v>
      </c>
    </row>
    <row r="153" spans="2:61">
      <c r="B153" s="16">
        <v>124</v>
      </c>
      <c r="C153" s="17" t="s">
        <v>980</v>
      </c>
      <c r="D153" s="17" t="s">
        <v>981</v>
      </c>
      <c r="E153" s="17" t="s">
        <v>982</v>
      </c>
      <c r="F153" s="17" t="s">
        <v>983</v>
      </c>
      <c r="G153" s="18" t="s">
        <v>366</v>
      </c>
      <c r="H153" s="19" t="s">
        <v>984</v>
      </c>
      <c r="I153" s="17" t="s">
        <v>356</v>
      </c>
      <c r="J153" s="18" t="s">
        <v>555</v>
      </c>
      <c r="K153" s="20">
        <v>750000</v>
      </c>
      <c r="L153" s="20">
        <v>748275.42</v>
      </c>
      <c r="M153" s="21">
        <v>6.8340574993252731E-4</v>
      </c>
      <c r="N153" s="22">
        <v>11750</v>
      </c>
      <c r="O153" s="23" t="s">
        <v>65</v>
      </c>
      <c r="P153" s="24">
        <v>1971</v>
      </c>
      <c r="Q153" s="24">
        <v>2000</v>
      </c>
      <c r="R153" s="25">
        <v>1</v>
      </c>
      <c r="S153" s="26">
        <v>36739</v>
      </c>
      <c r="T153" s="20">
        <v>1050000</v>
      </c>
      <c r="U153" s="27">
        <v>0.71264325714285714</v>
      </c>
      <c r="V153" s="27">
        <v>0.64358643809523808</v>
      </c>
      <c r="W153" s="28">
        <v>100877</v>
      </c>
      <c r="X153" s="20">
        <v>86594</v>
      </c>
      <c r="Y153" s="40">
        <v>1.271181464479026</v>
      </c>
      <c r="Z153" s="30" t="s">
        <v>51</v>
      </c>
      <c r="AA153" s="30" t="s">
        <v>51</v>
      </c>
      <c r="AB153" s="30" t="s">
        <v>51</v>
      </c>
      <c r="AC153" s="30" t="s">
        <v>51</v>
      </c>
      <c r="AD153" s="30">
        <v>2533</v>
      </c>
      <c r="AE153" s="30">
        <v>11750</v>
      </c>
      <c r="AF153" s="20">
        <v>675765.76000000001</v>
      </c>
      <c r="AG153" s="31">
        <v>360</v>
      </c>
      <c r="AH153" s="31">
        <v>356</v>
      </c>
      <c r="AI153" s="31">
        <v>120</v>
      </c>
      <c r="AJ153" s="31">
        <v>116</v>
      </c>
      <c r="AK153" s="32">
        <v>8.3299999999999999E-2</v>
      </c>
      <c r="AL153" s="32">
        <v>7.2099999999999996E-4</v>
      </c>
      <c r="AM153" s="32">
        <f t="shared" si="2"/>
        <v>8.2579E-2</v>
      </c>
      <c r="AN153" s="31" t="s">
        <v>52</v>
      </c>
      <c r="AO153" s="33">
        <v>5676.74</v>
      </c>
      <c r="AP153" s="34">
        <v>36902</v>
      </c>
      <c r="AQ153" s="34">
        <v>40523</v>
      </c>
      <c r="AR153" s="35" t="s">
        <v>53</v>
      </c>
      <c r="AS153" s="23">
        <v>4</v>
      </c>
      <c r="AT153" s="36" t="s">
        <v>85</v>
      </c>
      <c r="AU153" s="37">
        <v>114</v>
      </c>
      <c r="AV153" s="37">
        <v>0</v>
      </c>
      <c r="AW153" s="37">
        <v>0</v>
      </c>
      <c r="AX153" s="37">
        <v>6</v>
      </c>
      <c r="AY153" s="23" t="s">
        <v>55</v>
      </c>
      <c r="AZ153" s="23" t="s">
        <v>51</v>
      </c>
      <c r="BA153" s="23" t="s">
        <v>985</v>
      </c>
      <c r="BB153" s="38">
        <v>7500</v>
      </c>
      <c r="BC153" s="26">
        <v>38564</v>
      </c>
      <c r="BD153" s="23" t="s">
        <v>986</v>
      </c>
      <c r="BE153" s="38">
        <v>4250</v>
      </c>
      <c r="BF153" s="26">
        <v>38533</v>
      </c>
      <c r="BG153" s="23" t="s">
        <v>51</v>
      </c>
      <c r="BH153" s="38" t="s">
        <v>51</v>
      </c>
      <c r="BI153" s="39" t="s">
        <v>51</v>
      </c>
    </row>
    <row r="154" spans="2:61">
      <c r="B154" s="16">
        <v>125</v>
      </c>
      <c r="C154" s="17" t="s">
        <v>987</v>
      </c>
      <c r="D154" s="17" t="s">
        <v>987</v>
      </c>
      <c r="E154" s="17" t="s">
        <v>988</v>
      </c>
      <c r="F154" s="17" t="s">
        <v>232</v>
      </c>
      <c r="G154" s="18" t="s">
        <v>129</v>
      </c>
      <c r="H154" s="19" t="s">
        <v>989</v>
      </c>
      <c r="I154" s="17" t="s">
        <v>272</v>
      </c>
      <c r="J154" s="18" t="s">
        <v>53</v>
      </c>
      <c r="K154" s="20">
        <v>749900</v>
      </c>
      <c r="L154" s="20">
        <v>735905.97</v>
      </c>
      <c r="M154" s="21">
        <v>6.7210863522374409E-4</v>
      </c>
      <c r="N154" s="22">
        <v>26829</v>
      </c>
      <c r="O154" s="23" t="s">
        <v>65</v>
      </c>
      <c r="P154" s="24">
        <v>1966</v>
      </c>
      <c r="Q154" s="24">
        <v>1998</v>
      </c>
      <c r="R154" s="25">
        <v>0.97</v>
      </c>
      <c r="S154" s="26">
        <v>36646</v>
      </c>
      <c r="T154" s="20">
        <v>1310000</v>
      </c>
      <c r="U154" s="27">
        <v>0.56176028244274812</v>
      </c>
      <c r="V154" s="27">
        <v>0.47899999999999998</v>
      </c>
      <c r="W154" s="28">
        <v>153820</v>
      </c>
      <c r="X154" s="20">
        <v>123593</v>
      </c>
      <c r="Y154" s="40">
        <v>1.5719836300938463</v>
      </c>
      <c r="Z154" s="30" t="s">
        <v>51</v>
      </c>
      <c r="AA154" s="30">
        <v>4024.35</v>
      </c>
      <c r="AB154" s="30" t="s">
        <v>51</v>
      </c>
      <c r="AC154" s="30" t="s">
        <v>51</v>
      </c>
      <c r="AD154" s="30">
        <v>30227</v>
      </c>
      <c r="AE154" s="30" t="s">
        <v>51</v>
      </c>
      <c r="AF154" s="20">
        <v>627435.18276617862</v>
      </c>
      <c r="AG154" s="31">
        <v>300</v>
      </c>
      <c r="AH154" s="31">
        <v>279</v>
      </c>
      <c r="AI154" s="31">
        <v>120</v>
      </c>
      <c r="AJ154" s="31">
        <v>99</v>
      </c>
      <c r="AK154" s="32">
        <v>9.5000000000000001E-2</v>
      </c>
      <c r="AL154" s="32">
        <v>4.2209999999999999E-3</v>
      </c>
      <c r="AM154" s="32">
        <f t="shared" si="2"/>
        <v>9.0778999999999999E-2</v>
      </c>
      <c r="AN154" s="31" t="s">
        <v>890</v>
      </c>
      <c r="AO154" s="33">
        <v>6551.86</v>
      </c>
      <c r="AP154" s="34">
        <v>36373</v>
      </c>
      <c r="AQ154" s="34">
        <v>39995</v>
      </c>
      <c r="AR154" s="35" t="s">
        <v>53</v>
      </c>
      <c r="AS154" s="23">
        <v>21</v>
      </c>
      <c r="AT154" s="36" t="s">
        <v>891</v>
      </c>
      <c r="AU154" s="37">
        <v>48</v>
      </c>
      <c r="AV154" s="37">
        <v>69</v>
      </c>
      <c r="AW154" s="37">
        <v>0</v>
      </c>
      <c r="AX154" s="37">
        <v>3</v>
      </c>
      <c r="AY154" s="23" t="s">
        <v>892</v>
      </c>
      <c r="AZ154" s="23" t="s">
        <v>51</v>
      </c>
      <c r="BA154" s="23" t="s">
        <v>51</v>
      </c>
      <c r="BB154" s="23" t="s">
        <v>51</v>
      </c>
      <c r="BC154" s="39" t="s">
        <v>51</v>
      </c>
      <c r="BD154" s="23" t="s">
        <v>51</v>
      </c>
      <c r="BE154" s="23" t="s">
        <v>51</v>
      </c>
      <c r="BF154" s="26" t="s">
        <v>51</v>
      </c>
      <c r="BG154" s="23" t="s">
        <v>51</v>
      </c>
      <c r="BH154" s="23" t="s">
        <v>51</v>
      </c>
      <c r="BI154" s="39" t="s">
        <v>51</v>
      </c>
    </row>
    <row r="155" spans="2:61">
      <c r="B155" s="16">
        <v>126</v>
      </c>
      <c r="C155" s="17" t="s">
        <v>990</v>
      </c>
      <c r="D155" s="17" t="s">
        <v>991</v>
      </c>
      <c r="E155" s="17" t="s">
        <v>992</v>
      </c>
      <c r="F155" s="17" t="s">
        <v>134</v>
      </c>
      <c r="G155" s="18" t="s">
        <v>136</v>
      </c>
      <c r="H155" s="19" t="s">
        <v>993</v>
      </c>
      <c r="I155" s="17" t="s">
        <v>113</v>
      </c>
      <c r="J155" s="18" t="s">
        <v>53</v>
      </c>
      <c r="K155" s="20">
        <v>720000</v>
      </c>
      <c r="L155" s="20">
        <v>718823.2</v>
      </c>
      <c r="M155" s="21">
        <v>6.5650680876955573E-4</v>
      </c>
      <c r="N155" s="22">
        <v>25</v>
      </c>
      <c r="O155" s="23" t="s">
        <v>65</v>
      </c>
      <c r="P155" s="24">
        <v>1964</v>
      </c>
      <c r="Q155" s="24">
        <v>2000</v>
      </c>
      <c r="R155" s="25">
        <v>0.92</v>
      </c>
      <c r="S155" s="26">
        <v>36831</v>
      </c>
      <c r="T155" s="20">
        <v>900000</v>
      </c>
      <c r="U155" s="27">
        <v>0.79869244444444443</v>
      </c>
      <c r="V155" s="27">
        <v>0.7107220333333325</v>
      </c>
      <c r="W155" s="28">
        <v>103402</v>
      </c>
      <c r="X155" s="20">
        <v>95777</v>
      </c>
      <c r="Y155" s="40">
        <v>1.5473349398462375</v>
      </c>
      <c r="Z155" s="30">
        <v>3125</v>
      </c>
      <c r="AA155" s="30">
        <v>7625</v>
      </c>
      <c r="AB155" s="30" t="s">
        <v>51</v>
      </c>
      <c r="AC155" s="30" t="s">
        <v>51</v>
      </c>
      <c r="AD155" s="30">
        <v>7625</v>
      </c>
      <c r="AE155" s="30" t="s">
        <v>51</v>
      </c>
      <c r="AF155" s="20">
        <v>639649.82999999926</v>
      </c>
      <c r="AG155" s="31">
        <v>360</v>
      </c>
      <c r="AH155" s="31">
        <v>358</v>
      </c>
      <c r="AI155" s="31">
        <v>120</v>
      </c>
      <c r="AJ155" s="31">
        <v>118</v>
      </c>
      <c r="AK155" s="32">
        <v>7.7499999999999999E-2</v>
      </c>
      <c r="AL155" s="32">
        <v>7.2099999999999996E-4</v>
      </c>
      <c r="AM155" s="32">
        <f t="shared" si="2"/>
        <v>7.6779E-2</v>
      </c>
      <c r="AN155" s="31" t="s">
        <v>52</v>
      </c>
      <c r="AO155" s="33">
        <v>5158.17</v>
      </c>
      <c r="AP155" s="34">
        <v>36961</v>
      </c>
      <c r="AQ155" s="34">
        <v>40585</v>
      </c>
      <c r="AR155" s="35" t="s">
        <v>53</v>
      </c>
      <c r="AS155" s="23">
        <v>2</v>
      </c>
      <c r="AT155" s="36" t="s">
        <v>85</v>
      </c>
      <c r="AU155" s="37">
        <v>114</v>
      </c>
      <c r="AV155" s="37">
        <v>0</v>
      </c>
      <c r="AW155" s="37">
        <v>0</v>
      </c>
      <c r="AX155" s="37">
        <v>6</v>
      </c>
      <c r="AY155" s="23" t="s">
        <v>55</v>
      </c>
      <c r="AZ155" s="23" t="s">
        <v>51</v>
      </c>
      <c r="BA155" s="23" t="s">
        <v>51</v>
      </c>
      <c r="BB155" s="38" t="s">
        <v>51</v>
      </c>
      <c r="BC155" s="26" t="s">
        <v>51</v>
      </c>
      <c r="BD155" s="23" t="s">
        <v>51</v>
      </c>
      <c r="BE155" s="38" t="s">
        <v>51</v>
      </c>
      <c r="BF155" s="26" t="s">
        <v>51</v>
      </c>
      <c r="BG155" s="23" t="s">
        <v>51</v>
      </c>
      <c r="BH155" s="38" t="s">
        <v>51</v>
      </c>
      <c r="BI155" s="39" t="s">
        <v>51</v>
      </c>
    </row>
    <row r="156" spans="2:61">
      <c r="B156" s="16">
        <v>127</v>
      </c>
      <c r="C156" s="17" t="s">
        <v>994</v>
      </c>
      <c r="D156" s="17" t="s">
        <v>995</v>
      </c>
      <c r="E156" s="17" t="s">
        <v>996</v>
      </c>
      <c r="F156" s="17" t="s">
        <v>389</v>
      </c>
      <c r="G156" s="18" t="s">
        <v>129</v>
      </c>
      <c r="H156" s="19" t="s">
        <v>997</v>
      </c>
      <c r="I156" s="17" t="s">
        <v>47</v>
      </c>
      <c r="J156" s="18" t="s">
        <v>383</v>
      </c>
      <c r="K156" s="20">
        <v>700000</v>
      </c>
      <c r="L156" s="20">
        <v>698450.66</v>
      </c>
      <c r="M156" s="21">
        <v>6.3790040983595136E-4</v>
      </c>
      <c r="N156" s="22">
        <v>9934</v>
      </c>
      <c r="O156" s="23" t="s">
        <v>65</v>
      </c>
      <c r="P156" s="24">
        <v>1990</v>
      </c>
      <c r="Q156" s="24" t="s">
        <v>51</v>
      </c>
      <c r="R156" s="25">
        <v>1</v>
      </c>
      <c r="S156" s="26">
        <v>36789</v>
      </c>
      <c r="T156" s="20">
        <v>940000</v>
      </c>
      <c r="U156" s="27">
        <v>0.74303261702127665</v>
      </c>
      <c r="V156" s="27">
        <v>0.67300000000000004</v>
      </c>
      <c r="W156" s="28">
        <v>95315</v>
      </c>
      <c r="X156" s="20">
        <v>83332</v>
      </c>
      <c r="Y156" s="40">
        <v>1.2913851660241664</v>
      </c>
      <c r="Z156" s="30">
        <v>8625</v>
      </c>
      <c r="AA156" s="30" t="s">
        <v>51</v>
      </c>
      <c r="AB156" s="30" t="s">
        <v>51</v>
      </c>
      <c r="AC156" s="30" t="s">
        <v>51</v>
      </c>
      <c r="AD156" s="30">
        <v>2049</v>
      </c>
      <c r="AE156" s="30">
        <v>9934</v>
      </c>
      <c r="AF156" s="20">
        <v>633020.16000000003</v>
      </c>
      <c r="AG156" s="31">
        <v>360</v>
      </c>
      <c r="AH156" s="31">
        <v>356</v>
      </c>
      <c r="AI156" s="31">
        <v>120</v>
      </c>
      <c r="AJ156" s="31">
        <v>116</v>
      </c>
      <c r="AK156" s="32">
        <v>8.4900000000000003E-2</v>
      </c>
      <c r="AL156" s="32">
        <v>7.2099999999999996E-4</v>
      </c>
      <c r="AM156" s="32">
        <f t="shared" si="2"/>
        <v>8.4179000000000004E-2</v>
      </c>
      <c r="AN156" s="31" t="s">
        <v>52</v>
      </c>
      <c r="AO156" s="33">
        <v>5377.43</v>
      </c>
      <c r="AP156" s="34">
        <v>36892</v>
      </c>
      <c r="AQ156" s="34">
        <v>40513</v>
      </c>
      <c r="AR156" s="35" t="s">
        <v>53</v>
      </c>
      <c r="AS156" s="23">
        <v>4</v>
      </c>
      <c r="AT156" s="36" t="s">
        <v>85</v>
      </c>
      <c r="AU156" s="37">
        <v>114</v>
      </c>
      <c r="AV156" s="37">
        <v>0</v>
      </c>
      <c r="AW156" s="37">
        <v>0</v>
      </c>
      <c r="AX156" s="37">
        <v>6</v>
      </c>
      <c r="AY156" s="23" t="s">
        <v>55</v>
      </c>
      <c r="AZ156" s="23" t="s">
        <v>51</v>
      </c>
      <c r="BA156" s="23" t="s">
        <v>998</v>
      </c>
      <c r="BB156" s="38">
        <v>1470</v>
      </c>
      <c r="BC156" s="26">
        <v>37711</v>
      </c>
      <c r="BD156" s="23" t="s">
        <v>999</v>
      </c>
      <c r="BE156" s="38">
        <v>1470</v>
      </c>
      <c r="BF156" s="26">
        <v>38291</v>
      </c>
      <c r="BG156" s="23" t="s">
        <v>1000</v>
      </c>
      <c r="BH156" s="38">
        <v>1470</v>
      </c>
      <c r="BI156" s="39">
        <v>37072</v>
      </c>
    </row>
    <row r="157" spans="2:61">
      <c r="B157" s="16">
        <v>128</v>
      </c>
      <c r="C157" s="17" t="s">
        <v>1001</v>
      </c>
      <c r="D157" s="17" t="s">
        <v>1001</v>
      </c>
      <c r="E157" s="17" t="s">
        <v>316</v>
      </c>
      <c r="F157" s="17" t="s">
        <v>316</v>
      </c>
      <c r="G157" s="18" t="s">
        <v>317</v>
      </c>
      <c r="H157" s="19" t="s">
        <v>1002</v>
      </c>
      <c r="I157" s="17" t="s">
        <v>113</v>
      </c>
      <c r="J157" s="18" t="s">
        <v>53</v>
      </c>
      <c r="K157" s="20">
        <v>703000</v>
      </c>
      <c r="L157" s="20">
        <v>688225.16</v>
      </c>
      <c r="M157" s="21">
        <v>6.2856138130560756E-4</v>
      </c>
      <c r="N157" s="22">
        <v>24</v>
      </c>
      <c r="O157" s="23" t="s">
        <v>65</v>
      </c>
      <c r="P157" s="24">
        <v>1965</v>
      </c>
      <c r="Q157" s="24" t="s">
        <v>51</v>
      </c>
      <c r="R157" s="25">
        <v>0.96</v>
      </c>
      <c r="S157" s="26">
        <v>36335</v>
      </c>
      <c r="T157" s="20">
        <v>935000</v>
      </c>
      <c r="U157" s="27">
        <v>0.73606968983957222</v>
      </c>
      <c r="V157" s="27">
        <v>0.61799999999999999</v>
      </c>
      <c r="W157" s="28">
        <v>106959.52</v>
      </c>
      <c r="X157" s="20">
        <v>98559.52</v>
      </c>
      <c r="Y157" s="40">
        <v>1.4210661393009174</v>
      </c>
      <c r="Z157" s="30" t="s">
        <v>51</v>
      </c>
      <c r="AA157" s="30" t="s">
        <v>51</v>
      </c>
      <c r="AB157" s="30" t="s">
        <v>51</v>
      </c>
      <c r="AC157" s="30" t="s">
        <v>51</v>
      </c>
      <c r="AD157" s="30">
        <v>8400</v>
      </c>
      <c r="AE157" s="30" t="s">
        <v>51</v>
      </c>
      <c r="AF157" s="20">
        <v>578285.76621805946</v>
      </c>
      <c r="AG157" s="31">
        <v>300</v>
      </c>
      <c r="AH157" s="31">
        <v>279</v>
      </c>
      <c r="AI157" s="31">
        <v>120</v>
      </c>
      <c r="AJ157" s="31">
        <v>99</v>
      </c>
      <c r="AK157" s="32">
        <v>8.7499999999999994E-2</v>
      </c>
      <c r="AL157" s="32">
        <v>4.2209999999999999E-3</v>
      </c>
      <c r="AM157" s="32">
        <f t="shared" si="2"/>
        <v>8.3278999999999992E-2</v>
      </c>
      <c r="AN157" s="31" t="s">
        <v>890</v>
      </c>
      <c r="AO157" s="33">
        <v>5779.67</v>
      </c>
      <c r="AP157" s="34">
        <v>36373</v>
      </c>
      <c r="AQ157" s="34">
        <v>39995</v>
      </c>
      <c r="AR157" s="35" t="s">
        <v>53</v>
      </c>
      <c r="AS157" s="23">
        <v>21</v>
      </c>
      <c r="AT157" s="36" t="s">
        <v>891</v>
      </c>
      <c r="AU157" s="37">
        <v>48</v>
      </c>
      <c r="AV157" s="37">
        <v>69</v>
      </c>
      <c r="AW157" s="37">
        <v>0</v>
      </c>
      <c r="AX157" s="37">
        <v>3</v>
      </c>
      <c r="AY157" s="23" t="s">
        <v>892</v>
      </c>
      <c r="AZ157" s="23" t="s">
        <v>51</v>
      </c>
      <c r="BA157" s="23" t="s">
        <v>51</v>
      </c>
      <c r="BB157" s="23" t="s">
        <v>51</v>
      </c>
      <c r="BC157" s="39" t="s">
        <v>51</v>
      </c>
      <c r="BD157" s="23" t="s">
        <v>51</v>
      </c>
      <c r="BE157" s="23" t="s">
        <v>51</v>
      </c>
      <c r="BF157" s="26" t="s">
        <v>51</v>
      </c>
      <c r="BG157" s="23" t="s">
        <v>51</v>
      </c>
      <c r="BH157" s="23" t="s">
        <v>51</v>
      </c>
      <c r="BI157" s="39" t="s">
        <v>51</v>
      </c>
    </row>
    <row r="158" spans="2:61">
      <c r="B158" s="16">
        <v>129</v>
      </c>
      <c r="C158" s="17" t="s">
        <v>1003</v>
      </c>
      <c r="D158" s="17" t="s">
        <v>1003</v>
      </c>
      <c r="E158" s="17" t="s">
        <v>62</v>
      </c>
      <c r="F158" s="17" t="s">
        <v>62</v>
      </c>
      <c r="G158" s="18" t="s">
        <v>63</v>
      </c>
      <c r="H158" s="19" t="s">
        <v>1004</v>
      </c>
      <c r="I158" s="17" t="s">
        <v>113</v>
      </c>
      <c r="J158" s="18" t="s">
        <v>53</v>
      </c>
      <c r="K158" s="20">
        <v>665000</v>
      </c>
      <c r="L158" s="20">
        <v>655882.26</v>
      </c>
      <c r="M158" s="21">
        <v>5.9902235965834732E-4</v>
      </c>
      <c r="N158" s="22">
        <v>28</v>
      </c>
      <c r="O158" s="23" t="s">
        <v>65</v>
      </c>
      <c r="P158" s="24">
        <v>1959</v>
      </c>
      <c r="Q158" s="24" t="s">
        <v>51</v>
      </c>
      <c r="R158" s="25">
        <v>1</v>
      </c>
      <c r="S158" s="26">
        <v>36265</v>
      </c>
      <c r="T158" s="20">
        <v>950000</v>
      </c>
      <c r="U158" s="27">
        <v>0.69040237894736844</v>
      </c>
      <c r="V158" s="27">
        <v>0.626</v>
      </c>
      <c r="W158" s="28">
        <v>98272.15</v>
      </c>
      <c r="X158" s="20">
        <v>88472.15</v>
      </c>
      <c r="Y158" s="40">
        <v>1.380346508948709</v>
      </c>
      <c r="Z158" s="30" t="s">
        <v>51</v>
      </c>
      <c r="AA158" s="30" t="s">
        <v>51</v>
      </c>
      <c r="AB158" s="30" t="s">
        <v>51</v>
      </c>
      <c r="AC158" s="30" t="s">
        <v>51</v>
      </c>
      <c r="AD158" s="30">
        <v>9800</v>
      </c>
      <c r="AE158" s="30" t="s">
        <v>51</v>
      </c>
      <c r="AF158" s="20">
        <v>594492.81185816298</v>
      </c>
      <c r="AG158" s="31">
        <v>360</v>
      </c>
      <c r="AH158" s="31">
        <v>337</v>
      </c>
      <c r="AI158" s="31">
        <v>120</v>
      </c>
      <c r="AJ158" s="31">
        <v>97</v>
      </c>
      <c r="AK158" s="32">
        <v>8.9800000000000005E-2</v>
      </c>
      <c r="AL158" s="32">
        <v>4.2209999999999999E-3</v>
      </c>
      <c r="AM158" s="32">
        <f t="shared" si="2"/>
        <v>8.5579000000000002E-2</v>
      </c>
      <c r="AN158" s="31" t="s">
        <v>890</v>
      </c>
      <c r="AO158" s="33">
        <v>5341.18</v>
      </c>
      <c r="AP158" s="34">
        <v>36312</v>
      </c>
      <c r="AQ158" s="34">
        <v>39934</v>
      </c>
      <c r="AR158" s="35" t="s">
        <v>53</v>
      </c>
      <c r="AS158" s="23">
        <v>23</v>
      </c>
      <c r="AT158" s="36" t="s">
        <v>960</v>
      </c>
      <c r="AU158" s="37">
        <v>61</v>
      </c>
      <c r="AV158" s="37">
        <v>52</v>
      </c>
      <c r="AW158" s="37">
        <v>0</v>
      </c>
      <c r="AX158" s="37">
        <v>7</v>
      </c>
      <c r="AY158" s="23" t="s">
        <v>892</v>
      </c>
      <c r="AZ158" s="23" t="s">
        <v>51</v>
      </c>
      <c r="BA158" s="23" t="s">
        <v>51</v>
      </c>
      <c r="BB158" s="23" t="s">
        <v>51</v>
      </c>
      <c r="BC158" s="39" t="s">
        <v>51</v>
      </c>
      <c r="BD158" s="23" t="s">
        <v>51</v>
      </c>
      <c r="BE158" s="23" t="s">
        <v>51</v>
      </c>
      <c r="BF158" s="26" t="s">
        <v>51</v>
      </c>
      <c r="BG158" s="23" t="s">
        <v>51</v>
      </c>
      <c r="BH158" s="23" t="s">
        <v>51</v>
      </c>
      <c r="BI158" s="39" t="s">
        <v>51</v>
      </c>
    </row>
    <row r="159" spans="2:61">
      <c r="B159" s="16">
        <v>130</v>
      </c>
      <c r="C159" s="17" t="s">
        <v>1005</v>
      </c>
      <c r="D159" s="17" t="s">
        <v>1006</v>
      </c>
      <c r="E159" s="17" t="s">
        <v>134</v>
      </c>
      <c r="F159" s="17" t="s">
        <v>134</v>
      </c>
      <c r="G159" s="18" t="s">
        <v>136</v>
      </c>
      <c r="H159" s="19" t="s">
        <v>1007</v>
      </c>
      <c r="I159" s="17" t="s">
        <v>113</v>
      </c>
      <c r="J159" s="18" t="s">
        <v>53</v>
      </c>
      <c r="K159" s="20">
        <v>650000</v>
      </c>
      <c r="L159" s="20">
        <v>648937.62</v>
      </c>
      <c r="M159" s="21">
        <v>5.9267976603525133E-4</v>
      </c>
      <c r="N159" s="22">
        <v>28</v>
      </c>
      <c r="O159" s="23" t="s">
        <v>65</v>
      </c>
      <c r="P159" s="24">
        <v>1968</v>
      </c>
      <c r="Q159" s="24">
        <v>2000</v>
      </c>
      <c r="R159" s="25">
        <v>1</v>
      </c>
      <c r="S159" s="26">
        <v>36831</v>
      </c>
      <c r="T159" s="20">
        <v>860000</v>
      </c>
      <c r="U159" s="27">
        <v>0.75457862790697672</v>
      </c>
      <c r="V159" s="27">
        <v>0.67146731395348835</v>
      </c>
      <c r="W159" s="28">
        <v>91044</v>
      </c>
      <c r="X159" s="20">
        <v>83232</v>
      </c>
      <c r="Y159" s="40">
        <v>1.4894731869056923</v>
      </c>
      <c r="Z159" s="30">
        <v>2187.5</v>
      </c>
      <c r="AA159" s="30">
        <v>7812</v>
      </c>
      <c r="AB159" s="30" t="s">
        <v>51</v>
      </c>
      <c r="AC159" s="30" t="s">
        <v>51</v>
      </c>
      <c r="AD159" s="30">
        <v>7812</v>
      </c>
      <c r="AE159" s="30" t="s">
        <v>51</v>
      </c>
      <c r="AF159" s="20">
        <v>577461.89</v>
      </c>
      <c r="AG159" s="31">
        <v>360</v>
      </c>
      <c r="AH159" s="31">
        <v>358</v>
      </c>
      <c r="AI159" s="31">
        <v>120</v>
      </c>
      <c r="AJ159" s="31">
        <v>118</v>
      </c>
      <c r="AK159" s="32">
        <v>7.7499999999999999E-2</v>
      </c>
      <c r="AL159" s="32">
        <v>7.2099999999999996E-4</v>
      </c>
      <c r="AM159" s="32">
        <f t="shared" si="2"/>
        <v>7.6779E-2</v>
      </c>
      <c r="AN159" s="31" t="s">
        <v>52</v>
      </c>
      <c r="AO159" s="33">
        <v>4656.68</v>
      </c>
      <c r="AP159" s="34">
        <v>36961</v>
      </c>
      <c r="AQ159" s="34">
        <v>40585</v>
      </c>
      <c r="AR159" s="35" t="s">
        <v>53</v>
      </c>
      <c r="AS159" s="23">
        <v>2</v>
      </c>
      <c r="AT159" s="36" t="s">
        <v>85</v>
      </c>
      <c r="AU159" s="37">
        <v>114</v>
      </c>
      <c r="AV159" s="37">
        <v>0</v>
      </c>
      <c r="AW159" s="37">
        <v>0</v>
      </c>
      <c r="AX159" s="37">
        <v>6</v>
      </c>
      <c r="AY159" s="23" t="s">
        <v>55</v>
      </c>
      <c r="AZ159" s="23" t="s">
        <v>51</v>
      </c>
      <c r="BA159" s="23" t="s">
        <v>51</v>
      </c>
      <c r="BB159" s="38" t="s">
        <v>51</v>
      </c>
      <c r="BC159" s="26" t="s">
        <v>51</v>
      </c>
      <c r="BD159" s="23" t="s">
        <v>51</v>
      </c>
      <c r="BE159" s="38" t="s">
        <v>51</v>
      </c>
      <c r="BF159" s="26" t="s">
        <v>51</v>
      </c>
      <c r="BG159" s="23" t="s">
        <v>51</v>
      </c>
      <c r="BH159" s="38" t="s">
        <v>51</v>
      </c>
      <c r="BI159" s="39" t="s">
        <v>51</v>
      </c>
    </row>
    <row r="160" spans="2:61">
      <c r="B160" s="16">
        <v>131</v>
      </c>
      <c r="C160" s="17" t="s">
        <v>1008</v>
      </c>
      <c r="D160" s="17" t="s">
        <v>1009</v>
      </c>
      <c r="E160" s="17" t="s">
        <v>1010</v>
      </c>
      <c r="F160" s="17" t="s">
        <v>511</v>
      </c>
      <c r="G160" s="18" t="s">
        <v>965</v>
      </c>
      <c r="H160" s="19" t="s">
        <v>1011</v>
      </c>
      <c r="I160" s="17" t="s">
        <v>760</v>
      </c>
      <c r="J160" s="18" t="s">
        <v>53</v>
      </c>
      <c r="K160" s="20">
        <v>600000</v>
      </c>
      <c r="L160" s="20">
        <v>599059.80000000005</v>
      </c>
      <c r="M160" s="21">
        <v>5.4712596582877175E-4</v>
      </c>
      <c r="N160" s="22">
        <v>96</v>
      </c>
      <c r="O160" s="23" t="s">
        <v>65</v>
      </c>
      <c r="P160" s="24">
        <v>1970</v>
      </c>
      <c r="Q160" s="24" t="s">
        <v>51</v>
      </c>
      <c r="R160" s="25">
        <v>1</v>
      </c>
      <c r="S160" s="26">
        <v>36775</v>
      </c>
      <c r="T160" s="20">
        <v>960000</v>
      </c>
      <c r="U160" s="27">
        <v>0.624020625</v>
      </c>
      <c r="V160" s="27">
        <v>0.55885949999999995</v>
      </c>
      <c r="W160" s="28">
        <v>69345</v>
      </c>
      <c r="X160" s="20">
        <v>64545</v>
      </c>
      <c r="Y160" s="40">
        <v>1.2194057529426701</v>
      </c>
      <c r="Z160" s="30">
        <v>22656</v>
      </c>
      <c r="AA160" s="30">
        <v>4800</v>
      </c>
      <c r="AB160" s="30" t="s">
        <v>51</v>
      </c>
      <c r="AC160" s="30" t="s">
        <v>51</v>
      </c>
      <c r="AD160" s="30">
        <v>4800</v>
      </c>
      <c r="AE160" s="30" t="s">
        <v>51</v>
      </c>
      <c r="AF160" s="20">
        <v>536505.12</v>
      </c>
      <c r="AG160" s="31">
        <v>360</v>
      </c>
      <c r="AH160" s="31">
        <v>358</v>
      </c>
      <c r="AI160" s="31">
        <v>120</v>
      </c>
      <c r="AJ160" s="31">
        <v>118</v>
      </c>
      <c r="AK160" s="32">
        <v>8.0199999999999994E-2</v>
      </c>
      <c r="AL160" s="32">
        <v>7.2099999999999996E-4</v>
      </c>
      <c r="AM160" s="32">
        <f t="shared" si="2"/>
        <v>7.9478999999999994E-2</v>
      </c>
      <c r="AN160" s="31" t="s">
        <v>52</v>
      </c>
      <c r="AO160" s="33">
        <v>4410.96</v>
      </c>
      <c r="AP160" s="34">
        <v>36961</v>
      </c>
      <c r="AQ160" s="34">
        <v>40585</v>
      </c>
      <c r="AR160" s="35" t="s">
        <v>53</v>
      </c>
      <c r="AS160" s="23">
        <v>2</v>
      </c>
      <c r="AT160" s="36" t="s">
        <v>85</v>
      </c>
      <c r="AU160" s="37">
        <v>114</v>
      </c>
      <c r="AV160" s="37">
        <v>0</v>
      </c>
      <c r="AW160" s="37">
        <v>0</v>
      </c>
      <c r="AX160" s="37">
        <v>6</v>
      </c>
      <c r="AY160" s="23" t="s">
        <v>55</v>
      </c>
      <c r="AZ160" s="23" t="s">
        <v>51</v>
      </c>
      <c r="BA160" s="23" t="s">
        <v>51</v>
      </c>
      <c r="BB160" s="38" t="s">
        <v>51</v>
      </c>
      <c r="BC160" s="26" t="s">
        <v>51</v>
      </c>
      <c r="BD160" s="23" t="s">
        <v>51</v>
      </c>
      <c r="BE160" s="38" t="s">
        <v>51</v>
      </c>
      <c r="BF160" s="26" t="s">
        <v>51</v>
      </c>
      <c r="BG160" s="23" t="s">
        <v>51</v>
      </c>
      <c r="BH160" s="38" t="s">
        <v>51</v>
      </c>
      <c r="BI160" s="39" t="s">
        <v>51</v>
      </c>
    </row>
    <row r="161" spans="2:61">
      <c r="B161" s="16">
        <v>132</v>
      </c>
      <c r="C161" s="41" t="s">
        <v>1012</v>
      </c>
      <c r="D161" s="17" t="s">
        <v>123</v>
      </c>
      <c r="E161" s="17" t="s">
        <v>123</v>
      </c>
      <c r="F161" s="17" t="s">
        <v>1013</v>
      </c>
      <c r="G161" s="18" t="s">
        <v>956</v>
      </c>
      <c r="H161" s="17" t="s">
        <v>123</v>
      </c>
      <c r="I161" s="17" t="s">
        <v>113</v>
      </c>
      <c r="J161" s="18" t="s">
        <v>53</v>
      </c>
      <c r="K161" s="20">
        <v>600000</v>
      </c>
      <c r="L161" s="20">
        <v>598847.87</v>
      </c>
      <c r="M161" s="21">
        <v>5.4693240851456351E-4</v>
      </c>
      <c r="N161" s="22">
        <v>34</v>
      </c>
      <c r="O161" s="23" t="s">
        <v>65</v>
      </c>
      <c r="P161" s="24"/>
      <c r="Q161" s="24"/>
      <c r="R161" s="25"/>
      <c r="S161" s="26"/>
      <c r="T161" s="20">
        <v>805000</v>
      </c>
      <c r="U161" s="27">
        <v>0.74399999999999999</v>
      </c>
      <c r="V161" s="27">
        <v>0.68300000000000005</v>
      </c>
      <c r="W161" s="20">
        <v>90249</v>
      </c>
      <c r="X161" s="20">
        <v>81695</v>
      </c>
      <c r="Y161" s="40">
        <v>1.4</v>
      </c>
      <c r="Z161" s="20">
        <v>7250</v>
      </c>
      <c r="AA161" s="20">
        <v>8499.9599999999991</v>
      </c>
      <c r="AB161" s="42" t="s">
        <v>51</v>
      </c>
      <c r="AC161" s="30" t="s">
        <v>51</v>
      </c>
      <c r="AD161" s="30">
        <v>8554</v>
      </c>
      <c r="AE161" s="42" t="s">
        <v>51</v>
      </c>
      <c r="AF161" s="20">
        <v>549533.77</v>
      </c>
      <c r="AG161" s="31">
        <v>360</v>
      </c>
      <c r="AH161" s="31">
        <v>356</v>
      </c>
      <c r="AI161" s="31">
        <v>120</v>
      </c>
      <c r="AJ161" s="31">
        <v>116</v>
      </c>
      <c r="AK161" s="32">
        <v>9.0700000000000003E-2</v>
      </c>
      <c r="AL161" s="32">
        <v>7.2099999999999996E-4</v>
      </c>
      <c r="AM161" s="32">
        <f t="shared" si="2"/>
        <v>8.9979000000000003E-2</v>
      </c>
      <c r="AN161" s="31" t="s">
        <v>52</v>
      </c>
      <c r="AO161" s="33">
        <v>4857.9799999999996</v>
      </c>
      <c r="AP161" s="34">
        <v>36892</v>
      </c>
      <c r="AQ161" s="34">
        <v>40513</v>
      </c>
      <c r="AR161" s="35" t="s">
        <v>53</v>
      </c>
      <c r="AS161" s="23">
        <v>4</v>
      </c>
      <c r="AT161" s="36" t="s">
        <v>85</v>
      </c>
      <c r="AU161" s="37">
        <v>114</v>
      </c>
      <c r="AV161" s="37">
        <v>0</v>
      </c>
      <c r="AW161" s="37">
        <v>0</v>
      </c>
      <c r="AX161" s="37">
        <v>6</v>
      </c>
      <c r="AY161" s="23" t="s">
        <v>55</v>
      </c>
      <c r="AZ161" s="23" t="s">
        <v>51</v>
      </c>
      <c r="BA161" s="23" t="s">
        <v>51</v>
      </c>
      <c r="BB161" s="23" t="s">
        <v>51</v>
      </c>
      <c r="BC161" s="39" t="s">
        <v>51</v>
      </c>
      <c r="BD161" s="23" t="s">
        <v>51</v>
      </c>
      <c r="BE161" s="23" t="s">
        <v>51</v>
      </c>
      <c r="BF161" s="26" t="s">
        <v>51</v>
      </c>
      <c r="BG161" s="23" t="s">
        <v>51</v>
      </c>
      <c r="BH161" s="23" t="s">
        <v>51</v>
      </c>
      <c r="BI161" s="39" t="s">
        <v>51</v>
      </c>
    </row>
    <row r="162" spans="2:61">
      <c r="B162" s="16" t="s">
        <v>1014</v>
      </c>
      <c r="C162" s="17" t="s">
        <v>1015</v>
      </c>
      <c r="D162" s="17" t="s">
        <v>1016</v>
      </c>
      <c r="E162" s="17" t="s">
        <v>1017</v>
      </c>
      <c r="F162" s="17" t="s">
        <v>1013</v>
      </c>
      <c r="G162" s="18" t="s">
        <v>956</v>
      </c>
      <c r="H162" s="19" t="s">
        <v>1018</v>
      </c>
      <c r="I162" s="17" t="s">
        <v>113</v>
      </c>
      <c r="J162" s="18" t="s">
        <v>53</v>
      </c>
      <c r="K162" s="20">
        <v>330000</v>
      </c>
      <c r="L162" s="20">
        <v>329366.32</v>
      </c>
      <c r="M162" s="21">
        <v>3.0081281691989395E-4</v>
      </c>
      <c r="N162" s="22">
        <v>16</v>
      </c>
      <c r="O162" s="23" t="s">
        <v>65</v>
      </c>
      <c r="P162" s="24">
        <v>1974</v>
      </c>
      <c r="Q162" s="24">
        <v>1983</v>
      </c>
      <c r="R162" s="25">
        <v>1</v>
      </c>
      <c r="S162" s="26">
        <v>36798</v>
      </c>
      <c r="T162" s="20">
        <v>455000</v>
      </c>
      <c r="U162" s="27">
        <v>0.74399999999999999</v>
      </c>
      <c r="V162" s="27">
        <v>0.68300000000000005</v>
      </c>
      <c r="W162" s="28">
        <v>50561</v>
      </c>
      <c r="X162" s="20">
        <v>46507</v>
      </c>
      <c r="Y162" s="40">
        <v>1.4</v>
      </c>
      <c r="Z162" s="30">
        <v>5375</v>
      </c>
      <c r="AA162" s="30">
        <v>4000</v>
      </c>
      <c r="AB162" s="30" t="s">
        <v>51</v>
      </c>
      <c r="AC162" s="30" t="s">
        <v>51</v>
      </c>
      <c r="AD162" s="30">
        <v>4054</v>
      </c>
      <c r="AE162" s="30" t="s">
        <v>51</v>
      </c>
      <c r="AF162" s="20">
        <v>302243.36</v>
      </c>
      <c r="AG162" s="31">
        <v>360</v>
      </c>
      <c r="AH162" s="31">
        <v>356</v>
      </c>
      <c r="AI162" s="31">
        <v>120</v>
      </c>
      <c r="AJ162" s="31">
        <v>116</v>
      </c>
      <c r="AK162" s="32">
        <v>9.0700000000000003E-2</v>
      </c>
      <c r="AL162" s="32">
        <v>7.2099999999999996E-4</v>
      </c>
      <c r="AM162" s="32">
        <f t="shared" si="2"/>
        <v>8.9979000000000003E-2</v>
      </c>
      <c r="AN162" s="31" t="s">
        <v>52</v>
      </c>
      <c r="AO162" s="33">
        <v>2671.89</v>
      </c>
      <c r="AP162" s="34">
        <v>36892</v>
      </c>
      <c r="AQ162" s="34">
        <v>40513</v>
      </c>
      <c r="AR162" s="35" t="s">
        <v>53</v>
      </c>
      <c r="AS162" s="23">
        <v>4</v>
      </c>
      <c r="AT162" s="36" t="s">
        <v>85</v>
      </c>
      <c r="AU162" s="37">
        <v>114</v>
      </c>
      <c r="AV162" s="37">
        <v>0</v>
      </c>
      <c r="AW162" s="37">
        <v>0</v>
      </c>
      <c r="AX162" s="37">
        <v>6</v>
      </c>
      <c r="AY162" s="23" t="s">
        <v>55</v>
      </c>
      <c r="AZ162" s="23" t="s">
        <v>51</v>
      </c>
      <c r="BA162" s="23" t="s">
        <v>51</v>
      </c>
      <c r="BB162" s="38" t="s">
        <v>51</v>
      </c>
      <c r="BC162" s="26" t="s">
        <v>51</v>
      </c>
      <c r="BD162" s="23" t="s">
        <v>51</v>
      </c>
      <c r="BE162" s="38" t="s">
        <v>51</v>
      </c>
      <c r="BF162" s="26" t="s">
        <v>51</v>
      </c>
      <c r="BG162" s="23" t="s">
        <v>51</v>
      </c>
      <c r="BH162" s="38" t="s">
        <v>51</v>
      </c>
      <c r="BI162" s="39" t="s">
        <v>51</v>
      </c>
    </row>
    <row r="163" spans="2:61">
      <c r="B163" s="16" t="s">
        <v>1019</v>
      </c>
      <c r="C163" s="17" t="s">
        <v>1020</v>
      </c>
      <c r="D163" s="17" t="s">
        <v>1020</v>
      </c>
      <c r="E163" s="17" t="s">
        <v>1021</v>
      </c>
      <c r="F163" s="17" t="s">
        <v>1013</v>
      </c>
      <c r="G163" s="18" t="s">
        <v>956</v>
      </c>
      <c r="H163" s="19" t="s">
        <v>1022</v>
      </c>
      <c r="I163" s="17" t="s">
        <v>113</v>
      </c>
      <c r="J163" s="18" t="s">
        <v>53</v>
      </c>
      <c r="K163" s="20">
        <v>270000</v>
      </c>
      <c r="L163" s="20">
        <v>269481.55</v>
      </c>
      <c r="M163" s="21">
        <v>2.4611959159466957E-4</v>
      </c>
      <c r="N163" s="22">
        <v>18</v>
      </c>
      <c r="O163" s="23" t="s">
        <v>65</v>
      </c>
      <c r="P163" s="24">
        <v>1949</v>
      </c>
      <c r="Q163" s="24">
        <v>2000</v>
      </c>
      <c r="R163" s="25">
        <v>1</v>
      </c>
      <c r="S163" s="26">
        <v>36617</v>
      </c>
      <c r="T163" s="20">
        <v>350000</v>
      </c>
      <c r="U163" s="27">
        <v>0.74399999999999999</v>
      </c>
      <c r="V163" s="27">
        <v>0.68300000000000005</v>
      </c>
      <c r="W163" s="28">
        <v>39688</v>
      </c>
      <c r="X163" s="20">
        <v>35188</v>
      </c>
      <c r="Y163" s="40">
        <v>1.4</v>
      </c>
      <c r="Z163" s="30">
        <v>1875</v>
      </c>
      <c r="AA163" s="30">
        <v>4500</v>
      </c>
      <c r="AB163" s="30" t="s">
        <v>51</v>
      </c>
      <c r="AC163" s="30" t="s">
        <v>51</v>
      </c>
      <c r="AD163" s="30">
        <v>4500</v>
      </c>
      <c r="AE163" s="30" t="s">
        <v>51</v>
      </c>
      <c r="AF163" s="20">
        <v>247290.4</v>
      </c>
      <c r="AG163" s="31">
        <v>360</v>
      </c>
      <c r="AH163" s="31">
        <v>356</v>
      </c>
      <c r="AI163" s="31">
        <v>120</v>
      </c>
      <c r="AJ163" s="31">
        <v>116</v>
      </c>
      <c r="AK163" s="32">
        <v>9.0700000000000003E-2</v>
      </c>
      <c r="AL163" s="32">
        <v>7.2099999999999996E-4</v>
      </c>
      <c r="AM163" s="32">
        <f t="shared" si="2"/>
        <v>8.9979000000000003E-2</v>
      </c>
      <c r="AN163" s="31" t="s">
        <v>52</v>
      </c>
      <c r="AO163" s="33">
        <v>2186.09</v>
      </c>
      <c r="AP163" s="34">
        <v>36892</v>
      </c>
      <c r="AQ163" s="34">
        <v>40513</v>
      </c>
      <c r="AR163" s="35" t="s">
        <v>53</v>
      </c>
      <c r="AS163" s="23">
        <v>4</v>
      </c>
      <c r="AT163" s="36" t="s">
        <v>85</v>
      </c>
      <c r="AU163" s="37">
        <v>114</v>
      </c>
      <c r="AV163" s="37">
        <v>0</v>
      </c>
      <c r="AW163" s="37">
        <v>0</v>
      </c>
      <c r="AX163" s="37">
        <v>6</v>
      </c>
      <c r="AY163" s="23" t="s">
        <v>55</v>
      </c>
      <c r="AZ163" s="23" t="s">
        <v>51</v>
      </c>
      <c r="BA163" s="23" t="s">
        <v>51</v>
      </c>
      <c r="BB163" s="38" t="s">
        <v>51</v>
      </c>
      <c r="BC163" s="26" t="s">
        <v>51</v>
      </c>
      <c r="BD163" s="23" t="s">
        <v>51</v>
      </c>
      <c r="BE163" s="38" t="s">
        <v>51</v>
      </c>
      <c r="BF163" s="26" t="s">
        <v>51</v>
      </c>
      <c r="BG163" s="23" t="s">
        <v>51</v>
      </c>
      <c r="BH163" s="38" t="s">
        <v>51</v>
      </c>
      <c r="BI163" s="39" t="s">
        <v>51</v>
      </c>
    </row>
    <row r="164" spans="2:61">
      <c r="B164" s="16">
        <v>133</v>
      </c>
      <c r="C164" s="17" t="s">
        <v>1023</v>
      </c>
      <c r="D164" s="17" t="s">
        <v>1023</v>
      </c>
      <c r="E164" s="17" t="s">
        <v>1024</v>
      </c>
      <c r="F164" s="17" t="s">
        <v>1025</v>
      </c>
      <c r="G164" s="18" t="s">
        <v>63</v>
      </c>
      <c r="H164" s="19" t="s">
        <v>1026</v>
      </c>
      <c r="I164" s="17" t="s">
        <v>74</v>
      </c>
      <c r="J164" s="18" t="s">
        <v>53</v>
      </c>
      <c r="K164" s="20">
        <v>600000</v>
      </c>
      <c r="L164" s="20">
        <v>585986.28</v>
      </c>
      <c r="M164" s="21">
        <v>5.3518581852330781E-4</v>
      </c>
      <c r="N164" s="22">
        <v>10216</v>
      </c>
      <c r="O164" s="23" t="s">
        <v>65</v>
      </c>
      <c r="P164" s="24">
        <v>1961</v>
      </c>
      <c r="Q164" s="24" t="s">
        <v>51</v>
      </c>
      <c r="R164" s="25">
        <v>1</v>
      </c>
      <c r="S164" s="26">
        <v>36080</v>
      </c>
      <c r="T164" s="20">
        <v>1150000</v>
      </c>
      <c r="U164" s="27">
        <v>0.5095532869565218</v>
      </c>
      <c r="V164" s="27">
        <v>0.437</v>
      </c>
      <c r="W164" s="28">
        <v>99629</v>
      </c>
      <c r="X164" s="20">
        <v>91640.495062500006</v>
      </c>
      <c r="Y164" s="40">
        <v>1.4498527540804182</v>
      </c>
      <c r="Z164" s="30" t="s">
        <v>51</v>
      </c>
      <c r="AA164" s="30" t="s">
        <v>51</v>
      </c>
      <c r="AB164" s="30" t="s">
        <v>51</v>
      </c>
      <c r="AC164" s="30" t="s">
        <v>51</v>
      </c>
      <c r="AD164" s="30">
        <v>7989</v>
      </c>
      <c r="AE164" s="30" t="s">
        <v>51</v>
      </c>
      <c r="AF164" s="20">
        <v>502670.05013613892</v>
      </c>
      <c r="AG164" s="31">
        <v>300</v>
      </c>
      <c r="AH164" s="31">
        <v>274</v>
      </c>
      <c r="AI164" s="31">
        <v>120</v>
      </c>
      <c r="AJ164" s="31">
        <v>94</v>
      </c>
      <c r="AK164" s="32">
        <v>9.5600000000000004E-2</v>
      </c>
      <c r="AL164" s="32">
        <v>4.2209999999999999E-3</v>
      </c>
      <c r="AM164" s="32">
        <f t="shared" si="2"/>
        <v>9.1379000000000002E-2</v>
      </c>
      <c r="AN164" s="31" t="s">
        <v>890</v>
      </c>
      <c r="AO164" s="33">
        <v>5267.23</v>
      </c>
      <c r="AP164" s="34">
        <v>36220</v>
      </c>
      <c r="AQ164" s="34">
        <v>39845</v>
      </c>
      <c r="AR164" s="35" t="s">
        <v>53</v>
      </c>
      <c r="AS164" s="23">
        <v>26</v>
      </c>
      <c r="AT164" s="36" t="s">
        <v>960</v>
      </c>
      <c r="AU164" s="37">
        <v>61</v>
      </c>
      <c r="AV164" s="37">
        <v>52</v>
      </c>
      <c r="AW164" s="37">
        <v>0</v>
      </c>
      <c r="AX164" s="37">
        <v>7</v>
      </c>
      <c r="AY164" s="23" t="s">
        <v>892</v>
      </c>
      <c r="AZ164" s="23" t="s">
        <v>51</v>
      </c>
      <c r="BA164" s="23" t="s">
        <v>51</v>
      </c>
      <c r="BB164" s="23" t="s">
        <v>51</v>
      </c>
      <c r="BC164" s="39" t="s">
        <v>51</v>
      </c>
      <c r="BD164" s="23" t="s">
        <v>51</v>
      </c>
      <c r="BE164" s="23" t="s">
        <v>51</v>
      </c>
      <c r="BF164" s="26" t="s">
        <v>51</v>
      </c>
      <c r="BG164" s="23" t="s">
        <v>51</v>
      </c>
      <c r="BH164" s="23" t="s">
        <v>51</v>
      </c>
      <c r="BI164" s="39" t="s">
        <v>51</v>
      </c>
    </row>
    <row r="165" spans="2:61">
      <c r="B165" s="16">
        <v>134</v>
      </c>
      <c r="C165" s="17" t="s">
        <v>1027</v>
      </c>
      <c r="D165" s="17" t="s">
        <v>1028</v>
      </c>
      <c r="E165" s="17" t="s">
        <v>1029</v>
      </c>
      <c r="F165" s="17" t="s">
        <v>923</v>
      </c>
      <c r="G165" s="18" t="s">
        <v>143</v>
      </c>
      <c r="H165" s="19" t="s">
        <v>1030</v>
      </c>
      <c r="I165" s="17" t="s">
        <v>113</v>
      </c>
      <c r="J165" s="18" t="s">
        <v>53</v>
      </c>
      <c r="K165" s="20">
        <v>585000</v>
      </c>
      <c r="L165" s="20">
        <v>582909.25</v>
      </c>
      <c r="M165" s="21">
        <v>5.323755431373879E-4</v>
      </c>
      <c r="N165" s="22">
        <v>17</v>
      </c>
      <c r="O165" s="23" t="s">
        <v>65</v>
      </c>
      <c r="P165" s="24">
        <v>1942</v>
      </c>
      <c r="Q165" s="24">
        <v>1999</v>
      </c>
      <c r="R165" s="25">
        <v>1</v>
      </c>
      <c r="S165" s="26">
        <v>36891</v>
      </c>
      <c r="T165" s="20">
        <v>800000</v>
      </c>
      <c r="U165" s="27">
        <v>0.72863656249999997</v>
      </c>
      <c r="V165" s="27">
        <v>0.51791806250000005</v>
      </c>
      <c r="W165" s="28">
        <v>75866</v>
      </c>
      <c r="X165" s="20">
        <v>71616</v>
      </c>
      <c r="Y165" s="40">
        <v>1.2061609602399386</v>
      </c>
      <c r="Z165" s="30">
        <v>19125</v>
      </c>
      <c r="AA165" s="30">
        <v>4250</v>
      </c>
      <c r="AB165" s="30" t="s">
        <v>51</v>
      </c>
      <c r="AC165" s="30" t="s">
        <v>51</v>
      </c>
      <c r="AD165" s="30">
        <v>4250</v>
      </c>
      <c r="AE165" s="30" t="s">
        <v>51</v>
      </c>
      <c r="AF165" s="20">
        <v>414334.45</v>
      </c>
      <c r="AG165" s="31">
        <v>240</v>
      </c>
      <c r="AH165" s="31">
        <v>238</v>
      </c>
      <c r="AI165" s="31">
        <v>120</v>
      </c>
      <c r="AJ165" s="31">
        <v>118</v>
      </c>
      <c r="AK165" s="32">
        <v>8.1500000000000003E-2</v>
      </c>
      <c r="AL165" s="32">
        <v>7.2099999999999996E-4</v>
      </c>
      <c r="AM165" s="32">
        <f t="shared" si="2"/>
        <v>8.0779000000000004E-2</v>
      </c>
      <c r="AN165" s="31" t="s">
        <v>52</v>
      </c>
      <c r="AO165" s="33">
        <v>4947.93</v>
      </c>
      <c r="AP165" s="34">
        <v>36961</v>
      </c>
      <c r="AQ165" s="34">
        <v>40585</v>
      </c>
      <c r="AR165" s="35" t="s">
        <v>53</v>
      </c>
      <c r="AS165" s="23">
        <v>2</v>
      </c>
      <c r="AT165" s="36" t="s">
        <v>85</v>
      </c>
      <c r="AU165" s="37">
        <v>114</v>
      </c>
      <c r="AV165" s="37">
        <v>0</v>
      </c>
      <c r="AW165" s="37">
        <v>0</v>
      </c>
      <c r="AX165" s="37">
        <v>6</v>
      </c>
      <c r="AY165" s="23" t="s">
        <v>55</v>
      </c>
      <c r="AZ165" s="23" t="s">
        <v>51</v>
      </c>
      <c r="BA165" s="23" t="s">
        <v>51</v>
      </c>
      <c r="BB165" s="38" t="s">
        <v>51</v>
      </c>
      <c r="BC165" s="26" t="s">
        <v>51</v>
      </c>
      <c r="BD165" s="23" t="s">
        <v>51</v>
      </c>
      <c r="BE165" s="38" t="s">
        <v>51</v>
      </c>
      <c r="BF165" s="26" t="s">
        <v>51</v>
      </c>
      <c r="BG165" s="23" t="s">
        <v>51</v>
      </c>
      <c r="BH165" s="38" t="s">
        <v>51</v>
      </c>
      <c r="BI165" s="39" t="s">
        <v>51</v>
      </c>
    </row>
    <row r="166" spans="2:61">
      <c r="B166" s="16">
        <v>135</v>
      </c>
      <c r="C166" s="17" t="s">
        <v>1031</v>
      </c>
      <c r="D166" s="17" t="s">
        <v>1032</v>
      </c>
      <c r="E166" s="17" t="s">
        <v>1033</v>
      </c>
      <c r="F166" s="17" t="s">
        <v>1034</v>
      </c>
      <c r="G166" s="18" t="s">
        <v>72</v>
      </c>
      <c r="H166" s="19" t="s">
        <v>1035</v>
      </c>
      <c r="I166" s="17" t="s">
        <v>113</v>
      </c>
      <c r="J166" s="18" t="s">
        <v>53</v>
      </c>
      <c r="K166" s="20">
        <v>580000</v>
      </c>
      <c r="L166" s="20">
        <v>578631.25</v>
      </c>
      <c r="M166" s="21">
        <v>5.2846841252736278E-4</v>
      </c>
      <c r="N166" s="22">
        <v>11</v>
      </c>
      <c r="O166" s="23" t="s">
        <v>65</v>
      </c>
      <c r="P166" s="24">
        <v>1967</v>
      </c>
      <c r="Q166" s="24" t="s">
        <v>51</v>
      </c>
      <c r="R166" s="25">
        <v>1</v>
      </c>
      <c r="S166" s="26">
        <v>36830</v>
      </c>
      <c r="T166" s="20">
        <v>725000</v>
      </c>
      <c r="U166" s="27">
        <v>0.79811206896551723</v>
      </c>
      <c r="V166" s="27">
        <v>0.71898735172413797</v>
      </c>
      <c r="W166" s="28">
        <v>68536</v>
      </c>
      <c r="X166" s="20">
        <v>65786</v>
      </c>
      <c r="Y166" s="40">
        <v>1.2616836052092155</v>
      </c>
      <c r="Z166" s="30" t="s">
        <v>51</v>
      </c>
      <c r="AA166" s="30">
        <v>2750</v>
      </c>
      <c r="AB166" s="30" t="s">
        <v>51</v>
      </c>
      <c r="AC166" s="30" t="s">
        <v>51</v>
      </c>
      <c r="AD166" s="30">
        <v>2750</v>
      </c>
      <c r="AE166" s="30" t="s">
        <v>51</v>
      </c>
      <c r="AF166" s="20">
        <v>521265.83</v>
      </c>
      <c r="AG166" s="31">
        <v>360</v>
      </c>
      <c r="AH166" s="31">
        <v>356</v>
      </c>
      <c r="AI166" s="31">
        <v>120</v>
      </c>
      <c r="AJ166" s="31">
        <v>116</v>
      </c>
      <c r="AK166" s="32">
        <v>8.2199999999999995E-2</v>
      </c>
      <c r="AL166" s="32">
        <v>7.2099999999999996E-4</v>
      </c>
      <c r="AM166" s="32">
        <f t="shared" si="2"/>
        <v>8.1478999999999996E-2</v>
      </c>
      <c r="AN166" s="31" t="s">
        <v>52</v>
      </c>
      <c r="AO166" s="33">
        <v>4345.12</v>
      </c>
      <c r="AP166" s="34">
        <v>36902</v>
      </c>
      <c r="AQ166" s="34">
        <v>40523</v>
      </c>
      <c r="AR166" s="35" t="s">
        <v>53</v>
      </c>
      <c r="AS166" s="23">
        <v>4</v>
      </c>
      <c r="AT166" s="36" t="s">
        <v>85</v>
      </c>
      <c r="AU166" s="37">
        <v>114</v>
      </c>
      <c r="AV166" s="37">
        <v>0</v>
      </c>
      <c r="AW166" s="37">
        <v>0</v>
      </c>
      <c r="AX166" s="37">
        <v>6</v>
      </c>
      <c r="AY166" s="23" t="s">
        <v>55</v>
      </c>
      <c r="AZ166" s="23" t="s">
        <v>51</v>
      </c>
      <c r="BA166" s="23" t="s">
        <v>51</v>
      </c>
      <c r="BB166" s="38" t="s">
        <v>51</v>
      </c>
      <c r="BC166" s="26" t="s">
        <v>51</v>
      </c>
      <c r="BD166" s="23" t="s">
        <v>51</v>
      </c>
      <c r="BE166" s="38" t="s">
        <v>51</v>
      </c>
      <c r="BF166" s="26" t="s">
        <v>51</v>
      </c>
      <c r="BG166" s="23" t="s">
        <v>51</v>
      </c>
      <c r="BH166" s="38" t="s">
        <v>51</v>
      </c>
      <c r="BI166" s="39" t="s">
        <v>51</v>
      </c>
    </row>
    <row r="167" spans="2:61">
      <c r="B167" s="16">
        <v>136</v>
      </c>
      <c r="C167" s="17" t="s">
        <v>1036</v>
      </c>
      <c r="D167" s="17" t="s">
        <v>1037</v>
      </c>
      <c r="E167" s="17" t="s">
        <v>1038</v>
      </c>
      <c r="F167" s="17" t="s">
        <v>1039</v>
      </c>
      <c r="G167" s="18" t="s">
        <v>63</v>
      </c>
      <c r="H167" s="19" t="s">
        <v>1040</v>
      </c>
      <c r="I167" s="17" t="s">
        <v>760</v>
      </c>
      <c r="J167" s="18" t="s">
        <v>53</v>
      </c>
      <c r="K167" s="20">
        <v>550000</v>
      </c>
      <c r="L167" s="20">
        <v>540307.85</v>
      </c>
      <c r="M167" s="21">
        <v>4.9346735380360548E-4</v>
      </c>
      <c r="N167" s="22">
        <v>50</v>
      </c>
      <c r="O167" s="23" t="s">
        <v>65</v>
      </c>
      <c r="P167" s="24">
        <v>1960</v>
      </c>
      <c r="Q167" s="24" t="s">
        <v>51</v>
      </c>
      <c r="R167" s="25">
        <v>0.95</v>
      </c>
      <c r="S167" s="26">
        <v>36091</v>
      </c>
      <c r="T167" s="20">
        <v>890000</v>
      </c>
      <c r="U167" s="27">
        <v>0.60708747191011236</v>
      </c>
      <c r="V167" s="27">
        <v>0.5526544719101123</v>
      </c>
      <c r="W167" s="28">
        <v>92496.75</v>
      </c>
      <c r="X167" s="20">
        <v>87496.75</v>
      </c>
      <c r="Y167" s="40">
        <v>1.6476129626574894</v>
      </c>
      <c r="Z167" s="30" t="s">
        <v>51</v>
      </c>
      <c r="AA167" s="30" t="s">
        <v>51</v>
      </c>
      <c r="AB167" s="30" t="s">
        <v>51</v>
      </c>
      <c r="AC167" s="30" t="s">
        <v>51</v>
      </c>
      <c r="AD167" s="30">
        <v>5000</v>
      </c>
      <c r="AE167" s="30" t="s">
        <v>51</v>
      </c>
      <c r="AF167" s="20">
        <v>491863</v>
      </c>
      <c r="AG167" s="31">
        <v>360</v>
      </c>
      <c r="AH167" s="31">
        <v>331</v>
      </c>
      <c r="AI167" s="31">
        <v>120</v>
      </c>
      <c r="AJ167" s="31">
        <v>91</v>
      </c>
      <c r="AK167" s="32">
        <v>0.09</v>
      </c>
      <c r="AL167" s="32">
        <v>4.2209999999999999E-3</v>
      </c>
      <c r="AM167" s="32">
        <f t="shared" si="2"/>
        <v>8.5778999999999994E-2</v>
      </c>
      <c r="AN167" s="31" t="s">
        <v>890</v>
      </c>
      <c r="AO167" s="33">
        <v>4425.43</v>
      </c>
      <c r="AP167" s="34">
        <v>36130</v>
      </c>
      <c r="AQ167" s="34">
        <v>39753</v>
      </c>
      <c r="AR167" s="35" t="s">
        <v>53</v>
      </c>
      <c r="AS167" s="23">
        <v>29</v>
      </c>
      <c r="AT167" s="36" t="s">
        <v>960</v>
      </c>
      <c r="AU167" s="37">
        <v>61</v>
      </c>
      <c r="AV167" s="37">
        <v>52</v>
      </c>
      <c r="AW167" s="37">
        <v>0</v>
      </c>
      <c r="AX167" s="37">
        <v>7</v>
      </c>
      <c r="AY167" s="23" t="s">
        <v>892</v>
      </c>
      <c r="AZ167" s="23" t="s">
        <v>51</v>
      </c>
      <c r="BA167" s="23" t="s">
        <v>51</v>
      </c>
      <c r="BB167" s="23" t="s">
        <v>51</v>
      </c>
      <c r="BC167" s="39" t="s">
        <v>51</v>
      </c>
      <c r="BD167" s="23" t="s">
        <v>51</v>
      </c>
      <c r="BE167" s="23" t="s">
        <v>51</v>
      </c>
      <c r="BF167" s="26" t="s">
        <v>51</v>
      </c>
      <c r="BG167" s="23" t="s">
        <v>51</v>
      </c>
      <c r="BH167" s="23" t="s">
        <v>51</v>
      </c>
      <c r="BI167" s="39" t="s">
        <v>51</v>
      </c>
    </row>
    <row r="168" spans="2:61">
      <c r="B168" s="16">
        <v>137</v>
      </c>
      <c r="C168" s="17" t="s">
        <v>1041</v>
      </c>
      <c r="D168" s="17" t="s">
        <v>1041</v>
      </c>
      <c r="E168" s="17" t="s">
        <v>380</v>
      </c>
      <c r="F168" s="17" t="s">
        <v>380</v>
      </c>
      <c r="G168" s="18" t="s">
        <v>381</v>
      </c>
      <c r="H168" s="19" t="s">
        <v>1042</v>
      </c>
      <c r="I168" s="17" t="s">
        <v>113</v>
      </c>
      <c r="J168" s="18" t="s">
        <v>53</v>
      </c>
      <c r="K168" s="20">
        <v>532500</v>
      </c>
      <c r="L168" s="20">
        <v>524947.97</v>
      </c>
      <c r="M168" s="21">
        <v>4.7943905616117636E-4</v>
      </c>
      <c r="N168" s="22">
        <v>23</v>
      </c>
      <c r="O168" s="23" t="s">
        <v>65</v>
      </c>
      <c r="P168" s="24">
        <v>1961</v>
      </c>
      <c r="Q168" s="24" t="s">
        <v>51</v>
      </c>
      <c r="R168" s="25">
        <v>1</v>
      </c>
      <c r="S168" s="26">
        <v>36230</v>
      </c>
      <c r="T168" s="20">
        <v>710000</v>
      </c>
      <c r="U168" s="27">
        <v>0.739363338028169</v>
      </c>
      <c r="V168" s="27">
        <v>0.67100000000000004</v>
      </c>
      <c r="W168" s="28">
        <v>89353.25</v>
      </c>
      <c r="X168" s="20">
        <v>81303.25</v>
      </c>
      <c r="Y168" s="40">
        <v>1.572853479368779</v>
      </c>
      <c r="Z168" s="30" t="s">
        <v>51</v>
      </c>
      <c r="AA168" s="30" t="s">
        <v>51</v>
      </c>
      <c r="AB168" s="30" t="s">
        <v>51</v>
      </c>
      <c r="AC168" s="30" t="s">
        <v>51</v>
      </c>
      <c r="AD168" s="30">
        <v>8050</v>
      </c>
      <c r="AE168" s="30" t="s">
        <v>51</v>
      </c>
      <c r="AF168" s="20">
        <v>476671.98754917434</v>
      </c>
      <c r="AG168" s="31">
        <v>360</v>
      </c>
      <c r="AH168" s="31">
        <v>336</v>
      </c>
      <c r="AI168" s="31">
        <v>120</v>
      </c>
      <c r="AJ168" s="31">
        <v>96</v>
      </c>
      <c r="AK168" s="32">
        <v>9.06E-2</v>
      </c>
      <c r="AL168" s="32">
        <v>4.2209999999999999E-3</v>
      </c>
      <c r="AM168" s="32">
        <f t="shared" si="2"/>
        <v>8.6378999999999997E-2</v>
      </c>
      <c r="AN168" s="31" t="s">
        <v>890</v>
      </c>
      <c r="AO168" s="33">
        <v>4307.63</v>
      </c>
      <c r="AP168" s="34">
        <v>36281</v>
      </c>
      <c r="AQ168" s="34">
        <v>39904</v>
      </c>
      <c r="AR168" s="35" t="s">
        <v>53</v>
      </c>
      <c r="AS168" s="23">
        <v>24</v>
      </c>
      <c r="AT168" s="36" t="s">
        <v>960</v>
      </c>
      <c r="AU168" s="37">
        <v>61</v>
      </c>
      <c r="AV168" s="37">
        <v>52</v>
      </c>
      <c r="AW168" s="37">
        <v>0</v>
      </c>
      <c r="AX168" s="37">
        <v>7</v>
      </c>
      <c r="AY168" s="23" t="s">
        <v>892</v>
      </c>
      <c r="AZ168" s="23" t="s">
        <v>51</v>
      </c>
      <c r="BA168" s="23" t="s">
        <v>51</v>
      </c>
      <c r="BB168" s="23" t="s">
        <v>51</v>
      </c>
      <c r="BC168" s="39" t="s">
        <v>51</v>
      </c>
      <c r="BD168" s="23" t="s">
        <v>51</v>
      </c>
      <c r="BE168" s="23" t="s">
        <v>51</v>
      </c>
      <c r="BF168" s="26" t="s">
        <v>51</v>
      </c>
      <c r="BG168" s="23" t="s">
        <v>51</v>
      </c>
      <c r="BH168" s="23" t="s">
        <v>51</v>
      </c>
      <c r="BI168" s="39" t="s">
        <v>51</v>
      </c>
    </row>
    <row r="169" spans="2:61">
      <c r="B169" s="16">
        <v>138</v>
      </c>
      <c r="C169" s="17" t="s">
        <v>1043</v>
      </c>
      <c r="D169" s="17" t="s">
        <v>1043</v>
      </c>
      <c r="E169" s="17" t="s">
        <v>1044</v>
      </c>
      <c r="F169" s="17" t="s">
        <v>1045</v>
      </c>
      <c r="G169" s="18" t="s">
        <v>198</v>
      </c>
      <c r="H169" s="19" t="s">
        <v>1046</v>
      </c>
      <c r="I169" s="17" t="s">
        <v>356</v>
      </c>
      <c r="J169" s="18" t="s">
        <v>1047</v>
      </c>
      <c r="K169" s="20">
        <v>500000</v>
      </c>
      <c r="L169" s="20">
        <v>497978.43</v>
      </c>
      <c r="M169" s="21">
        <v>4.5480756591519811E-4</v>
      </c>
      <c r="N169" s="22">
        <v>15680</v>
      </c>
      <c r="O169" s="23" t="s">
        <v>65</v>
      </c>
      <c r="P169" s="24">
        <v>1930</v>
      </c>
      <c r="Q169" s="24" t="s">
        <v>51</v>
      </c>
      <c r="R169" s="25">
        <v>1</v>
      </c>
      <c r="S169" s="26">
        <v>36738</v>
      </c>
      <c r="T169" s="20">
        <v>2200000</v>
      </c>
      <c r="U169" s="27">
        <v>0.22635383181818181</v>
      </c>
      <c r="V169" s="27">
        <v>0.18711728636363636</v>
      </c>
      <c r="W169" s="28">
        <v>154748</v>
      </c>
      <c r="X169" s="20">
        <v>129260</v>
      </c>
      <c r="Y169" s="40">
        <v>2.7984533381828887</v>
      </c>
      <c r="Z169" s="30">
        <v>25312.5</v>
      </c>
      <c r="AA169" s="30" t="s">
        <v>51</v>
      </c>
      <c r="AB169" s="30" t="s">
        <v>51</v>
      </c>
      <c r="AC169" s="30" t="s">
        <v>51</v>
      </c>
      <c r="AD169" s="30">
        <v>6782</v>
      </c>
      <c r="AE169" s="30">
        <v>18706</v>
      </c>
      <c r="AF169" s="20">
        <v>411658.03</v>
      </c>
      <c r="AG169" s="31">
        <v>300</v>
      </c>
      <c r="AH169" s="31">
        <v>296</v>
      </c>
      <c r="AI169" s="31">
        <v>120</v>
      </c>
      <c r="AJ169" s="31">
        <v>116</v>
      </c>
      <c r="AK169" s="32">
        <v>7.9699999999999993E-2</v>
      </c>
      <c r="AL169" s="32">
        <v>7.2099999999999996E-4</v>
      </c>
      <c r="AM169" s="32">
        <f t="shared" si="2"/>
        <v>7.8978999999999994E-2</v>
      </c>
      <c r="AN169" s="31" t="s">
        <v>52</v>
      </c>
      <c r="AO169" s="33">
        <v>3849.15</v>
      </c>
      <c r="AP169" s="34">
        <v>36902</v>
      </c>
      <c r="AQ169" s="34">
        <v>40523</v>
      </c>
      <c r="AR169" s="35" t="s">
        <v>53</v>
      </c>
      <c r="AS169" s="23">
        <v>4</v>
      </c>
      <c r="AT169" s="36" t="s">
        <v>85</v>
      </c>
      <c r="AU169" s="37">
        <v>114</v>
      </c>
      <c r="AV169" s="37">
        <v>0</v>
      </c>
      <c r="AW169" s="37">
        <v>0</v>
      </c>
      <c r="AX169" s="37">
        <v>6</v>
      </c>
      <c r="AY169" s="23" t="s">
        <v>55</v>
      </c>
      <c r="AZ169" s="23" t="s">
        <v>51</v>
      </c>
      <c r="BA169" s="23" t="s">
        <v>51</v>
      </c>
      <c r="BB169" s="38" t="s">
        <v>51</v>
      </c>
      <c r="BC169" s="26" t="s">
        <v>51</v>
      </c>
      <c r="BD169" s="23" t="s">
        <v>51</v>
      </c>
      <c r="BE169" s="38" t="s">
        <v>51</v>
      </c>
      <c r="BF169" s="26" t="s">
        <v>51</v>
      </c>
      <c r="BG169" s="23" t="s">
        <v>51</v>
      </c>
      <c r="BH169" s="38" t="s">
        <v>51</v>
      </c>
      <c r="BI169" s="39" t="s">
        <v>51</v>
      </c>
    </row>
    <row r="170" spans="2:61">
      <c r="B170" s="16">
        <v>139</v>
      </c>
      <c r="C170" s="17" t="s">
        <v>1048</v>
      </c>
      <c r="D170" s="17" t="s">
        <v>1049</v>
      </c>
      <c r="E170" s="17" t="s">
        <v>1021</v>
      </c>
      <c r="F170" s="17" t="s">
        <v>1013</v>
      </c>
      <c r="G170" s="18" t="s">
        <v>956</v>
      </c>
      <c r="H170" s="19" t="s">
        <v>1050</v>
      </c>
      <c r="I170" s="17" t="s">
        <v>113</v>
      </c>
      <c r="J170" s="18" t="s">
        <v>53</v>
      </c>
      <c r="K170" s="20">
        <v>500000</v>
      </c>
      <c r="L170" s="20">
        <v>489294.21</v>
      </c>
      <c r="M170" s="21">
        <v>4.4687620037377884E-4</v>
      </c>
      <c r="N170" s="22">
        <v>30</v>
      </c>
      <c r="O170" s="23" t="s">
        <v>65</v>
      </c>
      <c r="P170" s="24">
        <v>1961</v>
      </c>
      <c r="Q170" s="24" t="s">
        <v>51</v>
      </c>
      <c r="R170" s="25">
        <v>0.97</v>
      </c>
      <c r="S170" s="26">
        <v>36035</v>
      </c>
      <c r="T170" s="20">
        <v>780000</v>
      </c>
      <c r="U170" s="27">
        <v>0.6273002692307692</v>
      </c>
      <c r="V170" s="27">
        <v>0.56699999999999995</v>
      </c>
      <c r="W170" s="28">
        <v>75827.978571428568</v>
      </c>
      <c r="X170" s="20">
        <v>65327.978571428568</v>
      </c>
      <c r="Y170" s="40">
        <v>1.4225720273449878</v>
      </c>
      <c r="Z170" s="30" t="s">
        <v>51</v>
      </c>
      <c r="AA170" s="30" t="s">
        <v>51</v>
      </c>
      <c r="AB170" s="30" t="s">
        <v>51</v>
      </c>
      <c r="AC170" s="30" t="s">
        <v>51</v>
      </c>
      <c r="AD170" s="30">
        <v>10500</v>
      </c>
      <c r="AE170" s="30" t="s">
        <v>51</v>
      </c>
      <c r="AF170" s="20">
        <v>442313.62412374781</v>
      </c>
      <c r="AG170" s="31">
        <v>360</v>
      </c>
      <c r="AH170" s="31">
        <v>329</v>
      </c>
      <c r="AI170" s="31">
        <v>120</v>
      </c>
      <c r="AJ170" s="31">
        <v>89</v>
      </c>
      <c r="AK170" s="32">
        <v>8.4500000000000006E-2</v>
      </c>
      <c r="AL170" s="32">
        <v>4.2209999999999999E-3</v>
      </c>
      <c r="AM170" s="32">
        <f t="shared" si="2"/>
        <v>8.0279000000000003E-2</v>
      </c>
      <c r="AN170" s="31" t="s">
        <v>890</v>
      </c>
      <c r="AO170" s="33">
        <v>3826.87</v>
      </c>
      <c r="AP170" s="34">
        <v>36069</v>
      </c>
      <c r="AQ170" s="34">
        <v>39692</v>
      </c>
      <c r="AR170" s="35" t="s">
        <v>53</v>
      </c>
      <c r="AS170" s="23">
        <v>31</v>
      </c>
      <c r="AT170" s="36" t="s">
        <v>1051</v>
      </c>
      <c r="AU170" s="37">
        <v>59</v>
      </c>
      <c r="AV170" s="37">
        <v>0</v>
      </c>
      <c r="AW170" s="37">
        <v>0</v>
      </c>
      <c r="AX170" s="37">
        <v>61</v>
      </c>
      <c r="AY170" s="23" t="s">
        <v>892</v>
      </c>
      <c r="AZ170" s="23" t="s">
        <v>51</v>
      </c>
      <c r="BA170" s="23" t="s">
        <v>51</v>
      </c>
      <c r="BB170" s="23" t="s">
        <v>51</v>
      </c>
      <c r="BC170" s="39" t="s">
        <v>51</v>
      </c>
      <c r="BD170" s="23" t="s">
        <v>51</v>
      </c>
      <c r="BE170" s="23" t="s">
        <v>51</v>
      </c>
      <c r="BF170" s="26" t="s">
        <v>51</v>
      </c>
      <c r="BG170" s="23" t="s">
        <v>51</v>
      </c>
      <c r="BH170" s="23" t="s">
        <v>51</v>
      </c>
      <c r="BI170" s="39" t="s">
        <v>51</v>
      </c>
    </row>
    <row r="171" spans="2:61">
      <c r="B171" s="16">
        <v>140</v>
      </c>
      <c r="C171" s="17" t="s">
        <v>1052</v>
      </c>
      <c r="D171" s="17" t="s">
        <v>1053</v>
      </c>
      <c r="E171" s="17" t="s">
        <v>1054</v>
      </c>
      <c r="F171" s="17" t="s">
        <v>503</v>
      </c>
      <c r="G171" s="18" t="s">
        <v>484</v>
      </c>
      <c r="H171" s="19" t="s">
        <v>1055</v>
      </c>
      <c r="I171" s="17" t="s">
        <v>113</v>
      </c>
      <c r="J171" s="18" t="s">
        <v>53</v>
      </c>
      <c r="K171" s="20">
        <v>500000</v>
      </c>
      <c r="L171" s="20">
        <v>488379.64</v>
      </c>
      <c r="M171" s="21">
        <v>4.4604091649299091E-4</v>
      </c>
      <c r="N171" s="22">
        <v>36</v>
      </c>
      <c r="O171" s="23" t="s">
        <v>65</v>
      </c>
      <c r="P171" s="24">
        <v>1962</v>
      </c>
      <c r="Q171" s="24">
        <v>1997</v>
      </c>
      <c r="R171" s="25">
        <v>0.94</v>
      </c>
      <c r="S171" s="26">
        <v>35958</v>
      </c>
      <c r="T171" s="20">
        <v>630000</v>
      </c>
      <c r="U171" s="27">
        <v>0.77520577777777777</v>
      </c>
      <c r="V171" s="27">
        <v>0.69599999999999995</v>
      </c>
      <c r="W171" s="28">
        <v>76077.3</v>
      </c>
      <c r="X171" s="20">
        <v>65277.3</v>
      </c>
      <c r="Y171" s="40">
        <v>1.4897738134035894</v>
      </c>
      <c r="Z171" s="30" t="s">
        <v>51</v>
      </c>
      <c r="AA171" s="30" t="s">
        <v>51</v>
      </c>
      <c r="AB171" s="30" t="s">
        <v>51</v>
      </c>
      <c r="AC171" s="30" t="s">
        <v>51</v>
      </c>
      <c r="AD171" s="30">
        <v>10800</v>
      </c>
      <c r="AE171" s="30" t="s">
        <v>51</v>
      </c>
      <c r="AF171" s="20">
        <v>438170.37218639499</v>
      </c>
      <c r="AG171" s="31">
        <v>360</v>
      </c>
      <c r="AH171" s="31">
        <v>329</v>
      </c>
      <c r="AI171" s="31">
        <v>120</v>
      </c>
      <c r="AJ171" s="31">
        <v>89</v>
      </c>
      <c r="AK171" s="32">
        <v>7.9500000000000001E-2</v>
      </c>
      <c r="AL171" s="32">
        <v>4.2209999999999999E-3</v>
      </c>
      <c r="AM171" s="32">
        <f t="shared" si="2"/>
        <v>7.5278999999999999E-2</v>
      </c>
      <c r="AN171" s="31" t="s">
        <v>890</v>
      </c>
      <c r="AO171" s="33">
        <v>3651.41</v>
      </c>
      <c r="AP171" s="34">
        <v>36069</v>
      </c>
      <c r="AQ171" s="34">
        <v>39692</v>
      </c>
      <c r="AR171" s="35" t="s">
        <v>53</v>
      </c>
      <c r="AS171" s="23">
        <v>31</v>
      </c>
      <c r="AT171" s="36" t="s">
        <v>1056</v>
      </c>
      <c r="AU171" s="37">
        <v>49</v>
      </c>
      <c r="AV171" s="37">
        <v>64</v>
      </c>
      <c r="AW171" s="37">
        <v>0</v>
      </c>
      <c r="AX171" s="37">
        <v>7</v>
      </c>
      <c r="AY171" s="23" t="s">
        <v>892</v>
      </c>
      <c r="AZ171" s="23" t="s">
        <v>51</v>
      </c>
      <c r="BA171" s="23" t="s">
        <v>51</v>
      </c>
      <c r="BB171" s="23" t="s">
        <v>51</v>
      </c>
      <c r="BC171" s="39" t="s">
        <v>51</v>
      </c>
      <c r="BD171" s="23" t="s">
        <v>51</v>
      </c>
      <c r="BE171" s="23" t="s">
        <v>51</v>
      </c>
      <c r="BF171" s="26" t="s">
        <v>51</v>
      </c>
      <c r="BG171" s="23" t="s">
        <v>51</v>
      </c>
      <c r="BH171" s="23" t="s">
        <v>51</v>
      </c>
      <c r="BI171" s="39" t="s">
        <v>51</v>
      </c>
    </row>
    <row r="172" spans="2:61">
      <c r="B172" s="16">
        <v>141</v>
      </c>
      <c r="C172" s="17" t="s">
        <v>1057</v>
      </c>
      <c r="D172" s="17" t="s">
        <v>1058</v>
      </c>
      <c r="E172" s="17" t="s">
        <v>1059</v>
      </c>
      <c r="F172" s="17" t="s">
        <v>232</v>
      </c>
      <c r="G172" s="18" t="s">
        <v>129</v>
      </c>
      <c r="H172" s="19" t="s">
        <v>1060</v>
      </c>
      <c r="I172" s="17" t="s">
        <v>113</v>
      </c>
      <c r="J172" s="18" t="s">
        <v>53</v>
      </c>
      <c r="K172" s="20">
        <v>460000</v>
      </c>
      <c r="L172" s="20">
        <v>457970.16</v>
      </c>
      <c r="M172" s="21">
        <v>4.1826770234082992E-4</v>
      </c>
      <c r="N172" s="22">
        <v>24</v>
      </c>
      <c r="O172" s="23" t="s">
        <v>65</v>
      </c>
      <c r="P172" s="24">
        <v>1961</v>
      </c>
      <c r="Q172" s="24" t="s">
        <v>51</v>
      </c>
      <c r="R172" s="25">
        <v>1</v>
      </c>
      <c r="S172" s="26">
        <v>36738</v>
      </c>
      <c r="T172" s="20">
        <v>650000</v>
      </c>
      <c r="U172" s="27">
        <v>0.70456947692307692</v>
      </c>
      <c r="V172" s="27">
        <v>0</v>
      </c>
      <c r="W172" s="28">
        <v>70977</v>
      </c>
      <c r="X172" s="20">
        <v>64977</v>
      </c>
      <c r="Y172" s="40">
        <v>1.2898127481783381</v>
      </c>
      <c r="Z172" s="30">
        <v>20188</v>
      </c>
      <c r="AA172" s="30">
        <v>6000</v>
      </c>
      <c r="AB172" s="30" t="s">
        <v>51</v>
      </c>
      <c r="AC172" s="30" t="s">
        <v>51</v>
      </c>
      <c r="AD172" s="30">
        <v>6000</v>
      </c>
      <c r="AE172" s="30" t="s">
        <v>51</v>
      </c>
      <c r="AF172" s="20">
        <v>0</v>
      </c>
      <c r="AG172" s="31">
        <v>240</v>
      </c>
      <c r="AH172" s="31">
        <v>237</v>
      </c>
      <c r="AI172" s="31">
        <v>240</v>
      </c>
      <c r="AJ172" s="31">
        <v>237</v>
      </c>
      <c r="AK172" s="32">
        <v>9.1999999999999998E-2</v>
      </c>
      <c r="AL172" s="32">
        <v>7.2099999999999996E-4</v>
      </c>
      <c r="AM172" s="32">
        <f t="shared" si="2"/>
        <v>9.1278999999999999E-2</v>
      </c>
      <c r="AN172" s="31" t="s">
        <v>52</v>
      </c>
      <c r="AO172" s="33">
        <v>4198.09</v>
      </c>
      <c r="AP172" s="34">
        <v>36933</v>
      </c>
      <c r="AQ172" s="34">
        <v>44207</v>
      </c>
      <c r="AR172" s="35" t="s">
        <v>53</v>
      </c>
      <c r="AS172" s="23">
        <v>3</v>
      </c>
      <c r="AT172" s="36" t="s">
        <v>1061</v>
      </c>
      <c r="AU172" s="37">
        <v>234</v>
      </c>
      <c r="AV172" s="37">
        <v>0</v>
      </c>
      <c r="AW172" s="37">
        <v>0</v>
      </c>
      <c r="AX172" s="37">
        <v>6</v>
      </c>
      <c r="AY172" s="23" t="s">
        <v>55</v>
      </c>
      <c r="AZ172" s="23" t="s">
        <v>51</v>
      </c>
      <c r="BA172" s="23" t="s">
        <v>51</v>
      </c>
      <c r="BB172" s="38" t="s">
        <v>51</v>
      </c>
      <c r="BC172" s="26" t="s">
        <v>51</v>
      </c>
      <c r="BD172" s="23" t="s">
        <v>51</v>
      </c>
      <c r="BE172" s="38" t="s">
        <v>51</v>
      </c>
      <c r="BF172" s="26" t="s">
        <v>51</v>
      </c>
      <c r="BG172" s="23" t="s">
        <v>51</v>
      </c>
      <c r="BH172" s="38" t="s">
        <v>51</v>
      </c>
      <c r="BI172" s="39" t="s">
        <v>51</v>
      </c>
    </row>
    <row r="173" spans="2:61">
      <c r="B173" s="16">
        <v>142</v>
      </c>
      <c r="C173" s="17" t="s">
        <v>1062</v>
      </c>
      <c r="D173" s="17" t="s">
        <v>1062</v>
      </c>
      <c r="E173" s="17" t="s">
        <v>62</v>
      </c>
      <c r="F173" s="17" t="s">
        <v>62</v>
      </c>
      <c r="G173" s="18" t="s">
        <v>63</v>
      </c>
      <c r="H173" s="19" t="s">
        <v>1004</v>
      </c>
      <c r="I173" s="17" t="s">
        <v>113</v>
      </c>
      <c r="J173" s="18" t="s">
        <v>53</v>
      </c>
      <c r="K173" s="20">
        <v>460000</v>
      </c>
      <c r="L173" s="20">
        <v>452736.86</v>
      </c>
      <c r="M173" s="21">
        <v>4.1348808882483084E-4</v>
      </c>
      <c r="N173" s="22">
        <v>15</v>
      </c>
      <c r="O173" s="23" t="s">
        <v>65</v>
      </c>
      <c r="P173" s="24">
        <v>1988</v>
      </c>
      <c r="Q173" s="24" t="s">
        <v>51</v>
      </c>
      <c r="R173" s="25">
        <v>1</v>
      </c>
      <c r="S173" s="26">
        <v>36385</v>
      </c>
      <c r="T173" s="20">
        <v>760000</v>
      </c>
      <c r="U173" s="27">
        <v>0.59570639473684206</v>
      </c>
      <c r="V173" s="27">
        <v>0.502</v>
      </c>
      <c r="W173" s="28">
        <v>62217.599999999999</v>
      </c>
      <c r="X173" s="20">
        <v>57717.599999999999</v>
      </c>
      <c r="Y173" s="40">
        <v>1.2333579502328347</v>
      </c>
      <c r="Z173" s="30" t="s">
        <v>51</v>
      </c>
      <c r="AA173" s="30">
        <v>4500</v>
      </c>
      <c r="AB173" s="30" t="s">
        <v>51</v>
      </c>
      <c r="AC173" s="30" t="s">
        <v>51</v>
      </c>
      <c r="AD173" s="30">
        <v>4500</v>
      </c>
      <c r="AE173" s="30" t="s">
        <v>51</v>
      </c>
      <c r="AF173" s="20">
        <v>381685.66180643969</v>
      </c>
      <c r="AG173" s="31">
        <v>300</v>
      </c>
      <c r="AH173" s="31">
        <v>283</v>
      </c>
      <c r="AI173" s="31">
        <v>120</v>
      </c>
      <c r="AJ173" s="31">
        <v>103</v>
      </c>
      <c r="AK173" s="32">
        <v>9.1249999999999998E-2</v>
      </c>
      <c r="AL173" s="32">
        <v>4.2209999999999999E-3</v>
      </c>
      <c r="AM173" s="32">
        <f t="shared" si="2"/>
        <v>8.7028999999999995E-2</v>
      </c>
      <c r="AN173" s="31" t="s">
        <v>890</v>
      </c>
      <c r="AO173" s="33">
        <v>3899.76</v>
      </c>
      <c r="AP173" s="34">
        <v>36495</v>
      </c>
      <c r="AQ173" s="34">
        <v>40118</v>
      </c>
      <c r="AR173" s="35" t="s">
        <v>53</v>
      </c>
      <c r="AS173" s="23">
        <v>17</v>
      </c>
      <c r="AT173" s="36" t="s">
        <v>891</v>
      </c>
      <c r="AU173" s="37">
        <v>48</v>
      </c>
      <c r="AV173" s="37">
        <v>69</v>
      </c>
      <c r="AW173" s="37">
        <v>0</v>
      </c>
      <c r="AX173" s="37">
        <v>3</v>
      </c>
      <c r="AY173" s="23" t="s">
        <v>892</v>
      </c>
      <c r="AZ173" s="23" t="s">
        <v>51</v>
      </c>
      <c r="BA173" s="23" t="s">
        <v>51</v>
      </c>
      <c r="BB173" s="23" t="s">
        <v>51</v>
      </c>
      <c r="BC173" s="39" t="s">
        <v>51</v>
      </c>
      <c r="BD173" s="23" t="s">
        <v>51</v>
      </c>
      <c r="BE173" s="23" t="s">
        <v>51</v>
      </c>
      <c r="BF173" s="26" t="s">
        <v>51</v>
      </c>
      <c r="BG173" s="23" t="s">
        <v>51</v>
      </c>
      <c r="BH173" s="23" t="s">
        <v>51</v>
      </c>
      <c r="BI173" s="39" t="s">
        <v>51</v>
      </c>
    </row>
    <row r="174" spans="2:61">
      <c r="B174" s="16">
        <v>143</v>
      </c>
      <c r="C174" s="17" t="s">
        <v>1063</v>
      </c>
      <c r="D174" s="17" t="s">
        <v>1064</v>
      </c>
      <c r="E174" s="17" t="s">
        <v>1065</v>
      </c>
      <c r="F174" s="17" t="s">
        <v>714</v>
      </c>
      <c r="G174" s="18" t="s">
        <v>136</v>
      </c>
      <c r="H174" s="19" t="s">
        <v>1066</v>
      </c>
      <c r="I174" s="17" t="s">
        <v>113</v>
      </c>
      <c r="J174" s="18" t="s">
        <v>53</v>
      </c>
      <c r="K174" s="20">
        <v>449250</v>
      </c>
      <c r="L174" s="20">
        <v>442022.25</v>
      </c>
      <c r="M174" s="21">
        <v>4.037023523345362E-4</v>
      </c>
      <c r="N174" s="22">
        <v>36</v>
      </c>
      <c r="O174" s="23" t="s">
        <v>65</v>
      </c>
      <c r="P174" s="24">
        <v>1964</v>
      </c>
      <c r="Q174" s="24" t="s">
        <v>51</v>
      </c>
      <c r="R174" s="25">
        <v>0.94</v>
      </c>
      <c r="S174" s="26">
        <v>36111</v>
      </c>
      <c r="T174" s="20">
        <v>625000</v>
      </c>
      <c r="U174" s="27">
        <v>0.70723559999999996</v>
      </c>
      <c r="V174" s="27">
        <v>0.64351028799999999</v>
      </c>
      <c r="W174" s="28">
        <v>79693.755199999985</v>
      </c>
      <c r="X174" s="20">
        <v>67093.755199999985</v>
      </c>
      <c r="Y174" s="40">
        <v>1.5384890860294937</v>
      </c>
      <c r="Z174" s="30" t="s">
        <v>51</v>
      </c>
      <c r="AA174" s="30" t="s">
        <v>51</v>
      </c>
      <c r="AB174" s="30" t="s">
        <v>51</v>
      </c>
      <c r="AC174" s="30" t="s">
        <v>51</v>
      </c>
      <c r="AD174" s="30">
        <v>12600</v>
      </c>
      <c r="AE174" s="30" t="s">
        <v>51</v>
      </c>
      <c r="AF174" s="20">
        <v>402193.93</v>
      </c>
      <c r="AG174" s="31">
        <v>360</v>
      </c>
      <c r="AH174" s="31">
        <v>333</v>
      </c>
      <c r="AI174" s="31">
        <v>120</v>
      </c>
      <c r="AJ174" s="31">
        <v>93</v>
      </c>
      <c r="AK174" s="32">
        <v>9.06E-2</v>
      </c>
      <c r="AL174" s="32">
        <v>4.2209999999999999E-3</v>
      </c>
      <c r="AM174" s="32">
        <f t="shared" si="2"/>
        <v>8.6378999999999997E-2</v>
      </c>
      <c r="AN174" s="31" t="s">
        <v>890</v>
      </c>
      <c r="AO174" s="33">
        <v>3634.18</v>
      </c>
      <c r="AP174" s="34">
        <v>36192</v>
      </c>
      <c r="AQ174" s="34">
        <v>39814</v>
      </c>
      <c r="AR174" s="35" t="s">
        <v>53</v>
      </c>
      <c r="AS174" s="23">
        <v>27</v>
      </c>
      <c r="AT174" s="36" t="s">
        <v>960</v>
      </c>
      <c r="AU174" s="37">
        <v>61</v>
      </c>
      <c r="AV174" s="37">
        <v>52</v>
      </c>
      <c r="AW174" s="37">
        <v>0</v>
      </c>
      <c r="AX174" s="37">
        <v>7</v>
      </c>
      <c r="AY174" s="23" t="s">
        <v>892</v>
      </c>
      <c r="AZ174" s="23" t="s">
        <v>51</v>
      </c>
      <c r="BA174" s="23" t="s">
        <v>51</v>
      </c>
      <c r="BB174" s="23" t="s">
        <v>51</v>
      </c>
      <c r="BC174" s="39" t="s">
        <v>51</v>
      </c>
      <c r="BD174" s="23" t="s">
        <v>51</v>
      </c>
      <c r="BE174" s="23" t="s">
        <v>51</v>
      </c>
      <c r="BF174" s="26" t="s">
        <v>51</v>
      </c>
      <c r="BG174" s="23" t="s">
        <v>51</v>
      </c>
      <c r="BH174" s="23" t="s">
        <v>51</v>
      </c>
      <c r="BI174" s="39" t="s">
        <v>51</v>
      </c>
    </row>
    <row r="175" spans="2:61">
      <c r="B175" s="16">
        <v>144</v>
      </c>
      <c r="C175" s="17" t="s">
        <v>1067</v>
      </c>
      <c r="D175" s="17" t="s">
        <v>1068</v>
      </c>
      <c r="E175" s="17" t="s">
        <v>814</v>
      </c>
      <c r="F175" s="17" t="s">
        <v>815</v>
      </c>
      <c r="G175" s="18" t="s">
        <v>111</v>
      </c>
      <c r="H175" s="19" t="s">
        <v>1069</v>
      </c>
      <c r="I175" s="17" t="s">
        <v>113</v>
      </c>
      <c r="J175" s="18" t="s">
        <v>53</v>
      </c>
      <c r="K175" s="20">
        <v>438000</v>
      </c>
      <c r="L175" s="20">
        <v>430649.01</v>
      </c>
      <c r="M175" s="21">
        <v>3.9331508395231058E-4</v>
      </c>
      <c r="N175" s="22">
        <v>12</v>
      </c>
      <c r="O175" s="23" t="s">
        <v>65</v>
      </c>
      <c r="P175" s="24">
        <v>1920</v>
      </c>
      <c r="Q175" s="24" t="s">
        <v>51</v>
      </c>
      <c r="R175" s="25">
        <v>1</v>
      </c>
      <c r="S175" s="26">
        <v>36336</v>
      </c>
      <c r="T175" s="20">
        <v>600000</v>
      </c>
      <c r="U175" s="27">
        <v>0.71774835000000003</v>
      </c>
      <c r="V175" s="27">
        <v>0.60599999999999998</v>
      </c>
      <c r="W175" s="28">
        <v>58711.807520000017</v>
      </c>
      <c r="X175" s="20">
        <v>55711.807520000017</v>
      </c>
      <c r="Y175" s="40">
        <v>1.2502930388922555</v>
      </c>
      <c r="Z175" s="30" t="s">
        <v>51</v>
      </c>
      <c r="AA175" s="30">
        <v>3000</v>
      </c>
      <c r="AB175" s="30" t="s">
        <v>51</v>
      </c>
      <c r="AC175" s="30" t="s">
        <v>51</v>
      </c>
      <c r="AD175" s="30">
        <v>3000</v>
      </c>
      <c r="AE175" s="30" t="s">
        <v>51</v>
      </c>
      <c r="AF175" s="20">
        <v>363431.08120285516</v>
      </c>
      <c r="AG175" s="31">
        <v>300</v>
      </c>
      <c r="AH175" s="31">
        <v>282</v>
      </c>
      <c r="AI175" s="31">
        <v>120</v>
      </c>
      <c r="AJ175" s="31">
        <v>102</v>
      </c>
      <c r="AK175" s="32">
        <v>9.1249999999999998E-2</v>
      </c>
      <c r="AL175" s="32">
        <v>4.2209999999999999E-3</v>
      </c>
      <c r="AM175" s="32">
        <f t="shared" si="2"/>
        <v>8.7028999999999995E-2</v>
      </c>
      <c r="AN175" s="31" t="s">
        <v>890</v>
      </c>
      <c r="AO175" s="33">
        <v>3713.25</v>
      </c>
      <c r="AP175" s="34">
        <v>36465</v>
      </c>
      <c r="AQ175" s="34">
        <v>40087</v>
      </c>
      <c r="AR175" s="35" t="s">
        <v>53</v>
      </c>
      <c r="AS175" s="23">
        <v>18</v>
      </c>
      <c r="AT175" s="36" t="s">
        <v>891</v>
      </c>
      <c r="AU175" s="37">
        <v>48</v>
      </c>
      <c r="AV175" s="37">
        <v>69</v>
      </c>
      <c r="AW175" s="37">
        <v>0</v>
      </c>
      <c r="AX175" s="37">
        <v>3</v>
      </c>
      <c r="AY175" s="23" t="s">
        <v>892</v>
      </c>
      <c r="AZ175" s="23" t="s">
        <v>51</v>
      </c>
      <c r="BA175" s="23" t="s">
        <v>51</v>
      </c>
      <c r="BB175" s="23" t="s">
        <v>51</v>
      </c>
      <c r="BC175" s="39" t="s">
        <v>51</v>
      </c>
      <c r="BD175" s="23" t="s">
        <v>51</v>
      </c>
      <c r="BE175" s="23" t="s">
        <v>51</v>
      </c>
      <c r="BF175" s="26" t="s">
        <v>51</v>
      </c>
      <c r="BG175" s="23" t="s">
        <v>51</v>
      </c>
      <c r="BH175" s="23" t="s">
        <v>51</v>
      </c>
      <c r="BI175" s="39" t="s">
        <v>51</v>
      </c>
    </row>
    <row r="176" spans="2:61">
      <c r="B176" s="16">
        <v>145</v>
      </c>
      <c r="C176" s="17" t="s">
        <v>1070</v>
      </c>
      <c r="D176" s="17" t="s">
        <v>1070</v>
      </c>
      <c r="E176" s="17" t="s">
        <v>1021</v>
      </c>
      <c r="F176" s="17" t="s">
        <v>1013</v>
      </c>
      <c r="G176" s="18" t="s">
        <v>956</v>
      </c>
      <c r="H176" s="19">
        <v>85232</v>
      </c>
      <c r="I176" s="17" t="s">
        <v>74</v>
      </c>
      <c r="J176" s="18" t="s">
        <v>53</v>
      </c>
      <c r="K176" s="20">
        <v>420000</v>
      </c>
      <c r="L176" s="20">
        <v>410373.49</v>
      </c>
      <c r="M176" s="21">
        <v>3.7479729413787037E-4</v>
      </c>
      <c r="N176" s="22">
        <v>10661</v>
      </c>
      <c r="O176" s="23" t="s">
        <v>65</v>
      </c>
      <c r="P176" s="24">
        <v>1981</v>
      </c>
      <c r="Q176" s="24" t="s">
        <v>51</v>
      </c>
      <c r="R176" s="25">
        <v>0.89</v>
      </c>
      <c r="S176" s="26">
        <v>36003</v>
      </c>
      <c r="T176" s="20">
        <v>560000</v>
      </c>
      <c r="U176" s="27">
        <v>0.73280980357142855</v>
      </c>
      <c r="V176" s="27">
        <v>0.66300000000000003</v>
      </c>
      <c r="W176" s="28">
        <v>60088.669000000009</v>
      </c>
      <c r="X176" s="20">
        <v>53107.843453333342</v>
      </c>
      <c r="Y176" s="40">
        <v>1.3455270102734778</v>
      </c>
      <c r="Z176" s="30" t="s">
        <v>51</v>
      </c>
      <c r="AA176" s="30" t="s">
        <v>51</v>
      </c>
      <c r="AB176" s="30" t="s">
        <v>51</v>
      </c>
      <c r="AC176" s="30" t="s">
        <v>51</v>
      </c>
      <c r="AD176" s="30">
        <v>6981</v>
      </c>
      <c r="AE176" s="30" t="s">
        <v>51</v>
      </c>
      <c r="AF176" s="20">
        <v>371312.16793096799</v>
      </c>
      <c r="AG176" s="31">
        <v>360</v>
      </c>
      <c r="AH176" s="31">
        <v>329</v>
      </c>
      <c r="AI176" s="31">
        <v>120</v>
      </c>
      <c r="AJ176" s="31">
        <v>89</v>
      </c>
      <c r="AK176" s="32">
        <v>8.6999999999999994E-2</v>
      </c>
      <c r="AL176" s="32">
        <v>4.2209999999999999E-3</v>
      </c>
      <c r="AM176" s="32">
        <f t="shared" si="2"/>
        <v>8.2778999999999991E-2</v>
      </c>
      <c r="AN176" s="31" t="s">
        <v>890</v>
      </c>
      <c r="AO176" s="33">
        <v>3289.16</v>
      </c>
      <c r="AP176" s="34">
        <v>36069</v>
      </c>
      <c r="AQ176" s="34">
        <v>39692</v>
      </c>
      <c r="AR176" s="35" t="s">
        <v>53</v>
      </c>
      <c r="AS176" s="23">
        <v>31</v>
      </c>
      <c r="AT176" s="36" t="s">
        <v>1051</v>
      </c>
      <c r="AU176" s="37">
        <v>59</v>
      </c>
      <c r="AV176" s="37">
        <v>0</v>
      </c>
      <c r="AW176" s="37">
        <v>0</v>
      </c>
      <c r="AX176" s="37">
        <v>61</v>
      </c>
      <c r="AY176" s="23" t="s">
        <v>892</v>
      </c>
      <c r="AZ176" s="23" t="s">
        <v>51</v>
      </c>
      <c r="BA176" s="23" t="s">
        <v>51</v>
      </c>
      <c r="BB176" s="23" t="s">
        <v>51</v>
      </c>
      <c r="BC176" s="39" t="s">
        <v>51</v>
      </c>
      <c r="BD176" s="23" t="s">
        <v>51</v>
      </c>
      <c r="BE176" s="23" t="s">
        <v>51</v>
      </c>
      <c r="BF176" s="26" t="s">
        <v>51</v>
      </c>
      <c r="BG176" s="23" t="s">
        <v>51</v>
      </c>
      <c r="BH176" s="23" t="s">
        <v>51</v>
      </c>
      <c r="BI176" s="39" t="s">
        <v>51</v>
      </c>
    </row>
    <row r="177" spans="2:61">
      <c r="B177" s="16">
        <v>146</v>
      </c>
      <c r="C177" s="17" t="s">
        <v>1071</v>
      </c>
      <c r="D177" s="17" t="s">
        <v>1071</v>
      </c>
      <c r="E177" s="17" t="s">
        <v>1072</v>
      </c>
      <c r="F177" s="17" t="s">
        <v>1073</v>
      </c>
      <c r="G177" s="18" t="s">
        <v>111</v>
      </c>
      <c r="H177" s="19" t="s">
        <v>1074</v>
      </c>
      <c r="I177" s="17" t="s">
        <v>47</v>
      </c>
      <c r="J177" s="18" t="s">
        <v>383</v>
      </c>
      <c r="K177" s="20">
        <v>410000</v>
      </c>
      <c r="L177" s="20">
        <v>405431.48</v>
      </c>
      <c r="M177" s="21">
        <v>3.7028371804014948E-4</v>
      </c>
      <c r="N177" s="22">
        <v>4500</v>
      </c>
      <c r="O177" s="23" t="s">
        <v>65</v>
      </c>
      <c r="P177" s="24">
        <v>1931</v>
      </c>
      <c r="Q177" s="24" t="s">
        <v>51</v>
      </c>
      <c r="R177" s="25">
        <v>1</v>
      </c>
      <c r="S177" s="26">
        <v>36483</v>
      </c>
      <c r="T177" s="20">
        <v>630000</v>
      </c>
      <c r="U177" s="27">
        <v>0.64354203174603175</v>
      </c>
      <c r="V177" s="27">
        <v>0.55000000000000004</v>
      </c>
      <c r="W177" s="28">
        <v>64061.202499999999</v>
      </c>
      <c r="X177" s="20">
        <v>58816.009868749999</v>
      </c>
      <c r="Y177" s="40">
        <v>1.3155542493529147</v>
      </c>
      <c r="Z177" s="30" t="s">
        <v>51</v>
      </c>
      <c r="AA177" s="30">
        <v>675</v>
      </c>
      <c r="AB177" s="30" t="s">
        <v>51</v>
      </c>
      <c r="AC177" s="30" t="s">
        <v>51</v>
      </c>
      <c r="AD177" s="30">
        <v>5245</v>
      </c>
      <c r="AE177" s="30" t="s">
        <v>51</v>
      </c>
      <c r="AF177" s="20">
        <v>346700.15814216068</v>
      </c>
      <c r="AG177" s="31">
        <v>300</v>
      </c>
      <c r="AH177" s="31">
        <v>286</v>
      </c>
      <c r="AI177" s="31">
        <v>120</v>
      </c>
      <c r="AJ177" s="31">
        <v>106</v>
      </c>
      <c r="AK177" s="32">
        <v>0.1</v>
      </c>
      <c r="AL177" s="32">
        <v>4.2209999999999999E-3</v>
      </c>
      <c r="AM177" s="32">
        <f t="shared" si="2"/>
        <v>9.5779000000000003E-2</v>
      </c>
      <c r="AN177" s="31" t="s">
        <v>890</v>
      </c>
      <c r="AO177" s="33">
        <v>3725.68</v>
      </c>
      <c r="AP177" s="34">
        <v>36586</v>
      </c>
      <c r="AQ177" s="34">
        <v>40210</v>
      </c>
      <c r="AR177" s="35" t="s">
        <v>53</v>
      </c>
      <c r="AS177" s="23">
        <v>14</v>
      </c>
      <c r="AT177" s="36" t="s">
        <v>891</v>
      </c>
      <c r="AU177" s="37">
        <v>48</v>
      </c>
      <c r="AV177" s="37">
        <v>69</v>
      </c>
      <c r="AW177" s="37">
        <v>0</v>
      </c>
      <c r="AX177" s="37">
        <v>3</v>
      </c>
      <c r="AY177" s="23" t="s">
        <v>892</v>
      </c>
      <c r="AZ177" s="23" t="s">
        <v>51</v>
      </c>
      <c r="BA177" s="23" t="s">
        <v>51</v>
      </c>
      <c r="BB177" s="23" t="s">
        <v>51</v>
      </c>
      <c r="BC177" s="39" t="s">
        <v>51</v>
      </c>
      <c r="BD177" s="23" t="s">
        <v>51</v>
      </c>
      <c r="BE177" s="23" t="s">
        <v>51</v>
      </c>
      <c r="BF177" s="26" t="s">
        <v>51</v>
      </c>
      <c r="BG177" s="23" t="s">
        <v>51</v>
      </c>
      <c r="BH177" s="23" t="s">
        <v>51</v>
      </c>
      <c r="BI177" s="39" t="s">
        <v>51</v>
      </c>
    </row>
    <row r="178" spans="2:61">
      <c r="B178" s="16">
        <v>147</v>
      </c>
      <c r="C178" s="17" t="s">
        <v>1075</v>
      </c>
      <c r="D178" s="17" t="s">
        <v>1075</v>
      </c>
      <c r="E178" s="17" t="s">
        <v>380</v>
      </c>
      <c r="F178" s="17" t="s">
        <v>380</v>
      </c>
      <c r="G178" s="18" t="s">
        <v>381</v>
      </c>
      <c r="H178" s="19" t="s">
        <v>593</v>
      </c>
      <c r="I178" s="17" t="s">
        <v>113</v>
      </c>
      <c r="J178" s="18" t="s">
        <v>53</v>
      </c>
      <c r="K178" s="20">
        <v>410000</v>
      </c>
      <c r="L178" s="20">
        <v>402859.66</v>
      </c>
      <c r="M178" s="21">
        <v>3.6793485486916427E-4</v>
      </c>
      <c r="N178" s="22">
        <v>17</v>
      </c>
      <c r="O178" s="23" t="s">
        <v>65</v>
      </c>
      <c r="P178" s="24">
        <v>1911</v>
      </c>
      <c r="Q178" s="24">
        <v>1996</v>
      </c>
      <c r="R178" s="25">
        <v>1</v>
      </c>
      <c r="S178" s="26">
        <v>36356</v>
      </c>
      <c r="T178" s="20">
        <v>610000</v>
      </c>
      <c r="U178" s="27">
        <v>0.66042567213114745</v>
      </c>
      <c r="V178" s="27">
        <v>0.60199999999999998</v>
      </c>
      <c r="W178" s="28">
        <v>54548.9</v>
      </c>
      <c r="X178" s="20">
        <v>49873.9</v>
      </c>
      <c r="Y178" s="40">
        <v>1.253111805917783</v>
      </c>
      <c r="Z178" s="30" t="s">
        <v>51</v>
      </c>
      <c r="AA178" s="30" t="s">
        <v>51</v>
      </c>
      <c r="AB178" s="30" t="s">
        <v>51</v>
      </c>
      <c r="AC178" s="30" t="s">
        <v>51</v>
      </c>
      <c r="AD178" s="30">
        <v>4675</v>
      </c>
      <c r="AE178" s="30" t="s">
        <v>51</v>
      </c>
      <c r="AF178" s="20">
        <v>367054.88600092323</v>
      </c>
      <c r="AG178" s="31">
        <v>360</v>
      </c>
      <c r="AH178" s="31">
        <v>331</v>
      </c>
      <c r="AI178" s="31">
        <v>120</v>
      </c>
      <c r="AJ178" s="31">
        <v>91</v>
      </c>
      <c r="AK178" s="32">
        <v>9.06E-2</v>
      </c>
      <c r="AL178" s="32">
        <v>4.2209999999999999E-3</v>
      </c>
      <c r="AM178" s="32">
        <f t="shared" si="2"/>
        <v>8.6378999999999997E-2</v>
      </c>
      <c r="AN178" s="31" t="s">
        <v>890</v>
      </c>
      <c r="AO178" s="33">
        <v>3316.67</v>
      </c>
      <c r="AP178" s="34">
        <v>36130</v>
      </c>
      <c r="AQ178" s="34">
        <v>39753</v>
      </c>
      <c r="AR178" s="35" t="s">
        <v>53</v>
      </c>
      <c r="AS178" s="23">
        <v>29</v>
      </c>
      <c r="AT178" s="36" t="s">
        <v>1051</v>
      </c>
      <c r="AU178" s="37">
        <v>59</v>
      </c>
      <c r="AV178" s="37">
        <v>0</v>
      </c>
      <c r="AW178" s="37">
        <v>0</v>
      </c>
      <c r="AX178" s="37">
        <v>61</v>
      </c>
      <c r="AY178" s="23" t="s">
        <v>892</v>
      </c>
      <c r="AZ178" s="23" t="s">
        <v>51</v>
      </c>
      <c r="BA178" s="23" t="s">
        <v>51</v>
      </c>
      <c r="BB178" s="23" t="s">
        <v>51</v>
      </c>
      <c r="BC178" s="39" t="s">
        <v>51</v>
      </c>
      <c r="BD178" s="23" t="s">
        <v>51</v>
      </c>
      <c r="BE178" s="23" t="s">
        <v>51</v>
      </c>
      <c r="BF178" s="26" t="s">
        <v>51</v>
      </c>
      <c r="BG178" s="23" t="s">
        <v>51</v>
      </c>
      <c r="BH178" s="23" t="s">
        <v>51</v>
      </c>
      <c r="BI178" s="39" t="s">
        <v>51</v>
      </c>
    </row>
    <row r="179" spans="2:61">
      <c r="B179" s="16">
        <v>148</v>
      </c>
      <c r="C179" s="17" t="s">
        <v>1076</v>
      </c>
      <c r="D179" s="17" t="s">
        <v>1077</v>
      </c>
      <c r="E179" s="17" t="s">
        <v>1078</v>
      </c>
      <c r="F179" s="17" t="s">
        <v>1079</v>
      </c>
      <c r="G179" s="18" t="s">
        <v>136</v>
      </c>
      <c r="H179" s="19" t="s">
        <v>1080</v>
      </c>
      <c r="I179" s="17" t="s">
        <v>113</v>
      </c>
      <c r="J179" s="18"/>
      <c r="K179" s="20">
        <v>396000</v>
      </c>
      <c r="L179" s="20">
        <v>392323.12</v>
      </c>
      <c r="M179" s="21">
        <v>3.5831175109222335E-4</v>
      </c>
      <c r="N179" s="22">
        <v>50</v>
      </c>
      <c r="O179" s="23" t="s">
        <v>65</v>
      </c>
      <c r="P179" s="24">
        <v>1973</v>
      </c>
      <c r="Q179" s="24">
        <v>1997</v>
      </c>
      <c r="R179" s="25">
        <v>0.98</v>
      </c>
      <c r="S179" s="26">
        <v>36495</v>
      </c>
      <c r="T179" s="20">
        <v>550000</v>
      </c>
      <c r="U179" s="27">
        <v>0.71331476363636359</v>
      </c>
      <c r="V179" s="27">
        <v>0.61599999999999999</v>
      </c>
      <c r="W179" s="28">
        <v>91551.53</v>
      </c>
      <c r="X179" s="20">
        <v>76551.53</v>
      </c>
      <c r="Y179" s="40">
        <v>1.690161316104851</v>
      </c>
      <c r="Z179" s="30" t="s">
        <v>51</v>
      </c>
      <c r="AA179" s="30" t="s">
        <v>51</v>
      </c>
      <c r="AB179" s="30" t="s">
        <v>51</v>
      </c>
      <c r="AC179" s="30" t="s">
        <v>51</v>
      </c>
      <c r="AD179" s="30">
        <v>15000</v>
      </c>
      <c r="AE179" s="30" t="s">
        <v>51</v>
      </c>
      <c r="AF179" s="20">
        <v>339067.30823304714</v>
      </c>
      <c r="AG179" s="31">
        <v>300</v>
      </c>
      <c r="AH179" s="31">
        <v>287</v>
      </c>
      <c r="AI179" s="31">
        <v>120</v>
      </c>
      <c r="AJ179" s="31">
        <v>107</v>
      </c>
      <c r="AK179" s="32">
        <v>0.10625</v>
      </c>
      <c r="AL179" s="32">
        <v>4.2209999999999999E-3</v>
      </c>
      <c r="AM179" s="32">
        <f t="shared" si="2"/>
        <v>0.10202899999999999</v>
      </c>
      <c r="AN179" s="31" t="s">
        <v>890</v>
      </c>
      <c r="AO179" s="33">
        <v>3774.37</v>
      </c>
      <c r="AP179" s="34">
        <v>36617</v>
      </c>
      <c r="AQ179" s="34">
        <v>40238</v>
      </c>
      <c r="AR179" s="35" t="s">
        <v>53</v>
      </c>
      <c r="AS179" s="23">
        <v>13</v>
      </c>
      <c r="AT179" s="36" t="s">
        <v>919</v>
      </c>
      <c r="AU179" s="37">
        <v>49</v>
      </c>
      <c r="AV179" s="37">
        <v>68</v>
      </c>
      <c r="AW179" s="37">
        <v>0</v>
      </c>
      <c r="AX179" s="37">
        <v>3</v>
      </c>
      <c r="AY179" s="23" t="s">
        <v>892</v>
      </c>
      <c r="AZ179" s="23" t="s">
        <v>51</v>
      </c>
      <c r="BA179" s="23" t="s">
        <v>51</v>
      </c>
      <c r="BB179" s="23" t="s">
        <v>51</v>
      </c>
      <c r="BC179" s="39" t="s">
        <v>51</v>
      </c>
      <c r="BD179" s="23" t="s">
        <v>51</v>
      </c>
      <c r="BE179" s="23" t="s">
        <v>51</v>
      </c>
      <c r="BF179" s="26" t="s">
        <v>51</v>
      </c>
      <c r="BG179" s="23" t="s">
        <v>51</v>
      </c>
      <c r="BH179" s="23" t="s">
        <v>51</v>
      </c>
      <c r="BI179" s="39" t="s">
        <v>51</v>
      </c>
    </row>
    <row r="180" spans="2:61">
      <c r="B180" s="16">
        <v>149</v>
      </c>
      <c r="C180" s="17" t="s">
        <v>1081</v>
      </c>
      <c r="D180" s="17" t="s">
        <v>1082</v>
      </c>
      <c r="E180" s="17" t="s">
        <v>134</v>
      </c>
      <c r="F180" s="17" t="s">
        <v>134</v>
      </c>
      <c r="G180" s="18" t="s">
        <v>136</v>
      </c>
      <c r="H180" s="19" t="s">
        <v>1083</v>
      </c>
      <c r="I180" s="17" t="s">
        <v>113</v>
      </c>
      <c r="J180" s="18" t="s">
        <v>53</v>
      </c>
      <c r="K180" s="20">
        <v>360000</v>
      </c>
      <c r="L180" s="20">
        <v>353730.4</v>
      </c>
      <c r="M180" s="21">
        <v>3.2306472032174043E-4</v>
      </c>
      <c r="N180" s="22">
        <v>43</v>
      </c>
      <c r="O180" s="23" t="s">
        <v>65</v>
      </c>
      <c r="P180" s="24">
        <v>1970</v>
      </c>
      <c r="Q180" s="24" t="s">
        <v>51</v>
      </c>
      <c r="R180" s="25">
        <v>1</v>
      </c>
      <c r="S180" s="26">
        <v>36039</v>
      </c>
      <c r="T180" s="20">
        <v>645000</v>
      </c>
      <c r="U180" s="27">
        <v>0.54841922480620153</v>
      </c>
      <c r="V180" s="27">
        <v>0.5</v>
      </c>
      <c r="W180" s="28">
        <v>74149.72</v>
      </c>
      <c r="X180" s="20">
        <v>59099.72</v>
      </c>
      <c r="Y180" s="40">
        <v>1.691153309067601</v>
      </c>
      <c r="Z180" s="30" t="s">
        <v>51</v>
      </c>
      <c r="AA180" s="30" t="s">
        <v>51</v>
      </c>
      <c r="AB180" s="30" t="s">
        <v>51</v>
      </c>
      <c r="AC180" s="30" t="s">
        <v>51</v>
      </c>
      <c r="AD180" s="30">
        <v>15050</v>
      </c>
      <c r="AE180" s="30" t="s">
        <v>51</v>
      </c>
      <c r="AF180" s="20">
        <v>322291.77528325259</v>
      </c>
      <c r="AG180" s="31">
        <v>360</v>
      </c>
      <c r="AH180" s="31">
        <v>331</v>
      </c>
      <c r="AI180" s="31">
        <v>120</v>
      </c>
      <c r="AJ180" s="31">
        <v>91</v>
      </c>
      <c r="AK180" s="32">
        <v>9.06E-2</v>
      </c>
      <c r="AL180" s="32">
        <v>4.2209999999999999E-3</v>
      </c>
      <c r="AM180" s="32">
        <f t="shared" si="2"/>
        <v>8.6378999999999997E-2</v>
      </c>
      <c r="AN180" s="31" t="s">
        <v>890</v>
      </c>
      <c r="AO180" s="33">
        <v>2912.2</v>
      </c>
      <c r="AP180" s="34">
        <v>36130</v>
      </c>
      <c r="AQ180" s="34">
        <v>39753</v>
      </c>
      <c r="AR180" s="35" t="s">
        <v>53</v>
      </c>
      <c r="AS180" s="23">
        <v>29</v>
      </c>
      <c r="AT180" s="36" t="s">
        <v>960</v>
      </c>
      <c r="AU180" s="37">
        <v>61</v>
      </c>
      <c r="AV180" s="37">
        <v>52</v>
      </c>
      <c r="AW180" s="37">
        <v>0</v>
      </c>
      <c r="AX180" s="37">
        <v>7</v>
      </c>
      <c r="AY180" s="23" t="s">
        <v>892</v>
      </c>
      <c r="AZ180" s="23" t="s">
        <v>51</v>
      </c>
      <c r="BA180" s="23" t="s">
        <v>51</v>
      </c>
      <c r="BB180" s="23" t="s">
        <v>51</v>
      </c>
      <c r="BC180" s="39" t="s">
        <v>51</v>
      </c>
      <c r="BD180" s="23" t="s">
        <v>51</v>
      </c>
      <c r="BE180" s="23" t="s">
        <v>51</v>
      </c>
      <c r="BF180" s="26" t="s">
        <v>51</v>
      </c>
      <c r="BG180" s="23" t="s">
        <v>51</v>
      </c>
      <c r="BH180" s="23" t="s">
        <v>51</v>
      </c>
      <c r="BI180" s="39" t="s">
        <v>51</v>
      </c>
    </row>
    <row r="181" spans="2:61">
      <c r="B181" s="16">
        <v>150</v>
      </c>
      <c r="C181" s="17" t="s">
        <v>1084</v>
      </c>
      <c r="D181" s="17" t="s">
        <v>1085</v>
      </c>
      <c r="E181" s="17" t="s">
        <v>1086</v>
      </c>
      <c r="F181" s="17" t="s">
        <v>1087</v>
      </c>
      <c r="G181" s="18" t="s">
        <v>224</v>
      </c>
      <c r="H181" s="19" t="s">
        <v>1088</v>
      </c>
      <c r="I181" s="17" t="s">
        <v>113</v>
      </c>
      <c r="J181" s="18" t="s">
        <v>53</v>
      </c>
      <c r="K181" s="20">
        <v>355000</v>
      </c>
      <c r="L181" s="20">
        <v>351266.19</v>
      </c>
      <c r="M181" s="21">
        <v>3.2081413819912944E-4</v>
      </c>
      <c r="N181" s="22">
        <v>24</v>
      </c>
      <c r="O181" s="23" t="s">
        <v>65</v>
      </c>
      <c r="P181" s="24">
        <v>1974</v>
      </c>
      <c r="Q181" s="24" t="s">
        <v>51</v>
      </c>
      <c r="R181" s="25">
        <v>0.92</v>
      </c>
      <c r="S181" s="26">
        <v>36525</v>
      </c>
      <c r="T181" s="20">
        <v>450000</v>
      </c>
      <c r="U181" s="27">
        <v>0.78059153333333331</v>
      </c>
      <c r="V181" s="27">
        <v>0.66500000000000004</v>
      </c>
      <c r="W181" s="28">
        <v>55559.5</v>
      </c>
      <c r="X181" s="20">
        <v>48359.5</v>
      </c>
      <c r="Y181" s="40">
        <v>1.2614670523102094</v>
      </c>
      <c r="Z181" s="30" t="s">
        <v>51</v>
      </c>
      <c r="AA181" s="30" t="s">
        <v>51</v>
      </c>
      <c r="AB181" s="30" t="s">
        <v>51</v>
      </c>
      <c r="AC181" s="30" t="s">
        <v>51</v>
      </c>
      <c r="AD181" s="30">
        <v>7200</v>
      </c>
      <c r="AE181" s="30" t="s">
        <v>51</v>
      </c>
      <c r="AF181" s="20">
        <v>299413.70968845586</v>
      </c>
      <c r="AG181" s="31">
        <v>300</v>
      </c>
      <c r="AH181" s="31">
        <v>287</v>
      </c>
      <c r="AI181" s="31">
        <v>120</v>
      </c>
      <c r="AJ181" s="31">
        <v>107</v>
      </c>
      <c r="AK181" s="32">
        <v>9.8750000000000004E-2</v>
      </c>
      <c r="AL181" s="32">
        <v>4.2209999999999999E-3</v>
      </c>
      <c r="AM181" s="32">
        <f t="shared" si="2"/>
        <v>9.4529000000000002E-2</v>
      </c>
      <c r="AN181" s="31" t="s">
        <v>890</v>
      </c>
      <c r="AO181" s="33">
        <v>3194.66</v>
      </c>
      <c r="AP181" s="34">
        <v>36617</v>
      </c>
      <c r="AQ181" s="34">
        <v>40238</v>
      </c>
      <c r="AR181" s="35" t="s">
        <v>53</v>
      </c>
      <c r="AS181" s="23">
        <v>13</v>
      </c>
      <c r="AT181" s="36" t="s">
        <v>1089</v>
      </c>
      <c r="AU181" s="37">
        <v>48</v>
      </c>
      <c r="AV181" s="37">
        <v>68</v>
      </c>
      <c r="AW181" s="37">
        <v>0</v>
      </c>
      <c r="AX181" s="37">
        <v>4</v>
      </c>
      <c r="AY181" s="23" t="s">
        <v>892</v>
      </c>
      <c r="AZ181" s="23" t="s">
        <v>51</v>
      </c>
      <c r="BA181" s="23" t="s">
        <v>51</v>
      </c>
      <c r="BB181" s="23" t="s">
        <v>51</v>
      </c>
      <c r="BC181" s="39" t="s">
        <v>51</v>
      </c>
      <c r="BD181" s="23" t="s">
        <v>51</v>
      </c>
      <c r="BE181" s="23" t="s">
        <v>51</v>
      </c>
      <c r="BF181" s="26" t="s">
        <v>51</v>
      </c>
      <c r="BG181" s="23" t="s">
        <v>51</v>
      </c>
      <c r="BH181" s="23" t="s">
        <v>51</v>
      </c>
      <c r="BI181" s="39" t="s">
        <v>51</v>
      </c>
    </row>
    <row r="182" spans="2:61">
      <c r="B182" s="16">
        <v>151</v>
      </c>
      <c r="C182" s="17" t="s">
        <v>1090</v>
      </c>
      <c r="D182" s="17" t="s">
        <v>1090</v>
      </c>
      <c r="E182" s="17" t="s">
        <v>1091</v>
      </c>
      <c r="F182" s="17" t="s">
        <v>1092</v>
      </c>
      <c r="G182" s="18" t="s">
        <v>317</v>
      </c>
      <c r="H182" s="19" t="s">
        <v>1093</v>
      </c>
      <c r="I182" s="17" t="s">
        <v>113</v>
      </c>
      <c r="J182" s="18" t="s">
        <v>53</v>
      </c>
      <c r="K182" s="20">
        <v>339500</v>
      </c>
      <c r="L182" s="20">
        <v>334879.24</v>
      </c>
      <c r="M182" s="21">
        <v>3.0584780955257731E-4</v>
      </c>
      <c r="N182" s="22">
        <v>16</v>
      </c>
      <c r="O182" s="23" t="s">
        <v>65</v>
      </c>
      <c r="P182" s="24">
        <v>1985</v>
      </c>
      <c r="Q182" s="24" t="s">
        <v>51</v>
      </c>
      <c r="R182" s="25">
        <v>0.94</v>
      </c>
      <c r="S182" s="26">
        <v>36241</v>
      </c>
      <c r="T182" s="20">
        <v>490000</v>
      </c>
      <c r="U182" s="27">
        <v>0.68342702040816328</v>
      </c>
      <c r="V182" s="27">
        <v>0.622</v>
      </c>
      <c r="W182" s="28">
        <v>54707.254999999997</v>
      </c>
      <c r="X182" s="20">
        <v>49107.254999999997</v>
      </c>
      <c r="Y182" s="40">
        <v>1.4651936634216378</v>
      </c>
      <c r="Z182" s="30" t="s">
        <v>51</v>
      </c>
      <c r="AA182" s="30" t="s">
        <v>51</v>
      </c>
      <c r="AB182" s="30" t="s">
        <v>51</v>
      </c>
      <c r="AC182" s="30" t="s">
        <v>51</v>
      </c>
      <c r="AD182" s="30">
        <v>5600</v>
      </c>
      <c r="AE182" s="30" t="s">
        <v>51</v>
      </c>
      <c r="AF182" s="20">
        <v>304953.81884423632</v>
      </c>
      <c r="AG182" s="31">
        <v>360</v>
      </c>
      <c r="AH182" s="31">
        <v>336</v>
      </c>
      <c r="AI182" s="31">
        <v>120</v>
      </c>
      <c r="AJ182" s="31">
        <v>96</v>
      </c>
      <c r="AK182" s="32">
        <v>9.2499999999999999E-2</v>
      </c>
      <c r="AL182" s="32">
        <v>4.2209999999999999E-3</v>
      </c>
      <c r="AM182" s="32">
        <f t="shared" si="2"/>
        <v>8.8278999999999996E-2</v>
      </c>
      <c r="AN182" s="31" t="s">
        <v>890</v>
      </c>
      <c r="AO182" s="33">
        <v>2792.99</v>
      </c>
      <c r="AP182" s="34">
        <v>36281</v>
      </c>
      <c r="AQ182" s="34">
        <v>39904</v>
      </c>
      <c r="AR182" s="35" t="s">
        <v>53</v>
      </c>
      <c r="AS182" s="23">
        <v>24</v>
      </c>
      <c r="AT182" s="36" t="s">
        <v>960</v>
      </c>
      <c r="AU182" s="37">
        <v>61</v>
      </c>
      <c r="AV182" s="37">
        <v>52</v>
      </c>
      <c r="AW182" s="37">
        <v>0</v>
      </c>
      <c r="AX182" s="37">
        <v>7</v>
      </c>
      <c r="AY182" s="23" t="s">
        <v>892</v>
      </c>
      <c r="AZ182" s="23" t="s">
        <v>51</v>
      </c>
      <c r="BA182" s="23" t="s">
        <v>51</v>
      </c>
      <c r="BB182" s="23" t="s">
        <v>51</v>
      </c>
      <c r="BC182" s="39" t="s">
        <v>51</v>
      </c>
      <c r="BD182" s="23" t="s">
        <v>51</v>
      </c>
      <c r="BE182" s="23" t="s">
        <v>51</v>
      </c>
      <c r="BF182" s="26" t="s">
        <v>51</v>
      </c>
      <c r="BG182" s="23" t="s">
        <v>51</v>
      </c>
      <c r="BH182" s="23" t="s">
        <v>51</v>
      </c>
      <c r="BI182" s="39" t="s">
        <v>51</v>
      </c>
    </row>
    <row r="183" spans="2:61">
      <c r="B183" s="16">
        <v>152</v>
      </c>
      <c r="C183" s="17" t="s">
        <v>1094</v>
      </c>
      <c r="D183" s="17" t="s">
        <v>1094</v>
      </c>
      <c r="E183" s="17" t="s">
        <v>1095</v>
      </c>
      <c r="F183" s="17" t="s">
        <v>62</v>
      </c>
      <c r="G183" s="18" t="s">
        <v>63</v>
      </c>
      <c r="H183" s="19" t="s">
        <v>1096</v>
      </c>
      <c r="I183" s="17" t="s">
        <v>113</v>
      </c>
      <c r="J183" s="18" t="s">
        <v>53</v>
      </c>
      <c r="K183" s="20">
        <v>329000</v>
      </c>
      <c r="L183" s="20">
        <v>323684.17</v>
      </c>
      <c r="M183" s="21">
        <v>2.9562326521448163E-4</v>
      </c>
      <c r="N183" s="22">
        <v>11</v>
      </c>
      <c r="O183" s="23" t="s">
        <v>65</v>
      </c>
      <c r="P183" s="24">
        <v>1948</v>
      </c>
      <c r="Q183" s="24" t="s">
        <v>51</v>
      </c>
      <c r="R183" s="25">
        <v>1</v>
      </c>
      <c r="S183" s="26">
        <v>36228</v>
      </c>
      <c r="T183" s="20">
        <v>470000</v>
      </c>
      <c r="U183" s="27">
        <v>0.68868972340425527</v>
      </c>
      <c r="V183" s="27">
        <v>0.61899999999999999</v>
      </c>
      <c r="W183" s="28">
        <v>44405.668000000005</v>
      </c>
      <c r="X183" s="20">
        <v>40555.668000000005</v>
      </c>
      <c r="Y183" s="40">
        <v>1.3396699620254171</v>
      </c>
      <c r="Z183" s="30" t="s">
        <v>51</v>
      </c>
      <c r="AA183" s="30" t="s">
        <v>51</v>
      </c>
      <c r="AB183" s="30" t="s">
        <v>51</v>
      </c>
      <c r="AC183" s="30" t="s">
        <v>51</v>
      </c>
      <c r="AD183" s="30">
        <v>3850</v>
      </c>
      <c r="AE183" s="30" t="s">
        <v>51</v>
      </c>
      <c r="AF183" s="20">
        <v>291153.914019597</v>
      </c>
      <c r="AG183" s="31">
        <v>360</v>
      </c>
      <c r="AH183" s="31">
        <v>336</v>
      </c>
      <c r="AI183" s="31">
        <v>120</v>
      </c>
      <c r="AJ183" s="31">
        <v>96</v>
      </c>
      <c r="AK183" s="32">
        <v>8.4699999999999998E-2</v>
      </c>
      <c r="AL183" s="32">
        <v>4.2209999999999999E-3</v>
      </c>
      <c r="AM183" s="32">
        <f t="shared" si="2"/>
        <v>8.0478999999999995E-2</v>
      </c>
      <c r="AN183" s="31" t="s">
        <v>890</v>
      </c>
      <c r="AO183" s="33">
        <v>2522.7399999999998</v>
      </c>
      <c r="AP183" s="34">
        <v>36281</v>
      </c>
      <c r="AQ183" s="34">
        <v>39904</v>
      </c>
      <c r="AR183" s="35" t="s">
        <v>53</v>
      </c>
      <c r="AS183" s="23">
        <v>24</v>
      </c>
      <c r="AT183" s="36" t="s">
        <v>960</v>
      </c>
      <c r="AU183" s="37">
        <v>61</v>
      </c>
      <c r="AV183" s="37">
        <v>52</v>
      </c>
      <c r="AW183" s="37">
        <v>0</v>
      </c>
      <c r="AX183" s="37">
        <v>7</v>
      </c>
      <c r="AY183" s="23" t="s">
        <v>892</v>
      </c>
      <c r="AZ183" s="23" t="s">
        <v>51</v>
      </c>
      <c r="BA183" s="23" t="s">
        <v>51</v>
      </c>
      <c r="BB183" s="23" t="s">
        <v>51</v>
      </c>
      <c r="BC183" s="39" t="s">
        <v>51</v>
      </c>
      <c r="BD183" s="23" t="s">
        <v>51</v>
      </c>
      <c r="BE183" s="23" t="s">
        <v>51</v>
      </c>
      <c r="BF183" s="26" t="s">
        <v>51</v>
      </c>
      <c r="BG183" s="23" t="s">
        <v>51</v>
      </c>
      <c r="BH183" s="23" t="s">
        <v>51</v>
      </c>
      <c r="BI183" s="39" t="s">
        <v>51</v>
      </c>
    </row>
    <row r="184" spans="2:61">
      <c r="B184" s="16">
        <v>153</v>
      </c>
      <c r="C184" s="17" t="s">
        <v>1097</v>
      </c>
      <c r="D184" s="17" t="s">
        <v>1097</v>
      </c>
      <c r="E184" s="17" t="s">
        <v>1054</v>
      </c>
      <c r="F184" s="17" t="s">
        <v>503</v>
      </c>
      <c r="G184" s="18" t="s">
        <v>484</v>
      </c>
      <c r="H184" s="19" t="s">
        <v>1098</v>
      </c>
      <c r="I184" s="17" t="s">
        <v>113</v>
      </c>
      <c r="J184" s="18" t="s">
        <v>53</v>
      </c>
      <c r="K184" s="20">
        <v>330000</v>
      </c>
      <c r="L184" s="20">
        <v>323096.61</v>
      </c>
      <c r="M184" s="21">
        <v>2.9508664210526556E-4</v>
      </c>
      <c r="N184" s="22">
        <v>17</v>
      </c>
      <c r="O184" s="23" t="s">
        <v>65</v>
      </c>
      <c r="P184" s="24">
        <v>1920</v>
      </c>
      <c r="Q184" s="24" t="s">
        <v>51</v>
      </c>
      <c r="R184" s="25">
        <v>1</v>
      </c>
      <c r="S184" s="26">
        <v>35904</v>
      </c>
      <c r="T184" s="20">
        <v>450000</v>
      </c>
      <c r="U184" s="27">
        <v>0.71799246666666661</v>
      </c>
      <c r="V184" s="27">
        <v>0.65</v>
      </c>
      <c r="W184" s="28">
        <v>65458.9</v>
      </c>
      <c r="X184" s="20">
        <v>59508.9</v>
      </c>
      <c r="Y184" s="40">
        <v>1.9543768867589915</v>
      </c>
      <c r="Z184" s="30" t="s">
        <v>51</v>
      </c>
      <c r="AA184" s="30" t="s">
        <v>51</v>
      </c>
      <c r="AB184" s="30" t="s">
        <v>51</v>
      </c>
      <c r="AC184" s="30" t="s">
        <v>51</v>
      </c>
      <c r="AD184" s="30">
        <v>5950</v>
      </c>
      <c r="AE184" s="30" t="s">
        <v>51</v>
      </c>
      <c r="AF184" s="20">
        <v>292387.42093266203</v>
      </c>
      <c r="AG184" s="31">
        <v>360</v>
      </c>
      <c r="AH184" s="31">
        <v>329</v>
      </c>
      <c r="AI184" s="31">
        <v>120</v>
      </c>
      <c r="AJ184" s="31">
        <v>89</v>
      </c>
      <c r="AK184" s="32">
        <v>8.5000000000000006E-2</v>
      </c>
      <c r="AL184" s="32">
        <v>4.2209999999999999E-3</v>
      </c>
      <c r="AM184" s="32">
        <f t="shared" si="2"/>
        <v>8.0779000000000004E-2</v>
      </c>
      <c r="AN184" s="31" t="s">
        <v>890</v>
      </c>
      <c r="AO184" s="33">
        <v>2537.42</v>
      </c>
      <c r="AP184" s="34">
        <v>36069</v>
      </c>
      <c r="AQ184" s="34">
        <v>39692</v>
      </c>
      <c r="AR184" s="35" t="s">
        <v>53</v>
      </c>
      <c r="AS184" s="23">
        <v>31</v>
      </c>
      <c r="AT184" s="36" t="s">
        <v>1051</v>
      </c>
      <c r="AU184" s="37">
        <v>59</v>
      </c>
      <c r="AV184" s="37">
        <v>0</v>
      </c>
      <c r="AW184" s="37">
        <v>0</v>
      </c>
      <c r="AX184" s="37">
        <v>61</v>
      </c>
      <c r="AY184" s="23" t="s">
        <v>892</v>
      </c>
      <c r="AZ184" s="23" t="s">
        <v>51</v>
      </c>
      <c r="BA184" s="23" t="s">
        <v>51</v>
      </c>
      <c r="BB184" s="23" t="s">
        <v>51</v>
      </c>
      <c r="BC184" s="39" t="s">
        <v>51</v>
      </c>
      <c r="BD184" s="23" t="s">
        <v>51</v>
      </c>
      <c r="BE184" s="23" t="s">
        <v>51</v>
      </c>
      <c r="BF184" s="26" t="s">
        <v>51</v>
      </c>
      <c r="BG184" s="23" t="s">
        <v>51</v>
      </c>
      <c r="BH184" s="23" t="s">
        <v>51</v>
      </c>
      <c r="BI184" s="39" t="s">
        <v>51</v>
      </c>
    </row>
    <row r="185" spans="2:61">
      <c r="B185" s="16">
        <v>154</v>
      </c>
      <c r="C185" s="17" t="s">
        <v>1099</v>
      </c>
      <c r="D185" s="17" t="s">
        <v>1100</v>
      </c>
      <c r="E185" s="17" t="s">
        <v>1101</v>
      </c>
      <c r="F185" s="17" t="s">
        <v>1102</v>
      </c>
      <c r="G185" s="18" t="s">
        <v>136</v>
      </c>
      <c r="H185" s="19" t="s">
        <v>1103</v>
      </c>
      <c r="I185" s="17" t="s">
        <v>113</v>
      </c>
      <c r="J185" s="18" t="s">
        <v>53</v>
      </c>
      <c r="K185" s="20">
        <v>306000</v>
      </c>
      <c r="L185" s="20">
        <v>300762.46000000002</v>
      </c>
      <c r="M185" s="21">
        <v>2.7468868953072352E-4</v>
      </c>
      <c r="N185" s="22">
        <v>52</v>
      </c>
      <c r="O185" s="23" t="s">
        <v>65</v>
      </c>
      <c r="P185" s="24">
        <v>1966</v>
      </c>
      <c r="Q185" s="24" t="s">
        <v>51</v>
      </c>
      <c r="R185" s="25">
        <v>0.85</v>
      </c>
      <c r="S185" s="26">
        <v>35845</v>
      </c>
      <c r="T185" s="20">
        <v>510000</v>
      </c>
      <c r="U185" s="27">
        <v>0.58973031372549023</v>
      </c>
      <c r="V185" s="27">
        <v>0.54</v>
      </c>
      <c r="W185" s="28">
        <v>79494.78</v>
      </c>
      <c r="X185" s="20">
        <v>62594.78</v>
      </c>
      <c r="Y185" s="40">
        <v>2.0557631195555501</v>
      </c>
      <c r="Z185" s="30" t="s">
        <v>51</v>
      </c>
      <c r="AA185" s="30" t="s">
        <v>51</v>
      </c>
      <c r="AB185" s="30" t="s">
        <v>51</v>
      </c>
      <c r="AC185" s="30" t="s">
        <v>51</v>
      </c>
      <c r="AD185" s="30">
        <v>16900</v>
      </c>
      <c r="AE185" s="30" t="s">
        <v>51</v>
      </c>
      <c r="AF185" s="20">
        <v>275289.70011815039</v>
      </c>
      <c r="AG185" s="31">
        <v>360</v>
      </c>
      <c r="AH185" s="31">
        <v>330</v>
      </c>
      <c r="AI185" s="31">
        <v>120</v>
      </c>
      <c r="AJ185" s="31">
        <v>90</v>
      </c>
      <c r="AK185" s="32">
        <v>9.3399999999999997E-2</v>
      </c>
      <c r="AL185" s="32">
        <v>4.2209999999999999E-3</v>
      </c>
      <c r="AM185" s="32">
        <f t="shared" si="2"/>
        <v>8.9178999999999994E-2</v>
      </c>
      <c r="AN185" s="31" t="s">
        <v>890</v>
      </c>
      <c r="AO185" s="33">
        <v>2537.37</v>
      </c>
      <c r="AP185" s="34">
        <v>36100</v>
      </c>
      <c r="AQ185" s="34">
        <v>39722</v>
      </c>
      <c r="AR185" s="35" t="s">
        <v>53</v>
      </c>
      <c r="AS185" s="23">
        <v>30</v>
      </c>
      <c r="AT185" s="36" t="s">
        <v>1051</v>
      </c>
      <c r="AU185" s="37">
        <v>59</v>
      </c>
      <c r="AV185" s="37">
        <v>0</v>
      </c>
      <c r="AW185" s="37">
        <v>0</v>
      </c>
      <c r="AX185" s="37">
        <v>61</v>
      </c>
      <c r="AY185" s="23" t="s">
        <v>892</v>
      </c>
      <c r="AZ185" s="23" t="s">
        <v>51</v>
      </c>
      <c r="BA185" s="23" t="s">
        <v>51</v>
      </c>
      <c r="BB185" s="23" t="s">
        <v>51</v>
      </c>
      <c r="BC185" s="39" t="s">
        <v>51</v>
      </c>
      <c r="BD185" s="23" t="s">
        <v>51</v>
      </c>
      <c r="BE185" s="23" t="s">
        <v>51</v>
      </c>
      <c r="BF185" s="26" t="s">
        <v>51</v>
      </c>
      <c r="BG185" s="23" t="s">
        <v>51</v>
      </c>
      <c r="BH185" s="23" t="s">
        <v>51</v>
      </c>
      <c r="BI185" s="39" t="s">
        <v>51</v>
      </c>
    </row>
    <row r="186" spans="2:61">
      <c r="B186" s="16">
        <v>155</v>
      </c>
      <c r="C186" s="17" t="s">
        <v>1104</v>
      </c>
      <c r="D186" s="17" t="s">
        <v>1105</v>
      </c>
      <c r="E186" s="17" t="s">
        <v>1106</v>
      </c>
      <c r="F186" s="17" t="s">
        <v>134</v>
      </c>
      <c r="G186" s="18" t="s">
        <v>136</v>
      </c>
      <c r="H186" s="19" t="s">
        <v>1107</v>
      </c>
      <c r="I186" s="17" t="s">
        <v>113</v>
      </c>
      <c r="J186" s="18" t="s">
        <v>53</v>
      </c>
      <c r="K186" s="20">
        <v>310000</v>
      </c>
      <c r="L186" s="20">
        <v>295205.31</v>
      </c>
      <c r="M186" s="21">
        <v>2.6961330129568359E-4</v>
      </c>
      <c r="N186" s="22">
        <v>25</v>
      </c>
      <c r="O186" s="23" t="s">
        <v>65</v>
      </c>
      <c r="P186" s="24">
        <v>1968</v>
      </c>
      <c r="Q186" s="24">
        <v>1997</v>
      </c>
      <c r="R186" s="25">
        <v>1</v>
      </c>
      <c r="S186" s="26">
        <v>36018</v>
      </c>
      <c r="T186" s="20">
        <v>440000</v>
      </c>
      <c r="U186" s="27">
        <v>0.6709211590909091</v>
      </c>
      <c r="V186" s="27">
        <v>0.34399999999999997</v>
      </c>
      <c r="W186" s="28">
        <v>55463.96</v>
      </c>
      <c r="X186" s="20">
        <v>47113.96</v>
      </c>
      <c r="Y186" s="40">
        <v>1.2486883381092773</v>
      </c>
      <c r="Z186" s="30" t="s">
        <v>51</v>
      </c>
      <c r="AA186" s="30" t="s">
        <v>51</v>
      </c>
      <c r="AB186" s="30" t="s">
        <v>51</v>
      </c>
      <c r="AC186" s="30" t="s">
        <v>51</v>
      </c>
      <c r="AD186" s="30">
        <v>8350</v>
      </c>
      <c r="AE186" s="30" t="s">
        <v>51</v>
      </c>
      <c r="AF186" s="20">
        <v>151467.31819168499</v>
      </c>
      <c r="AG186" s="31">
        <v>180</v>
      </c>
      <c r="AH186" s="31">
        <v>163</v>
      </c>
      <c r="AI186" s="31">
        <v>120</v>
      </c>
      <c r="AJ186" s="31">
        <v>103</v>
      </c>
      <c r="AK186" s="32">
        <v>0.09</v>
      </c>
      <c r="AL186" s="32">
        <v>4.2209999999999999E-3</v>
      </c>
      <c r="AM186" s="32">
        <f t="shared" si="2"/>
        <v>8.5778999999999994E-2</v>
      </c>
      <c r="AN186" s="31" t="s">
        <v>890</v>
      </c>
      <c r="AO186" s="33">
        <v>3144.23</v>
      </c>
      <c r="AP186" s="34">
        <v>36495</v>
      </c>
      <c r="AQ186" s="34">
        <v>40118</v>
      </c>
      <c r="AR186" s="35" t="s">
        <v>53</v>
      </c>
      <c r="AS186" s="23">
        <v>17</v>
      </c>
      <c r="AT186" s="36" t="s">
        <v>919</v>
      </c>
      <c r="AU186" s="37">
        <v>49</v>
      </c>
      <c r="AV186" s="37">
        <v>68</v>
      </c>
      <c r="AW186" s="37">
        <v>0</v>
      </c>
      <c r="AX186" s="37">
        <v>3</v>
      </c>
      <c r="AY186" s="23" t="s">
        <v>892</v>
      </c>
      <c r="AZ186" s="23" t="s">
        <v>51</v>
      </c>
      <c r="BA186" s="23" t="s">
        <v>51</v>
      </c>
      <c r="BB186" s="23" t="s">
        <v>51</v>
      </c>
      <c r="BC186" s="39" t="s">
        <v>51</v>
      </c>
      <c r="BD186" s="23" t="s">
        <v>51</v>
      </c>
      <c r="BE186" s="23" t="s">
        <v>51</v>
      </c>
      <c r="BF186" s="26" t="s">
        <v>51</v>
      </c>
      <c r="BG186" s="23" t="s">
        <v>51</v>
      </c>
      <c r="BH186" s="23" t="s">
        <v>51</v>
      </c>
      <c r="BI186" s="39" t="s">
        <v>51</v>
      </c>
    </row>
    <row r="187" spans="2:61">
      <c r="B187" s="16">
        <v>156</v>
      </c>
      <c r="C187" s="17" t="s">
        <v>1108</v>
      </c>
      <c r="D187" s="17" t="s">
        <v>1108</v>
      </c>
      <c r="E187" s="17" t="s">
        <v>1109</v>
      </c>
      <c r="F187" s="17" t="s">
        <v>62</v>
      </c>
      <c r="G187" s="18" t="s">
        <v>63</v>
      </c>
      <c r="H187" s="19" t="s">
        <v>1096</v>
      </c>
      <c r="I187" s="17" t="s">
        <v>113</v>
      </c>
      <c r="J187" s="18" t="s">
        <v>53</v>
      </c>
      <c r="K187" s="20">
        <v>300000</v>
      </c>
      <c r="L187" s="20">
        <v>294809.78000000003</v>
      </c>
      <c r="M187" s="21">
        <v>2.6925206067619247E-4</v>
      </c>
      <c r="N187" s="22">
        <v>15</v>
      </c>
      <c r="O187" s="23" t="s">
        <v>65</v>
      </c>
      <c r="P187" s="24">
        <v>1986</v>
      </c>
      <c r="Q187" s="24" t="s">
        <v>51</v>
      </c>
      <c r="R187" s="25">
        <v>1</v>
      </c>
      <c r="S187" s="26">
        <v>36346</v>
      </c>
      <c r="T187" s="20">
        <v>425000</v>
      </c>
      <c r="U187" s="27">
        <v>0.69367007058823538</v>
      </c>
      <c r="V187" s="27">
        <v>0.63</v>
      </c>
      <c r="W187" s="28">
        <v>39866.639999999999</v>
      </c>
      <c r="X187" s="20">
        <v>36116.639999999999</v>
      </c>
      <c r="Y187" s="40">
        <v>1.2401806464373424</v>
      </c>
      <c r="Z187" s="30" t="s">
        <v>51</v>
      </c>
      <c r="AA187" s="30" t="s">
        <v>51</v>
      </c>
      <c r="AB187" s="30" t="s">
        <v>51</v>
      </c>
      <c r="AC187" s="30" t="s">
        <v>51</v>
      </c>
      <c r="AD187" s="30">
        <v>3750</v>
      </c>
      <c r="AE187" s="30" t="s">
        <v>51</v>
      </c>
      <c r="AF187" s="20">
        <v>267843.74350508087</v>
      </c>
      <c r="AG187" s="31">
        <v>360</v>
      </c>
      <c r="AH187" s="31">
        <v>333</v>
      </c>
      <c r="AI187" s="31">
        <v>120</v>
      </c>
      <c r="AJ187" s="31">
        <v>93</v>
      </c>
      <c r="AK187" s="32">
        <v>9.06E-2</v>
      </c>
      <c r="AL187" s="32">
        <v>4.2209999999999999E-3</v>
      </c>
      <c r="AM187" s="32">
        <f t="shared" si="2"/>
        <v>8.6378999999999997E-2</v>
      </c>
      <c r="AN187" s="31" t="s">
        <v>890</v>
      </c>
      <c r="AO187" s="33">
        <v>2426.84</v>
      </c>
      <c r="AP187" s="34">
        <v>36192</v>
      </c>
      <c r="AQ187" s="34">
        <v>39814</v>
      </c>
      <c r="AR187" s="35" t="s">
        <v>53</v>
      </c>
      <c r="AS187" s="23">
        <v>27</v>
      </c>
      <c r="AT187" s="36" t="s">
        <v>960</v>
      </c>
      <c r="AU187" s="37">
        <v>61</v>
      </c>
      <c r="AV187" s="37">
        <v>52</v>
      </c>
      <c r="AW187" s="37">
        <v>0</v>
      </c>
      <c r="AX187" s="37">
        <v>7</v>
      </c>
      <c r="AY187" s="23" t="s">
        <v>892</v>
      </c>
      <c r="AZ187" s="23" t="s">
        <v>51</v>
      </c>
      <c r="BA187" s="23" t="s">
        <v>51</v>
      </c>
      <c r="BB187" s="23" t="s">
        <v>51</v>
      </c>
      <c r="BC187" s="39" t="s">
        <v>51</v>
      </c>
      <c r="BD187" s="23" t="s">
        <v>51</v>
      </c>
      <c r="BE187" s="23" t="s">
        <v>51</v>
      </c>
      <c r="BF187" s="26" t="s">
        <v>51</v>
      </c>
      <c r="BG187" s="23" t="s">
        <v>51</v>
      </c>
      <c r="BH187" s="23" t="s">
        <v>51</v>
      </c>
      <c r="BI187" s="39" t="s">
        <v>51</v>
      </c>
    </row>
    <row r="188" spans="2:61">
      <c r="B188" s="16">
        <v>157</v>
      </c>
      <c r="C188" s="17" t="s">
        <v>1110</v>
      </c>
      <c r="D188" s="17" t="s">
        <v>1110</v>
      </c>
      <c r="E188" s="17" t="s">
        <v>1111</v>
      </c>
      <c r="F188" s="17" t="s">
        <v>701</v>
      </c>
      <c r="G188" s="18" t="s">
        <v>63</v>
      </c>
      <c r="H188" s="19" t="s">
        <v>1112</v>
      </c>
      <c r="I188" s="17" t="s">
        <v>113</v>
      </c>
      <c r="J188" s="18" t="s">
        <v>53</v>
      </c>
      <c r="K188" s="20">
        <v>300000</v>
      </c>
      <c r="L188" s="20">
        <v>294513.02</v>
      </c>
      <c r="M188" s="21">
        <v>2.6898102746445075E-4</v>
      </c>
      <c r="N188" s="22">
        <v>17</v>
      </c>
      <c r="O188" s="23" t="s">
        <v>65</v>
      </c>
      <c r="P188" s="24">
        <v>1967</v>
      </c>
      <c r="Q188" s="24" t="s">
        <v>51</v>
      </c>
      <c r="R188" s="25">
        <v>1</v>
      </c>
      <c r="S188" s="26">
        <v>36032</v>
      </c>
      <c r="T188" s="20">
        <v>550000</v>
      </c>
      <c r="U188" s="27">
        <v>0.53547821818181818</v>
      </c>
      <c r="V188" s="27">
        <v>0.48599999999999999</v>
      </c>
      <c r="W188" s="28">
        <v>43638.5</v>
      </c>
      <c r="X188" s="20">
        <v>38368.5</v>
      </c>
      <c r="Y188" s="40">
        <v>1.3474148430026507</v>
      </c>
      <c r="Z188" s="30" t="s">
        <v>51</v>
      </c>
      <c r="AA188" s="30" t="s">
        <v>51</v>
      </c>
      <c r="AB188" s="30" t="s">
        <v>51</v>
      </c>
      <c r="AC188" s="30" t="s">
        <v>51</v>
      </c>
      <c r="AD188" s="30">
        <v>5270</v>
      </c>
      <c r="AE188" s="30" t="s">
        <v>51</v>
      </c>
      <c r="AF188" s="20">
        <v>267363.64097601821</v>
      </c>
      <c r="AG188" s="31">
        <v>360</v>
      </c>
      <c r="AH188" s="31">
        <v>331</v>
      </c>
      <c r="AI188" s="31">
        <v>120</v>
      </c>
      <c r="AJ188" s="31">
        <v>91</v>
      </c>
      <c r="AK188" s="32">
        <v>8.8099999999999998E-2</v>
      </c>
      <c r="AL188" s="32">
        <v>4.2209999999999999E-3</v>
      </c>
      <c r="AM188" s="32">
        <f t="shared" si="2"/>
        <v>8.3878999999999995E-2</v>
      </c>
      <c r="AN188" s="31" t="s">
        <v>890</v>
      </c>
      <c r="AO188" s="33">
        <v>2372.9699999999998</v>
      </c>
      <c r="AP188" s="34">
        <v>36130</v>
      </c>
      <c r="AQ188" s="34">
        <v>39753</v>
      </c>
      <c r="AR188" s="35" t="s">
        <v>53</v>
      </c>
      <c r="AS188" s="23">
        <v>29</v>
      </c>
      <c r="AT188" s="36" t="s">
        <v>960</v>
      </c>
      <c r="AU188" s="37">
        <v>61</v>
      </c>
      <c r="AV188" s="37">
        <v>52</v>
      </c>
      <c r="AW188" s="37">
        <v>0</v>
      </c>
      <c r="AX188" s="37">
        <v>7</v>
      </c>
      <c r="AY188" s="23" t="s">
        <v>892</v>
      </c>
      <c r="AZ188" s="23" t="s">
        <v>51</v>
      </c>
      <c r="BA188" s="23" t="s">
        <v>51</v>
      </c>
      <c r="BB188" s="23" t="s">
        <v>51</v>
      </c>
      <c r="BC188" s="39" t="s">
        <v>51</v>
      </c>
      <c r="BD188" s="23" t="s">
        <v>51</v>
      </c>
      <c r="BE188" s="23" t="s">
        <v>51</v>
      </c>
      <c r="BF188" s="26" t="s">
        <v>51</v>
      </c>
      <c r="BG188" s="23" t="s">
        <v>51</v>
      </c>
      <c r="BH188" s="23" t="s">
        <v>51</v>
      </c>
      <c r="BI188" s="39" t="s">
        <v>51</v>
      </c>
    </row>
    <row r="189" spans="2:61">
      <c r="B189" s="16">
        <v>158</v>
      </c>
      <c r="C189" s="17" t="s">
        <v>1113</v>
      </c>
      <c r="D189" s="17" t="s">
        <v>1113</v>
      </c>
      <c r="E189" s="17" t="s">
        <v>1114</v>
      </c>
      <c r="F189" s="17" t="s">
        <v>418</v>
      </c>
      <c r="G189" s="18" t="s">
        <v>872</v>
      </c>
      <c r="H189" s="19" t="s">
        <v>1115</v>
      </c>
      <c r="I189" s="17" t="s">
        <v>113</v>
      </c>
      <c r="J189" s="18" t="s">
        <v>53</v>
      </c>
      <c r="K189" s="20">
        <v>280000</v>
      </c>
      <c r="L189" s="20">
        <v>276502.52</v>
      </c>
      <c r="M189" s="21">
        <v>2.5253189799931376E-4</v>
      </c>
      <c r="N189" s="22">
        <v>5</v>
      </c>
      <c r="O189" s="23" t="s">
        <v>65</v>
      </c>
      <c r="P189" s="24">
        <v>1900</v>
      </c>
      <c r="Q189" s="24">
        <v>1999</v>
      </c>
      <c r="R189" s="25">
        <v>1</v>
      </c>
      <c r="S189" s="26">
        <v>36482</v>
      </c>
      <c r="T189" s="20">
        <v>350000</v>
      </c>
      <c r="U189" s="27">
        <v>0.79000720000000002</v>
      </c>
      <c r="V189" s="27">
        <v>0.67300000000000004</v>
      </c>
      <c r="W189" s="28">
        <v>44060.85</v>
      </c>
      <c r="X189" s="20">
        <v>42560.85</v>
      </c>
      <c r="Y189" s="40">
        <v>1.4214298309948341</v>
      </c>
      <c r="Z189" s="30" t="s">
        <v>51</v>
      </c>
      <c r="AA189" s="30">
        <v>1500</v>
      </c>
      <c r="AB189" s="30" t="s">
        <v>51</v>
      </c>
      <c r="AC189" s="30" t="s">
        <v>51</v>
      </c>
      <c r="AD189" s="30">
        <v>1500</v>
      </c>
      <c r="AE189" s="30" t="s">
        <v>51</v>
      </c>
      <c r="AF189" s="20">
        <v>235535.35479458136</v>
      </c>
      <c r="AG189" s="31">
        <v>300</v>
      </c>
      <c r="AH189" s="31">
        <v>285</v>
      </c>
      <c r="AI189" s="31">
        <v>120</v>
      </c>
      <c r="AJ189" s="31">
        <v>105</v>
      </c>
      <c r="AK189" s="32">
        <v>9.7500000000000003E-2</v>
      </c>
      <c r="AL189" s="32">
        <v>4.2209999999999999E-3</v>
      </c>
      <c r="AM189" s="32">
        <f t="shared" si="2"/>
        <v>9.3279000000000001E-2</v>
      </c>
      <c r="AN189" s="31" t="s">
        <v>890</v>
      </c>
      <c r="AO189" s="33">
        <v>2495.19</v>
      </c>
      <c r="AP189" s="34">
        <v>36557</v>
      </c>
      <c r="AQ189" s="34">
        <v>40179</v>
      </c>
      <c r="AR189" s="35" t="s">
        <v>53</v>
      </c>
      <c r="AS189" s="23">
        <v>15</v>
      </c>
      <c r="AT189" s="36" t="s">
        <v>891</v>
      </c>
      <c r="AU189" s="37">
        <v>48</v>
      </c>
      <c r="AV189" s="37">
        <v>69</v>
      </c>
      <c r="AW189" s="37">
        <v>0</v>
      </c>
      <c r="AX189" s="37">
        <v>3</v>
      </c>
      <c r="AY189" s="23" t="s">
        <v>892</v>
      </c>
      <c r="AZ189" s="23" t="s">
        <v>51</v>
      </c>
      <c r="BA189" s="23" t="s">
        <v>51</v>
      </c>
      <c r="BB189" s="23" t="s">
        <v>51</v>
      </c>
      <c r="BC189" s="39" t="s">
        <v>51</v>
      </c>
      <c r="BD189" s="23" t="s">
        <v>51</v>
      </c>
      <c r="BE189" s="23" t="s">
        <v>51</v>
      </c>
      <c r="BF189" s="26" t="s">
        <v>51</v>
      </c>
      <c r="BG189" s="23" t="s">
        <v>51</v>
      </c>
      <c r="BH189" s="23" t="s">
        <v>51</v>
      </c>
      <c r="BI189" s="39" t="s">
        <v>51</v>
      </c>
    </row>
    <row r="190" spans="2:61">
      <c r="B190" s="16">
        <v>159</v>
      </c>
      <c r="C190" s="17" t="s">
        <v>1116</v>
      </c>
      <c r="D190" s="17" t="s">
        <v>1116</v>
      </c>
      <c r="E190" s="17" t="s">
        <v>1117</v>
      </c>
      <c r="F190" s="17" t="s">
        <v>1117</v>
      </c>
      <c r="G190" s="18" t="s">
        <v>366</v>
      </c>
      <c r="H190" s="19" t="s">
        <v>1118</v>
      </c>
      <c r="I190" s="17" t="s">
        <v>113</v>
      </c>
      <c r="J190" s="18" t="s">
        <v>53</v>
      </c>
      <c r="K190" s="20">
        <v>280000</v>
      </c>
      <c r="L190" s="20">
        <v>274715.05</v>
      </c>
      <c r="M190" s="21">
        <v>2.5089938777222125E-4</v>
      </c>
      <c r="N190" s="22">
        <v>15</v>
      </c>
      <c r="O190" s="23" t="s">
        <v>65</v>
      </c>
      <c r="P190" s="24">
        <v>1900</v>
      </c>
      <c r="Q190" s="24" t="s">
        <v>51</v>
      </c>
      <c r="R190" s="25">
        <v>1</v>
      </c>
      <c r="S190" s="26">
        <v>36328</v>
      </c>
      <c r="T190" s="20">
        <v>400000</v>
      </c>
      <c r="U190" s="27">
        <v>0.68678762500000001</v>
      </c>
      <c r="V190" s="27">
        <v>0.57599999999999996</v>
      </c>
      <c r="W190" s="28">
        <v>45274.180399999997</v>
      </c>
      <c r="X190" s="20">
        <v>41274.180399999997</v>
      </c>
      <c r="Y190" s="40">
        <v>1.494135574273497</v>
      </c>
      <c r="Z190" s="30" t="s">
        <v>51</v>
      </c>
      <c r="AA190" s="30">
        <v>3750</v>
      </c>
      <c r="AB190" s="30" t="s">
        <v>51</v>
      </c>
      <c r="AC190" s="30" t="s">
        <v>51</v>
      </c>
      <c r="AD190" s="30">
        <v>4000</v>
      </c>
      <c r="AE190" s="30" t="s">
        <v>51</v>
      </c>
      <c r="AF190" s="20">
        <v>230325.72071157879</v>
      </c>
      <c r="AG190" s="31">
        <v>300</v>
      </c>
      <c r="AH190" s="31">
        <v>281</v>
      </c>
      <c r="AI190" s="31">
        <v>120</v>
      </c>
      <c r="AJ190" s="31">
        <v>101</v>
      </c>
      <c r="AK190" s="32">
        <v>8.7499999999999994E-2</v>
      </c>
      <c r="AL190" s="32">
        <v>4.2209999999999999E-3</v>
      </c>
      <c r="AM190" s="32">
        <f t="shared" si="2"/>
        <v>8.3278999999999992E-2</v>
      </c>
      <c r="AN190" s="31" t="s">
        <v>890</v>
      </c>
      <c r="AO190" s="33">
        <v>2302.0100000000002</v>
      </c>
      <c r="AP190" s="34">
        <v>36434</v>
      </c>
      <c r="AQ190" s="34">
        <v>40057</v>
      </c>
      <c r="AR190" s="35" t="s">
        <v>53</v>
      </c>
      <c r="AS190" s="23">
        <v>19</v>
      </c>
      <c r="AT190" s="36" t="s">
        <v>891</v>
      </c>
      <c r="AU190" s="37">
        <v>48</v>
      </c>
      <c r="AV190" s="37">
        <v>69</v>
      </c>
      <c r="AW190" s="37">
        <v>0</v>
      </c>
      <c r="AX190" s="37">
        <v>3</v>
      </c>
      <c r="AY190" s="23" t="s">
        <v>892</v>
      </c>
      <c r="AZ190" s="23" t="s">
        <v>51</v>
      </c>
      <c r="BA190" s="23" t="s">
        <v>51</v>
      </c>
      <c r="BB190" s="23" t="s">
        <v>51</v>
      </c>
      <c r="BC190" s="39" t="s">
        <v>51</v>
      </c>
      <c r="BD190" s="23" t="s">
        <v>51</v>
      </c>
      <c r="BE190" s="23" t="s">
        <v>51</v>
      </c>
      <c r="BF190" s="26" t="s">
        <v>51</v>
      </c>
      <c r="BG190" s="23" t="s">
        <v>51</v>
      </c>
      <c r="BH190" s="23" t="s">
        <v>51</v>
      </c>
      <c r="BI190" s="39" t="s">
        <v>51</v>
      </c>
    </row>
    <row r="191" spans="2:61">
      <c r="B191" s="16">
        <v>160</v>
      </c>
      <c r="C191" s="17" t="s">
        <v>1119</v>
      </c>
      <c r="D191" s="17" t="s">
        <v>1120</v>
      </c>
      <c r="E191" s="17" t="s">
        <v>1101</v>
      </c>
      <c r="F191" s="17" t="s">
        <v>1102</v>
      </c>
      <c r="G191" s="18" t="s">
        <v>136</v>
      </c>
      <c r="H191" s="19" t="s">
        <v>1103</v>
      </c>
      <c r="I191" s="17" t="s">
        <v>113</v>
      </c>
      <c r="J191" s="18" t="s">
        <v>53</v>
      </c>
      <c r="K191" s="20">
        <v>279000</v>
      </c>
      <c r="L191" s="20">
        <v>274224.39</v>
      </c>
      <c r="M191" s="21">
        <v>2.5045126418523793E-4</v>
      </c>
      <c r="N191" s="22">
        <v>38</v>
      </c>
      <c r="O191" s="23" t="s">
        <v>65</v>
      </c>
      <c r="P191" s="24">
        <v>1955</v>
      </c>
      <c r="Q191" s="24">
        <v>1997</v>
      </c>
      <c r="R191" s="25">
        <v>1</v>
      </c>
      <c r="S191" s="26">
        <v>35827</v>
      </c>
      <c r="T191" s="20">
        <v>465000</v>
      </c>
      <c r="U191" s="27">
        <v>0.58972987096774199</v>
      </c>
      <c r="V191" s="27">
        <v>0.54</v>
      </c>
      <c r="W191" s="28">
        <v>60433.760000000002</v>
      </c>
      <c r="X191" s="20">
        <v>47133.760000000002</v>
      </c>
      <c r="Y191" s="40">
        <v>1.6977870374772892</v>
      </c>
      <c r="Z191" s="30" t="s">
        <v>51</v>
      </c>
      <c r="AA191" s="30" t="s">
        <v>51</v>
      </c>
      <c r="AB191" s="30" t="s">
        <v>51</v>
      </c>
      <c r="AC191" s="30" t="s">
        <v>51</v>
      </c>
      <c r="AD191" s="30">
        <v>13300</v>
      </c>
      <c r="AE191" s="30" t="s">
        <v>51</v>
      </c>
      <c r="AF191" s="20">
        <v>250998.29412666085</v>
      </c>
      <c r="AG191" s="31">
        <v>360</v>
      </c>
      <c r="AH191" s="31">
        <v>330</v>
      </c>
      <c r="AI191" s="31">
        <v>120</v>
      </c>
      <c r="AJ191" s="31">
        <v>90</v>
      </c>
      <c r="AK191" s="32">
        <v>9.3399999999999997E-2</v>
      </c>
      <c r="AL191" s="32">
        <v>4.2209999999999999E-3</v>
      </c>
      <c r="AM191" s="32">
        <f t="shared" si="2"/>
        <v>8.9178999999999994E-2</v>
      </c>
      <c r="AN191" s="31" t="s">
        <v>890</v>
      </c>
      <c r="AO191" s="33">
        <v>2313.4899999999998</v>
      </c>
      <c r="AP191" s="34">
        <v>36100</v>
      </c>
      <c r="AQ191" s="34">
        <v>39722</v>
      </c>
      <c r="AR191" s="35" t="s">
        <v>53</v>
      </c>
      <c r="AS191" s="23">
        <v>30</v>
      </c>
      <c r="AT191" s="36" t="s">
        <v>1051</v>
      </c>
      <c r="AU191" s="37">
        <v>59</v>
      </c>
      <c r="AV191" s="37">
        <v>0</v>
      </c>
      <c r="AW191" s="37">
        <v>0</v>
      </c>
      <c r="AX191" s="37">
        <v>61</v>
      </c>
      <c r="AY191" s="23" t="s">
        <v>892</v>
      </c>
      <c r="AZ191" s="23" t="s">
        <v>51</v>
      </c>
      <c r="BA191" s="23" t="s">
        <v>51</v>
      </c>
      <c r="BB191" s="23" t="s">
        <v>51</v>
      </c>
      <c r="BC191" s="39" t="s">
        <v>51</v>
      </c>
      <c r="BD191" s="23" t="s">
        <v>51</v>
      </c>
      <c r="BE191" s="23" t="s">
        <v>51</v>
      </c>
      <c r="BF191" s="26" t="s">
        <v>51</v>
      </c>
      <c r="BG191" s="23" t="s">
        <v>51</v>
      </c>
      <c r="BH191" s="23" t="s">
        <v>51</v>
      </c>
      <c r="BI191" s="39" t="s">
        <v>51</v>
      </c>
    </row>
    <row r="192" spans="2:61">
      <c r="B192" s="16">
        <v>161</v>
      </c>
      <c r="C192" s="17" t="s">
        <v>1121</v>
      </c>
      <c r="D192" s="17" t="s">
        <v>1121</v>
      </c>
      <c r="E192" s="17" t="s">
        <v>1122</v>
      </c>
      <c r="F192" s="17" t="s">
        <v>142</v>
      </c>
      <c r="G192" s="18" t="s">
        <v>63</v>
      </c>
      <c r="H192" s="19" t="s">
        <v>1123</v>
      </c>
      <c r="I192" s="17" t="s">
        <v>47</v>
      </c>
      <c r="J192" s="18" t="s">
        <v>383</v>
      </c>
      <c r="K192" s="20">
        <v>260000</v>
      </c>
      <c r="L192" s="20">
        <v>255670.77</v>
      </c>
      <c r="M192" s="21">
        <v>2.3350609900787159E-4</v>
      </c>
      <c r="N192" s="22">
        <v>5500</v>
      </c>
      <c r="O192" s="23" t="s">
        <v>65</v>
      </c>
      <c r="P192" s="24">
        <v>1978</v>
      </c>
      <c r="Q192" s="24" t="s">
        <v>51</v>
      </c>
      <c r="R192" s="25">
        <v>1</v>
      </c>
      <c r="S192" s="26">
        <v>36136</v>
      </c>
      <c r="T192" s="20">
        <v>440000</v>
      </c>
      <c r="U192" s="27">
        <v>0.58106993181818178</v>
      </c>
      <c r="V192" s="27">
        <v>0.52900000000000003</v>
      </c>
      <c r="W192" s="28">
        <v>46870.5</v>
      </c>
      <c r="X192" s="20">
        <v>39950.5</v>
      </c>
      <c r="Y192" s="40">
        <v>1.5786618173311584</v>
      </c>
      <c r="Z192" s="30" t="s">
        <v>51</v>
      </c>
      <c r="AA192" s="30" t="s">
        <v>51</v>
      </c>
      <c r="AB192" s="30" t="s">
        <v>51</v>
      </c>
      <c r="AC192" s="30" t="s">
        <v>51</v>
      </c>
      <c r="AD192" s="30">
        <v>6920</v>
      </c>
      <c r="AE192" s="30" t="s">
        <v>51</v>
      </c>
      <c r="AF192" s="20">
        <v>232890.29923527158</v>
      </c>
      <c r="AG192" s="31">
        <v>360</v>
      </c>
      <c r="AH192" s="31">
        <v>332</v>
      </c>
      <c r="AI192" s="31">
        <v>120</v>
      </c>
      <c r="AJ192" s="31">
        <v>92</v>
      </c>
      <c r="AK192" s="32">
        <v>9.0899999999999995E-2</v>
      </c>
      <c r="AL192" s="32">
        <v>4.2209999999999999E-3</v>
      </c>
      <c r="AM192" s="32">
        <f t="shared" si="2"/>
        <v>8.6678999999999992E-2</v>
      </c>
      <c r="AN192" s="31" t="s">
        <v>890</v>
      </c>
      <c r="AO192" s="33">
        <v>2108.88</v>
      </c>
      <c r="AP192" s="34">
        <v>36161</v>
      </c>
      <c r="AQ192" s="34">
        <v>39783</v>
      </c>
      <c r="AR192" s="35" t="s">
        <v>53</v>
      </c>
      <c r="AS192" s="23">
        <v>28</v>
      </c>
      <c r="AT192" s="36" t="s">
        <v>960</v>
      </c>
      <c r="AU192" s="37">
        <v>61</v>
      </c>
      <c r="AV192" s="37">
        <v>52</v>
      </c>
      <c r="AW192" s="37">
        <v>0</v>
      </c>
      <c r="AX192" s="37">
        <v>7</v>
      </c>
      <c r="AY192" s="23" t="s">
        <v>892</v>
      </c>
      <c r="AZ192" s="23" t="s">
        <v>51</v>
      </c>
      <c r="BA192" s="23" t="s">
        <v>51</v>
      </c>
      <c r="BB192" s="23" t="s">
        <v>51</v>
      </c>
      <c r="BC192" s="39" t="s">
        <v>51</v>
      </c>
      <c r="BD192" s="23" t="s">
        <v>51</v>
      </c>
      <c r="BE192" s="23" t="s">
        <v>51</v>
      </c>
      <c r="BF192" s="26" t="s">
        <v>51</v>
      </c>
      <c r="BG192" s="23" t="s">
        <v>51</v>
      </c>
      <c r="BH192" s="23" t="s">
        <v>51</v>
      </c>
      <c r="BI192" s="39" t="s">
        <v>51</v>
      </c>
    </row>
    <row r="193" spans="2:61">
      <c r="B193" s="16">
        <v>162</v>
      </c>
      <c r="C193" s="17" t="s">
        <v>1124</v>
      </c>
      <c r="D193" s="17" t="s">
        <v>1125</v>
      </c>
      <c r="E193" s="17" t="s">
        <v>1126</v>
      </c>
      <c r="F193" s="17" t="s">
        <v>1127</v>
      </c>
      <c r="G193" s="18" t="s">
        <v>136</v>
      </c>
      <c r="H193" s="19" t="s">
        <v>1128</v>
      </c>
      <c r="I193" s="17" t="s">
        <v>113</v>
      </c>
      <c r="J193" s="18" t="s">
        <v>53</v>
      </c>
      <c r="K193" s="20">
        <v>252700</v>
      </c>
      <c r="L193" s="20">
        <v>247223.07</v>
      </c>
      <c r="M193" s="21">
        <v>2.2579074901855214E-4</v>
      </c>
      <c r="N193" s="22">
        <v>24</v>
      </c>
      <c r="O193" s="23" t="s">
        <v>65</v>
      </c>
      <c r="P193" s="24">
        <v>1985</v>
      </c>
      <c r="Q193" s="24" t="s">
        <v>51</v>
      </c>
      <c r="R193" s="25">
        <v>0.96</v>
      </c>
      <c r="S193" s="26">
        <v>35925</v>
      </c>
      <c r="T193" s="20">
        <v>390000</v>
      </c>
      <c r="U193" s="27">
        <v>0.63390530769230768</v>
      </c>
      <c r="V193" s="27">
        <v>0.57399999999999995</v>
      </c>
      <c r="W193" s="28">
        <v>51524.800000000003</v>
      </c>
      <c r="X193" s="20">
        <v>44924.800000000003</v>
      </c>
      <c r="Y193" s="40">
        <v>1.9267303123096853</v>
      </c>
      <c r="Z193" s="30" t="s">
        <v>51</v>
      </c>
      <c r="AA193" s="30" t="s">
        <v>51</v>
      </c>
      <c r="AB193" s="30" t="s">
        <v>51</v>
      </c>
      <c r="AC193" s="30" t="s">
        <v>51</v>
      </c>
      <c r="AD193" s="30">
        <v>6600</v>
      </c>
      <c r="AE193" s="30" t="s">
        <v>51</v>
      </c>
      <c r="AF193" s="20">
        <v>223897.57742159447</v>
      </c>
      <c r="AG193" s="31">
        <v>360</v>
      </c>
      <c r="AH193" s="31">
        <v>328</v>
      </c>
      <c r="AI193" s="31">
        <v>120</v>
      </c>
      <c r="AJ193" s="31">
        <v>88</v>
      </c>
      <c r="AK193" s="32">
        <v>8.5000000000000006E-2</v>
      </c>
      <c r="AL193" s="32">
        <v>4.2209999999999999E-3</v>
      </c>
      <c r="AM193" s="32">
        <f t="shared" si="2"/>
        <v>8.0779000000000004E-2</v>
      </c>
      <c r="AN193" s="31" t="s">
        <v>890</v>
      </c>
      <c r="AO193" s="33">
        <v>1943.05</v>
      </c>
      <c r="AP193" s="34">
        <v>36039</v>
      </c>
      <c r="AQ193" s="34">
        <v>39661</v>
      </c>
      <c r="AR193" s="35" t="s">
        <v>53</v>
      </c>
      <c r="AS193" s="23">
        <v>32</v>
      </c>
      <c r="AT193" s="36" t="s">
        <v>1051</v>
      </c>
      <c r="AU193" s="37">
        <v>59</v>
      </c>
      <c r="AV193" s="37">
        <v>0</v>
      </c>
      <c r="AW193" s="37">
        <v>0</v>
      </c>
      <c r="AX193" s="37">
        <v>61</v>
      </c>
      <c r="AY193" s="23" t="s">
        <v>892</v>
      </c>
      <c r="AZ193" s="23" t="s">
        <v>51</v>
      </c>
      <c r="BA193" s="23" t="s">
        <v>51</v>
      </c>
      <c r="BB193" s="23" t="s">
        <v>51</v>
      </c>
      <c r="BC193" s="39" t="s">
        <v>51</v>
      </c>
      <c r="BD193" s="23" t="s">
        <v>51</v>
      </c>
      <c r="BE193" s="23" t="s">
        <v>51</v>
      </c>
      <c r="BF193" s="26" t="s">
        <v>51</v>
      </c>
      <c r="BG193" s="23" t="s">
        <v>51</v>
      </c>
      <c r="BH193" s="23" t="s">
        <v>51</v>
      </c>
      <c r="BI193" s="39" t="s">
        <v>51</v>
      </c>
    </row>
    <row r="194" spans="2:61">
      <c r="B194" s="16">
        <v>163</v>
      </c>
      <c r="C194" s="17" t="s">
        <v>1129</v>
      </c>
      <c r="D194" s="17" t="s">
        <v>1129</v>
      </c>
      <c r="E194" s="17" t="s">
        <v>1130</v>
      </c>
      <c r="F194" s="17" t="s">
        <v>1130</v>
      </c>
      <c r="G194" s="18" t="s">
        <v>63</v>
      </c>
      <c r="H194" s="19" t="s">
        <v>1131</v>
      </c>
      <c r="I194" s="17" t="s">
        <v>74</v>
      </c>
      <c r="J194" s="18" t="s">
        <v>53</v>
      </c>
      <c r="K194" s="20">
        <v>240000</v>
      </c>
      <c r="L194" s="20">
        <v>236228.12</v>
      </c>
      <c r="M194" s="21">
        <v>2.1574897582998388E-4</v>
      </c>
      <c r="N194" s="22">
        <v>9157</v>
      </c>
      <c r="O194" s="23" t="s">
        <v>65</v>
      </c>
      <c r="P194" s="24">
        <v>1986</v>
      </c>
      <c r="Q194" s="24" t="s">
        <v>51</v>
      </c>
      <c r="R194" s="25">
        <v>1</v>
      </c>
      <c r="S194" s="26">
        <v>36183</v>
      </c>
      <c r="T194" s="20">
        <v>900000</v>
      </c>
      <c r="U194" s="27">
        <v>0.26247568888888889</v>
      </c>
      <c r="V194" s="27">
        <v>0.23739125555555557</v>
      </c>
      <c r="W194" s="28">
        <v>76180.38</v>
      </c>
      <c r="X194" s="20">
        <v>74806.83</v>
      </c>
      <c r="Y194" s="40">
        <v>3.3016977474590727</v>
      </c>
      <c r="Z194" s="30" t="s">
        <v>51</v>
      </c>
      <c r="AA194" s="30" t="s">
        <v>51</v>
      </c>
      <c r="AB194" s="30" t="s">
        <v>51</v>
      </c>
      <c r="AC194" s="30" t="s">
        <v>51</v>
      </c>
      <c r="AD194" s="30">
        <v>1374</v>
      </c>
      <c r="AE194" s="30" t="s">
        <v>51</v>
      </c>
      <c r="AF194" s="20">
        <v>213652.13</v>
      </c>
      <c r="AG194" s="31">
        <v>360</v>
      </c>
      <c r="AH194" s="31">
        <v>335</v>
      </c>
      <c r="AI194" s="31">
        <v>120</v>
      </c>
      <c r="AJ194" s="31">
        <v>95</v>
      </c>
      <c r="AK194" s="32">
        <v>8.7499999999999994E-2</v>
      </c>
      <c r="AL194" s="32">
        <v>4.2209999999999999E-3</v>
      </c>
      <c r="AM194" s="32">
        <f t="shared" si="2"/>
        <v>8.3278999999999992E-2</v>
      </c>
      <c r="AN194" s="31" t="s">
        <v>890</v>
      </c>
      <c r="AO194" s="33">
        <v>1888.09</v>
      </c>
      <c r="AP194" s="34">
        <v>36251</v>
      </c>
      <c r="AQ194" s="34">
        <v>39873</v>
      </c>
      <c r="AR194" s="35" t="s">
        <v>53</v>
      </c>
      <c r="AS194" s="23">
        <v>25</v>
      </c>
      <c r="AT194" s="36" t="s">
        <v>960</v>
      </c>
      <c r="AU194" s="37">
        <v>61</v>
      </c>
      <c r="AV194" s="37">
        <v>52</v>
      </c>
      <c r="AW194" s="37">
        <v>0</v>
      </c>
      <c r="AX194" s="37">
        <v>7</v>
      </c>
      <c r="AY194" s="23" t="s">
        <v>892</v>
      </c>
      <c r="AZ194" s="23" t="s">
        <v>51</v>
      </c>
      <c r="BA194" s="23" t="s">
        <v>51</v>
      </c>
      <c r="BB194" s="23" t="s">
        <v>51</v>
      </c>
      <c r="BC194" s="39" t="s">
        <v>51</v>
      </c>
      <c r="BD194" s="23" t="s">
        <v>51</v>
      </c>
      <c r="BE194" s="23" t="s">
        <v>51</v>
      </c>
      <c r="BF194" s="26" t="s">
        <v>51</v>
      </c>
      <c r="BG194" s="23" t="s">
        <v>51</v>
      </c>
      <c r="BH194" s="23" t="s">
        <v>51</v>
      </c>
      <c r="BI194" s="39" t="s">
        <v>51</v>
      </c>
    </row>
    <row r="195" spans="2:61">
      <c r="B195" s="16">
        <v>164</v>
      </c>
      <c r="C195" s="17" t="s">
        <v>1132</v>
      </c>
      <c r="D195" s="17" t="s">
        <v>1132</v>
      </c>
      <c r="E195" s="17" t="s">
        <v>1133</v>
      </c>
      <c r="F195" s="17" t="s">
        <v>701</v>
      </c>
      <c r="G195" s="18" t="s">
        <v>63</v>
      </c>
      <c r="H195" s="19" t="s">
        <v>1134</v>
      </c>
      <c r="I195" s="17" t="s">
        <v>113</v>
      </c>
      <c r="J195" s="18" t="s">
        <v>53</v>
      </c>
      <c r="K195" s="20">
        <v>232500</v>
      </c>
      <c r="L195" s="20">
        <v>228605.57</v>
      </c>
      <c r="M195" s="21">
        <v>2.0878724174128676E-4</v>
      </c>
      <c r="N195" s="22">
        <v>8</v>
      </c>
      <c r="O195" s="23" t="s">
        <v>65</v>
      </c>
      <c r="P195" s="24">
        <v>1964</v>
      </c>
      <c r="Q195" s="24">
        <v>1986</v>
      </c>
      <c r="R195" s="25">
        <v>1</v>
      </c>
      <c r="S195" s="26">
        <v>36108</v>
      </c>
      <c r="T195" s="20">
        <v>310000</v>
      </c>
      <c r="U195" s="27">
        <v>0.7374373225806452</v>
      </c>
      <c r="V195" s="27">
        <v>0.67100000000000004</v>
      </c>
      <c r="W195" s="28">
        <v>31876</v>
      </c>
      <c r="X195" s="20">
        <v>29076</v>
      </c>
      <c r="Y195" s="40">
        <v>1.2882815823054021</v>
      </c>
      <c r="Z195" s="30" t="s">
        <v>51</v>
      </c>
      <c r="AA195" s="30" t="s">
        <v>51</v>
      </c>
      <c r="AB195" s="30" t="s">
        <v>51</v>
      </c>
      <c r="AC195" s="30" t="s">
        <v>51</v>
      </c>
      <c r="AD195" s="30">
        <v>2800</v>
      </c>
      <c r="AE195" s="30" t="s">
        <v>51</v>
      </c>
      <c r="AF195" s="20">
        <v>208145.94907916721</v>
      </c>
      <c r="AG195" s="31">
        <v>360</v>
      </c>
      <c r="AH195" s="31">
        <v>332</v>
      </c>
      <c r="AI195" s="31">
        <v>120</v>
      </c>
      <c r="AJ195" s="31">
        <v>92</v>
      </c>
      <c r="AK195" s="32">
        <v>9.06E-2</v>
      </c>
      <c r="AL195" s="32">
        <v>4.2209999999999999E-3</v>
      </c>
      <c r="AM195" s="32">
        <f t="shared" si="2"/>
        <v>8.6378999999999997E-2</v>
      </c>
      <c r="AN195" s="31" t="s">
        <v>890</v>
      </c>
      <c r="AO195" s="33">
        <v>1880.8</v>
      </c>
      <c r="AP195" s="34">
        <v>36161</v>
      </c>
      <c r="AQ195" s="34">
        <v>39783</v>
      </c>
      <c r="AR195" s="35" t="s">
        <v>53</v>
      </c>
      <c r="AS195" s="23">
        <v>28</v>
      </c>
      <c r="AT195" s="36" t="s">
        <v>960</v>
      </c>
      <c r="AU195" s="37">
        <v>61</v>
      </c>
      <c r="AV195" s="37">
        <v>52</v>
      </c>
      <c r="AW195" s="37">
        <v>0</v>
      </c>
      <c r="AX195" s="37">
        <v>7</v>
      </c>
      <c r="AY195" s="23" t="s">
        <v>892</v>
      </c>
      <c r="AZ195" s="23" t="s">
        <v>51</v>
      </c>
      <c r="BA195" s="23" t="s">
        <v>51</v>
      </c>
      <c r="BB195" s="23" t="s">
        <v>51</v>
      </c>
      <c r="BC195" s="39" t="s">
        <v>51</v>
      </c>
      <c r="BD195" s="23" t="s">
        <v>51</v>
      </c>
      <c r="BE195" s="23" t="s">
        <v>51</v>
      </c>
      <c r="BF195" s="26" t="s">
        <v>51</v>
      </c>
      <c r="BG195" s="23" t="s">
        <v>51</v>
      </c>
      <c r="BH195" s="23" t="s">
        <v>51</v>
      </c>
      <c r="BI195" s="39" t="s">
        <v>51</v>
      </c>
    </row>
    <row r="196" spans="2:61">
      <c r="B196" s="16">
        <v>165</v>
      </c>
      <c r="C196" s="17" t="s">
        <v>1135</v>
      </c>
      <c r="D196" s="17" t="s">
        <v>1135</v>
      </c>
      <c r="E196" s="17" t="s">
        <v>43</v>
      </c>
      <c r="F196" s="17" t="s">
        <v>44</v>
      </c>
      <c r="G196" s="18" t="s">
        <v>45</v>
      </c>
      <c r="H196" s="19" t="s">
        <v>1136</v>
      </c>
      <c r="I196" s="17" t="s">
        <v>113</v>
      </c>
      <c r="J196" s="18" t="s">
        <v>53</v>
      </c>
      <c r="K196" s="20">
        <v>206500</v>
      </c>
      <c r="L196" s="20">
        <v>203144.52</v>
      </c>
      <c r="M196" s="21">
        <v>1.8553346712268498E-4</v>
      </c>
      <c r="N196" s="22">
        <v>12</v>
      </c>
      <c r="O196" s="23" t="s">
        <v>65</v>
      </c>
      <c r="P196" s="24">
        <v>1925</v>
      </c>
      <c r="Q196" s="24">
        <v>1998</v>
      </c>
      <c r="R196" s="25">
        <v>1</v>
      </c>
      <c r="S196" s="26">
        <v>36041</v>
      </c>
      <c r="T196" s="20">
        <v>295000</v>
      </c>
      <c r="U196" s="27">
        <v>0.68862549152542374</v>
      </c>
      <c r="V196" s="27">
        <v>0.65600000000000003</v>
      </c>
      <c r="W196" s="28">
        <v>33173.182000000001</v>
      </c>
      <c r="X196" s="20">
        <v>29933.182000000001</v>
      </c>
      <c r="Y196" s="40">
        <v>1.4999229323006864</v>
      </c>
      <c r="Z196" s="30" t="s">
        <v>51</v>
      </c>
      <c r="AA196" s="30" t="s">
        <v>51</v>
      </c>
      <c r="AB196" s="30" t="s">
        <v>51</v>
      </c>
      <c r="AC196" s="30" t="s">
        <v>51</v>
      </c>
      <c r="AD196" s="30">
        <v>3240</v>
      </c>
      <c r="AE196" s="30" t="s">
        <v>51</v>
      </c>
      <c r="AF196" s="20">
        <v>193388.91911196362</v>
      </c>
      <c r="AG196" s="31">
        <v>360</v>
      </c>
      <c r="AH196" s="31">
        <v>333</v>
      </c>
      <c r="AI196" s="31">
        <v>84</v>
      </c>
      <c r="AJ196" s="31">
        <v>57</v>
      </c>
      <c r="AK196" s="32">
        <v>9.01E-2</v>
      </c>
      <c r="AL196" s="32">
        <v>4.2209999999999999E-3</v>
      </c>
      <c r="AM196" s="32">
        <f t="shared" ref="AM196:AM213" si="3">AK196-AL196</f>
        <v>8.5878999999999997E-2</v>
      </c>
      <c r="AN196" s="31" t="s">
        <v>890</v>
      </c>
      <c r="AO196" s="33">
        <v>1663.04</v>
      </c>
      <c r="AP196" s="34">
        <v>36192</v>
      </c>
      <c r="AQ196" s="34">
        <v>38718</v>
      </c>
      <c r="AR196" s="35" t="s">
        <v>53</v>
      </c>
      <c r="AS196" s="23">
        <v>27</v>
      </c>
      <c r="AT196" s="36" t="s">
        <v>1137</v>
      </c>
      <c r="AU196" s="37">
        <v>61</v>
      </c>
      <c r="AV196" s="37">
        <v>16</v>
      </c>
      <c r="AW196" s="37">
        <v>0</v>
      </c>
      <c r="AX196" s="37">
        <v>7</v>
      </c>
      <c r="AY196" s="23" t="s">
        <v>892</v>
      </c>
      <c r="AZ196" s="23" t="s">
        <v>51</v>
      </c>
      <c r="BA196" s="23" t="s">
        <v>51</v>
      </c>
      <c r="BB196" s="23" t="s">
        <v>51</v>
      </c>
      <c r="BC196" s="39" t="s">
        <v>51</v>
      </c>
      <c r="BD196" s="23" t="s">
        <v>51</v>
      </c>
      <c r="BE196" s="23" t="s">
        <v>51</v>
      </c>
      <c r="BF196" s="26" t="s">
        <v>51</v>
      </c>
      <c r="BG196" s="23" t="s">
        <v>51</v>
      </c>
      <c r="BH196" s="23" t="s">
        <v>51</v>
      </c>
      <c r="BI196" s="39" t="s">
        <v>51</v>
      </c>
    </row>
    <row r="197" spans="2:61">
      <c r="B197" s="16">
        <v>166</v>
      </c>
      <c r="C197" s="17" t="s">
        <v>1138</v>
      </c>
      <c r="D197" s="17" t="s">
        <v>1138</v>
      </c>
      <c r="E197" s="17" t="s">
        <v>1139</v>
      </c>
      <c r="F197" s="17" t="s">
        <v>413</v>
      </c>
      <c r="G197" s="18" t="s">
        <v>381</v>
      </c>
      <c r="H197" s="19" t="s">
        <v>1140</v>
      </c>
      <c r="I197" s="17" t="s">
        <v>356</v>
      </c>
      <c r="J197" s="18" t="s">
        <v>555</v>
      </c>
      <c r="K197" s="20">
        <v>206500</v>
      </c>
      <c r="L197" s="20">
        <v>202860.97</v>
      </c>
      <c r="M197" s="21">
        <v>1.8527449870649223E-4</v>
      </c>
      <c r="N197" s="22">
        <v>5636</v>
      </c>
      <c r="O197" s="23" t="s">
        <v>65</v>
      </c>
      <c r="P197" s="24">
        <v>1950</v>
      </c>
      <c r="Q197" s="24" t="s">
        <v>51</v>
      </c>
      <c r="R197" s="25">
        <v>0.54</v>
      </c>
      <c r="S197" s="26">
        <v>36075</v>
      </c>
      <c r="T197" s="20">
        <v>295000</v>
      </c>
      <c r="U197" s="27">
        <v>0.68766430508474574</v>
      </c>
      <c r="V197" s="27">
        <v>0.626</v>
      </c>
      <c r="W197" s="28">
        <v>29983.184000000001</v>
      </c>
      <c r="X197" s="20">
        <v>27223.409648000001</v>
      </c>
      <c r="Y197" s="40">
        <v>1.3653621441826409</v>
      </c>
      <c r="Z197" s="30" t="s">
        <v>51</v>
      </c>
      <c r="AA197" s="30" t="s">
        <v>51</v>
      </c>
      <c r="AB197" s="30" t="s">
        <v>51</v>
      </c>
      <c r="AC197" s="30" t="s">
        <v>51</v>
      </c>
      <c r="AD197" s="30">
        <v>2760</v>
      </c>
      <c r="AE197" s="30" t="s">
        <v>51</v>
      </c>
      <c r="AF197" s="20">
        <v>184671.59856251584</v>
      </c>
      <c r="AG197" s="31">
        <v>360</v>
      </c>
      <c r="AH197" s="31">
        <v>331</v>
      </c>
      <c r="AI197" s="31">
        <v>120</v>
      </c>
      <c r="AJ197" s="31">
        <v>91</v>
      </c>
      <c r="AK197" s="32">
        <v>0.09</v>
      </c>
      <c r="AL197" s="32">
        <v>4.2209999999999999E-3</v>
      </c>
      <c r="AM197" s="32">
        <f t="shared" si="3"/>
        <v>8.5778999999999994E-2</v>
      </c>
      <c r="AN197" s="31" t="s">
        <v>890</v>
      </c>
      <c r="AO197" s="33">
        <v>1661.55</v>
      </c>
      <c r="AP197" s="34">
        <v>36130</v>
      </c>
      <c r="AQ197" s="34">
        <v>39753</v>
      </c>
      <c r="AR197" s="35" t="s">
        <v>53</v>
      </c>
      <c r="AS197" s="23">
        <v>29</v>
      </c>
      <c r="AT197" s="36" t="s">
        <v>960</v>
      </c>
      <c r="AU197" s="37">
        <v>61</v>
      </c>
      <c r="AV197" s="37">
        <v>52</v>
      </c>
      <c r="AW197" s="37">
        <v>0</v>
      </c>
      <c r="AX197" s="37">
        <v>7</v>
      </c>
      <c r="AY197" s="23" t="s">
        <v>892</v>
      </c>
      <c r="AZ197" s="23" t="s">
        <v>51</v>
      </c>
      <c r="BA197" s="23" t="s">
        <v>51</v>
      </c>
      <c r="BB197" s="23" t="s">
        <v>51</v>
      </c>
      <c r="BC197" s="39" t="s">
        <v>51</v>
      </c>
      <c r="BD197" s="23" t="s">
        <v>51</v>
      </c>
      <c r="BE197" s="23" t="s">
        <v>51</v>
      </c>
      <c r="BF197" s="26" t="s">
        <v>51</v>
      </c>
      <c r="BG197" s="23" t="s">
        <v>51</v>
      </c>
      <c r="BH197" s="23" t="s">
        <v>51</v>
      </c>
      <c r="BI197" s="39" t="s">
        <v>51</v>
      </c>
    </row>
    <row r="198" spans="2:61">
      <c r="B198" s="16">
        <v>167</v>
      </c>
      <c r="C198" s="17" t="s">
        <v>1141</v>
      </c>
      <c r="D198" s="17" t="s">
        <v>1141</v>
      </c>
      <c r="E198" s="17" t="s">
        <v>62</v>
      </c>
      <c r="F198" s="17" t="s">
        <v>62</v>
      </c>
      <c r="G198" s="18" t="s">
        <v>63</v>
      </c>
      <c r="H198" s="19" t="s">
        <v>1142</v>
      </c>
      <c r="I198" s="17" t="s">
        <v>113</v>
      </c>
      <c r="J198" s="18" t="s">
        <v>53</v>
      </c>
      <c r="K198" s="20">
        <v>200000</v>
      </c>
      <c r="L198" s="20">
        <v>196553.11</v>
      </c>
      <c r="M198" s="21">
        <v>1.7951348120070617E-4</v>
      </c>
      <c r="N198" s="22">
        <v>5</v>
      </c>
      <c r="O198" s="23" t="s">
        <v>65</v>
      </c>
      <c r="P198" s="24">
        <v>1923</v>
      </c>
      <c r="Q198" s="24" t="s">
        <v>51</v>
      </c>
      <c r="R198" s="25">
        <v>1</v>
      </c>
      <c r="S198" s="26">
        <v>36157</v>
      </c>
      <c r="T198" s="20">
        <v>300000</v>
      </c>
      <c r="U198" s="27">
        <v>0.65517703333333333</v>
      </c>
      <c r="V198" s="27">
        <v>0.59199999999999997</v>
      </c>
      <c r="W198" s="28">
        <v>26929.441999999999</v>
      </c>
      <c r="X198" s="20">
        <v>25179.441999999999</v>
      </c>
      <c r="Y198" s="40">
        <v>1.2881776639981664</v>
      </c>
      <c r="Z198" s="30" t="s">
        <v>51</v>
      </c>
      <c r="AA198" s="30" t="s">
        <v>51</v>
      </c>
      <c r="AB198" s="30" t="s">
        <v>51</v>
      </c>
      <c r="AC198" s="30" t="s">
        <v>51</v>
      </c>
      <c r="AD198" s="30">
        <v>1750</v>
      </c>
      <c r="AE198" s="30" t="s">
        <v>51</v>
      </c>
      <c r="AF198" s="20">
        <v>177538.68470122016</v>
      </c>
      <c r="AG198" s="31">
        <v>351</v>
      </c>
      <c r="AH198" s="31">
        <v>324</v>
      </c>
      <c r="AI198" s="31">
        <v>120</v>
      </c>
      <c r="AJ198" s="31">
        <v>93</v>
      </c>
      <c r="AK198" s="32">
        <v>9.0800000000000006E-2</v>
      </c>
      <c r="AL198" s="32">
        <v>4.2209999999999999E-3</v>
      </c>
      <c r="AM198" s="32">
        <f t="shared" si="3"/>
        <v>8.6579000000000003E-2</v>
      </c>
      <c r="AN198" s="31" t="s">
        <v>890</v>
      </c>
      <c r="AO198" s="33">
        <v>1628.88</v>
      </c>
      <c r="AP198" s="34">
        <v>36192</v>
      </c>
      <c r="AQ198" s="34">
        <v>39814</v>
      </c>
      <c r="AR198" s="35" t="s">
        <v>53</v>
      </c>
      <c r="AS198" s="23">
        <v>27</v>
      </c>
      <c r="AT198" s="36" t="s">
        <v>960</v>
      </c>
      <c r="AU198" s="37">
        <v>61</v>
      </c>
      <c r="AV198" s="37">
        <v>52</v>
      </c>
      <c r="AW198" s="37">
        <v>0</v>
      </c>
      <c r="AX198" s="37">
        <v>7</v>
      </c>
      <c r="AY198" s="23" t="s">
        <v>892</v>
      </c>
      <c r="AZ198" s="23" t="s">
        <v>51</v>
      </c>
      <c r="BA198" s="23" t="s">
        <v>51</v>
      </c>
      <c r="BB198" s="23" t="s">
        <v>51</v>
      </c>
      <c r="BC198" s="39" t="s">
        <v>51</v>
      </c>
      <c r="BD198" s="23" t="s">
        <v>51</v>
      </c>
      <c r="BE198" s="23" t="s">
        <v>51</v>
      </c>
      <c r="BF198" s="26" t="s">
        <v>51</v>
      </c>
      <c r="BG198" s="23" t="s">
        <v>51</v>
      </c>
      <c r="BH198" s="23" t="s">
        <v>51</v>
      </c>
      <c r="BI198" s="39" t="s">
        <v>51</v>
      </c>
    </row>
    <row r="199" spans="2:61">
      <c r="B199" s="16">
        <v>168</v>
      </c>
      <c r="C199" s="17" t="s">
        <v>1143</v>
      </c>
      <c r="D199" s="17" t="s">
        <v>1144</v>
      </c>
      <c r="E199" s="17" t="s">
        <v>1139</v>
      </c>
      <c r="F199" s="17" t="s">
        <v>917</v>
      </c>
      <c r="G199" s="18" t="s">
        <v>918</v>
      </c>
      <c r="H199" s="19" t="s">
        <v>1145</v>
      </c>
      <c r="I199" s="17" t="s">
        <v>74</v>
      </c>
      <c r="J199" s="18" t="s">
        <v>53</v>
      </c>
      <c r="K199" s="20">
        <v>200000</v>
      </c>
      <c r="L199" s="20">
        <v>188985.22</v>
      </c>
      <c r="M199" s="21">
        <v>1.7260166851433347E-4</v>
      </c>
      <c r="N199" s="22">
        <v>13939</v>
      </c>
      <c r="O199" s="23" t="s">
        <v>65</v>
      </c>
      <c r="P199" s="24">
        <v>1967</v>
      </c>
      <c r="Q199" s="24" t="s">
        <v>51</v>
      </c>
      <c r="R199" s="25">
        <v>1</v>
      </c>
      <c r="S199" s="26">
        <v>35886</v>
      </c>
      <c r="T199" s="20">
        <v>315000</v>
      </c>
      <c r="U199" s="27">
        <v>0.59995307936507936</v>
      </c>
      <c r="V199" s="27">
        <v>0.44440307936507939</v>
      </c>
      <c r="W199" s="28">
        <v>30543.119999999999</v>
      </c>
      <c r="X199" s="20">
        <v>29493.119999999999</v>
      </c>
      <c r="Y199" s="40">
        <v>1.4160458617808886</v>
      </c>
      <c r="Z199" s="30" t="s">
        <v>51</v>
      </c>
      <c r="AA199" s="30">
        <v>3484.75</v>
      </c>
      <c r="AB199" s="30" t="s">
        <v>51</v>
      </c>
      <c r="AC199" s="30" t="s">
        <v>51</v>
      </c>
      <c r="AD199" s="30">
        <v>1050</v>
      </c>
      <c r="AE199" s="30" t="s">
        <v>51</v>
      </c>
      <c r="AF199" s="20">
        <v>139986.97</v>
      </c>
      <c r="AG199" s="31">
        <v>240</v>
      </c>
      <c r="AH199" s="31">
        <v>209</v>
      </c>
      <c r="AI199" s="31">
        <v>120</v>
      </c>
      <c r="AJ199" s="31">
        <v>89</v>
      </c>
      <c r="AK199" s="32">
        <v>8.5000000000000006E-2</v>
      </c>
      <c r="AL199" s="32">
        <v>4.2209999999999999E-3</v>
      </c>
      <c r="AM199" s="32">
        <f t="shared" si="3"/>
        <v>8.0779000000000004E-2</v>
      </c>
      <c r="AN199" s="31" t="s">
        <v>890</v>
      </c>
      <c r="AO199" s="33">
        <v>1735.65</v>
      </c>
      <c r="AP199" s="34">
        <v>36069</v>
      </c>
      <c r="AQ199" s="34">
        <v>39692</v>
      </c>
      <c r="AR199" s="35" t="s">
        <v>53</v>
      </c>
      <c r="AS199" s="23">
        <v>31</v>
      </c>
      <c r="AT199" s="36" t="s">
        <v>919</v>
      </c>
      <c r="AU199" s="37">
        <v>49</v>
      </c>
      <c r="AV199" s="37">
        <v>68</v>
      </c>
      <c r="AW199" s="37">
        <v>0</v>
      </c>
      <c r="AX199" s="37">
        <v>3</v>
      </c>
      <c r="AY199" s="23" t="s">
        <v>892</v>
      </c>
      <c r="AZ199" s="23" t="s">
        <v>51</v>
      </c>
      <c r="BA199" s="23" t="s">
        <v>51</v>
      </c>
      <c r="BB199" s="23" t="s">
        <v>51</v>
      </c>
      <c r="BC199" s="39" t="s">
        <v>51</v>
      </c>
      <c r="BD199" s="23" t="s">
        <v>51</v>
      </c>
      <c r="BE199" s="23" t="s">
        <v>51</v>
      </c>
      <c r="BF199" s="26" t="s">
        <v>51</v>
      </c>
      <c r="BG199" s="23" t="s">
        <v>51</v>
      </c>
      <c r="BH199" s="23" t="s">
        <v>51</v>
      </c>
      <c r="BI199" s="39" t="s">
        <v>51</v>
      </c>
    </row>
    <row r="200" spans="2:61">
      <c r="B200" s="16">
        <v>169</v>
      </c>
      <c r="C200" s="17" t="s">
        <v>1146</v>
      </c>
      <c r="D200" s="17" t="s">
        <v>1146</v>
      </c>
      <c r="E200" s="17" t="s">
        <v>1147</v>
      </c>
      <c r="F200" s="17" t="s">
        <v>1148</v>
      </c>
      <c r="G200" s="18" t="s">
        <v>143</v>
      </c>
      <c r="H200" s="19" t="s">
        <v>1149</v>
      </c>
      <c r="I200" s="17" t="s">
        <v>113</v>
      </c>
      <c r="J200" s="18" t="s">
        <v>53</v>
      </c>
      <c r="K200" s="20">
        <v>181000</v>
      </c>
      <c r="L200" s="20">
        <v>179004.69</v>
      </c>
      <c r="M200" s="21">
        <v>1.6348637298668661E-4</v>
      </c>
      <c r="N200" s="22">
        <v>8</v>
      </c>
      <c r="O200" s="23" t="s">
        <v>65</v>
      </c>
      <c r="P200" s="24">
        <v>1991</v>
      </c>
      <c r="Q200" s="24" t="s">
        <v>51</v>
      </c>
      <c r="R200" s="25">
        <v>1</v>
      </c>
      <c r="S200" s="26">
        <v>36336</v>
      </c>
      <c r="T200" s="20">
        <v>385000</v>
      </c>
      <c r="U200" s="27">
        <v>0.46494724675324678</v>
      </c>
      <c r="V200" s="27">
        <v>0.41899999999999998</v>
      </c>
      <c r="W200" s="28">
        <v>36674.620000000003</v>
      </c>
      <c r="X200" s="20">
        <v>33874.620000000003</v>
      </c>
      <c r="Y200" s="40">
        <v>1.9824605142106706</v>
      </c>
      <c r="Z200" s="30" t="s">
        <v>51</v>
      </c>
      <c r="AA200" s="30">
        <v>2800</v>
      </c>
      <c r="AB200" s="30" t="s">
        <v>51</v>
      </c>
      <c r="AC200" s="30" t="s">
        <v>51</v>
      </c>
      <c r="AD200" s="30">
        <v>2800</v>
      </c>
      <c r="AE200" s="30" t="s">
        <v>51</v>
      </c>
      <c r="AF200" s="20">
        <v>161130.09599939705</v>
      </c>
      <c r="AG200" s="31">
        <v>360</v>
      </c>
      <c r="AH200" s="31">
        <v>342</v>
      </c>
      <c r="AI200" s="31">
        <v>120</v>
      </c>
      <c r="AJ200" s="31">
        <v>102</v>
      </c>
      <c r="AK200" s="32">
        <v>8.7499999999999994E-2</v>
      </c>
      <c r="AL200" s="32">
        <v>4.2209999999999999E-3</v>
      </c>
      <c r="AM200" s="32">
        <f t="shared" si="3"/>
        <v>8.3278999999999992E-2</v>
      </c>
      <c r="AN200" s="31" t="s">
        <v>890</v>
      </c>
      <c r="AO200" s="33">
        <v>1423.93</v>
      </c>
      <c r="AP200" s="34">
        <v>36465</v>
      </c>
      <c r="AQ200" s="34">
        <v>40087</v>
      </c>
      <c r="AR200" s="35" t="s">
        <v>53</v>
      </c>
      <c r="AS200" s="23">
        <v>18</v>
      </c>
      <c r="AT200" s="36" t="s">
        <v>891</v>
      </c>
      <c r="AU200" s="37">
        <v>48</v>
      </c>
      <c r="AV200" s="37">
        <v>69</v>
      </c>
      <c r="AW200" s="37">
        <v>0</v>
      </c>
      <c r="AX200" s="37">
        <v>3</v>
      </c>
      <c r="AY200" s="23" t="s">
        <v>892</v>
      </c>
      <c r="AZ200" s="23" t="s">
        <v>51</v>
      </c>
      <c r="BA200" s="23" t="s">
        <v>51</v>
      </c>
      <c r="BB200" s="23" t="s">
        <v>51</v>
      </c>
      <c r="BC200" s="39" t="s">
        <v>51</v>
      </c>
      <c r="BD200" s="23" t="s">
        <v>51</v>
      </c>
      <c r="BE200" s="23" t="s">
        <v>51</v>
      </c>
      <c r="BF200" s="26" t="s">
        <v>51</v>
      </c>
      <c r="BG200" s="23" t="s">
        <v>51</v>
      </c>
      <c r="BH200" s="23" t="s">
        <v>51</v>
      </c>
      <c r="BI200" s="39" t="s">
        <v>51</v>
      </c>
    </row>
    <row r="201" spans="2:61">
      <c r="B201" s="16">
        <v>170</v>
      </c>
      <c r="C201" s="17" t="s">
        <v>1150</v>
      </c>
      <c r="D201" s="17" t="s">
        <v>1150</v>
      </c>
      <c r="E201" s="17" t="s">
        <v>62</v>
      </c>
      <c r="F201" s="17" t="s">
        <v>62</v>
      </c>
      <c r="G201" s="18" t="s">
        <v>63</v>
      </c>
      <c r="H201" s="19" t="s">
        <v>1151</v>
      </c>
      <c r="I201" s="17" t="s">
        <v>113</v>
      </c>
      <c r="J201" s="18" t="s">
        <v>53</v>
      </c>
      <c r="K201" s="20">
        <v>176000</v>
      </c>
      <c r="L201" s="20">
        <v>173832.31</v>
      </c>
      <c r="M201" s="21">
        <v>1.5876239817960819E-4</v>
      </c>
      <c r="N201" s="22">
        <v>10</v>
      </c>
      <c r="O201" s="23" t="s">
        <v>65</v>
      </c>
      <c r="P201" s="24">
        <v>1923</v>
      </c>
      <c r="Q201" s="24" t="s">
        <v>51</v>
      </c>
      <c r="R201" s="25">
        <v>1</v>
      </c>
      <c r="S201" s="26">
        <v>36464</v>
      </c>
      <c r="T201" s="20">
        <v>320000</v>
      </c>
      <c r="U201" s="27">
        <v>0.54322596874999995</v>
      </c>
      <c r="V201" s="27">
        <v>0.498</v>
      </c>
      <c r="W201" s="28">
        <v>28622</v>
      </c>
      <c r="X201" s="20">
        <v>26122</v>
      </c>
      <c r="Y201" s="40">
        <v>1.4395903323369399</v>
      </c>
      <c r="Z201" s="30" t="s">
        <v>51</v>
      </c>
      <c r="AA201" s="30" t="s">
        <v>51</v>
      </c>
      <c r="AB201" s="30" t="s">
        <v>51</v>
      </c>
      <c r="AC201" s="30" t="s">
        <v>51</v>
      </c>
      <c r="AD201" s="30">
        <v>2500</v>
      </c>
      <c r="AE201" s="30" t="s">
        <v>51</v>
      </c>
      <c r="AF201" s="20">
        <v>159414.27346399412</v>
      </c>
      <c r="AG201" s="31">
        <v>360</v>
      </c>
      <c r="AH201" s="31">
        <v>336</v>
      </c>
      <c r="AI201" s="31">
        <v>120</v>
      </c>
      <c r="AJ201" s="31">
        <v>96</v>
      </c>
      <c r="AK201" s="32">
        <v>9.7500000000000003E-2</v>
      </c>
      <c r="AL201" s="32">
        <v>4.2209999999999999E-3</v>
      </c>
      <c r="AM201" s="32">
        <f t="shared" si="3"/>
        <v>9.3279000000000001E-2</v>
      </c>
      <c r="AN201" s="31" t="s">
        <v>890</v>
      </c>
      <c r="AO201" s="33">
        <v>1512.12</v>
      </c>
      <c r="AP201" s="34">
        <v>36281</v>
      </c>
      <c r="AQ201" s="34">
        <v>39904</v>
      </c>
      <c r="AR201" s="35" t="s">
        <v>53</v>
      </c>
      <c r="AS201" s="23">
        <v>24</v>
      </c>
      <c r="AT201" s="36" t="s">
        <v>960</v>
      </c>
      <c r="AU201" s="37">
        <v>61</v>
      </c>
      <c r="AV201" s="37">
        <v>52</v>
      </c>
      <c r="AW201" s="37">
        <v>0</v>
      </c>
      <c r="AX201" s="37">
        <v>7</v>
      </c>
      <c r="AY201" s="23" t="s">
        <v>892</v>
      </c>
      <c r="AZ201" s="23" t="s">
        <v>51</v>
      </c>
      <c r="BA201" s="23" t="s">
        <v>51</v>
      </c>
      <c r="BB201" s="23" t="s">
        <v>51</v>
      </c>
      <c r="BC201" s="39" t="s">
        <v>51</v>
      </c>
      <c r="BD201" s="23" t="s">
        <v>51</v>
      </c>
      <c r="BE201" s="23" t="s">
        <v>51</v>
      </c>
      <c r="BF201" s="26" t="s">
        <v>51</v>
      </c>
      <c r="BG201" s="23" t="s">
        <v>51</v>
      </c>
      <c r="BH201" s="23" t="s">
        <v>51</v>
      </c>
      <c r="BI201" s="39" t="s">
        <v>51</v>
      </c>
    </row>
    <row r="202" spans="2:61">
      <c r="B202" s="16">
        <v>171</v>
      </c>
      <c r="C202" s="17" t="s">
        <v>1152</v>
      </c>
      <c r="D202" s="17" t="s">
        <v>1152</v>
      </c>
      <c r="E202" s="17" t="s">
        <v>1153</v>
      </c>
      <c r="F202" s="17" t="s">
        <v>628</v>
      </c>
      <c r="G202" s="18" t="s">
        <v>317</v>
      </c>
      <c r="H202" s="19" t="s">
        <v>1154</v>
      </c>
      <c r="I202" s="17" t="s">
        <v>356</v>
      </c>
      <c r="J202" s="18" t="s">
        <v>1155</v>
      </c>
      <c r="K202" s="20">
        <v>176000</v>
      </c>
      <c r="L202" s="20">
        <v>170798.37</v>
      </c>
      <c r="M202" s="21">
        <v>1.5599147722519506E-4</v>
      </c>
      <c r="N202" s="22">
        <v>7134</v>
      </c>
      <c r="O202" s="23" t="s">
        <v>65</v>
      </c>
      <c r="P202" s="24">
        <v>1900</v>
      </c>
      <c r="Q202" s="24">
        <v>1991</v>
      </c>
      <c r="R202" s="25">
        <v>0.9</v>
      </c>
      <c r="S202" s="26">
        <v>36248</v>
      </c>
      <c r="T202" s="20">
        <v>220000</v>
      </c>
      <c r="U202" s="27">
        <v>0.77635622727272724</v>
      </c>
      <c r="V202" s="27">
        <v>0.57199999999999995</v>
      </c>
      <c r="W202" s="28">
        <v>30516.61</v>
      </c>
      <c r="X202" s="20">
        <v>28016.61</v>
      </c>
      <c r="Y202" s="40">
        <v>1.4483988138442736</v>
      </c>
      <c r="Z202" s="30" t="s">
        <v>51</v>
      </c>
      <c r="AA202" s="30">
        <v>2500</v>
      </c>
      <c r="AB202" s="30" t="s">
        <v>51</v>
      </c>
      <c r="AC202" s="30" t="s">
        <v>51</v>
      </c>
      <c r="AD202" s="30">
        <v>2500</v>
      </c>
      <c r="AE202" s="30" t="s">
        <v>51</v>
      </c>
      <c r="AF202" s="20">
        <v>125898.6536207489</v>
      </c>
      <c r="AG202" s="31">
        <v>240</v>
      </c>
      <c r="AH202" s="31">
        <v>221</v>
      </c>
      <c r="AI202" s="31">
        <v>120</v>
      </c>
      <c r="AJ202" s="31">
        <v>101</v>
      </c>
      <c r="AK202" s="32">
        <v>9.2499999999999999E-2</v>
      </c>
      <c r="AL202" s="32">
        <v>4.2209999999999999E-3</v>
      </c>
      <c r="AM202" s="32">
        <f t="shared" si="3"/>
        <v>8.8278999999999996E-2</v>
      </c>
      <c r="AN202" s="31" t="s">
        <v>890</v>
      </c>
      <c r="AO202" s="33">
        <v>1611.93</v>
      </c>
      <c r="AP202" s="34">
        <v>36434</v>
      </c>
      <c r="AQ202" s="34">
        <v>40057</v>
      </c>
      <c r="AR202" s="35" t="s">
        <v>53</v>
      </c>
      <c r="AS202" s="23">
        <v>19</v>
      </c>
      <c r="AT202" s="36" t="s">
        <v>891</v>
      </c>
      <c r="AU202" s="37">
        <v>48</v>
      </c>
      <c r="AV202" s="37">
        <v>69</v>
      </c>
      <c r="AW202" s="37">
        <v>0</v>
      </c>
      <c r="AX202" s="37">
        <v>3</v>
      </c>
      <c r="AY202" s="23" t="s">
        <v>892</v>
      </c>
      <c r="AZ202" s="23" t="s">
        <v>51</v>
      </c>
      <c r="BA202" s="23" t="s">
        <v>51</v>
      </c>
      <c r="BB202" s="23" t="s">
        <v>51</v>
      </c>
      <c r="BC202" s="39" t="s">
        <v>51</v>
      </c>
      <c r="BD202" s="23" t="s">
        <v>51</v>
      </c>
      <c r="BE202" s="23" t="s">
        <v>51</v>
      </c>
      <c r="BF202" s="26" t="s">
        <v>51</v>
      </c>
      <c r="BG202" s="23" t="s">
        <v>51</v>
      </c>
      <c r="BH202" s="23" t="s">
        <v>51</v>
      </c>
      <c r="BI202" s="39" t="s">
        <v>51</v>
      </c>
    </row>
    <row r="203" spans="2:61">
      <c r="B203" s="16">
        <v>172</v>
      </c>
      <c r="C203" s="17" t="s">
        <v>1156</v>
      </c>
      <c r="D203" s="17" t="s">
        <v>1157</v>
      </c>
      <c r="E203" s="17" t="s">
        <v>1158</v>
      </c>
      <c r="F203" s="17" t="s">
        <v>44</v>
      </c>
      <c r="G203" s="18" t="s">
        <v>45</v>
      </c>
      <c r="H203" s="19" t="s">
        <v>1159</v>
      </c>
      <c r="I203" s="17" t="s">
        <v>356</v>
      </c>
      <c r="J203" s="18" t="s">
        <v>1160</v>
      </c>
      <c r="K203" s="20">
        <v>170000</v>
      </c>
      <c r="L203" s="20">
        <v>167768.70000000001</v>
      </c>
      <c r="M203" s="21">
        <v>1.5322445609492987E-4</v>
      </c>
      <c r="N203" s="22">
        <v>14235</v>
      </c>
      <c r="O203" s="23" t="s">
        <v>65</v>
      </c>
      <c r="P203" s="24">
        <v>1965</v>
      </c>
      <c r="Q203" s="24">
        <v>1995</v>
      </c>
      <c r="R203" s="25">
        <v>0.86</v>
      </c>
      <c r="S203" s="26">
        <v>36087</v>
      </c>
      <c r="T203" s="20">
        <v>325000</v>
      </c>
      <c r="U203" s="27">
        <v>0.51621138461538463</v>
      </c>
      <c r="V203" s="27">
        <v>0.505</v>
      </c>
      <c r="W203" s="28">
        <v>33150</v>
      </c>
      <c r="X203" s="20">
        <v>26346.75</v>
      </c>
      <c r="Y203" s="40">
        <v>1.4879419478574381</v>
      </c>
      <c r="Z203" s="30" t="s">
        <v>51</v>
      </c>
      <c r="AA203" s="30" t="s">
        <v>51</v>
      </c>
      <c r="AB203" s="30" t="s">
        <v>51</v>
      </c>
      <c r="AC203" s="30" t="s">
        <v>51</v>
      </c>
      <c r="AD203" s="30">
        <v>6803</v>
      </c>
      <c r="AE203" s="30" t="s">
        <v>51</v>
      </c>
      <c r="AF203" s="20">
        <v>164033.05687829628</v>
      </c>
      <c r="AG203" s="31">
        <v>360</v>
      </c>
      <c r="AH203" s="31">
        <v>334</v>
      </c>
      <c r="AI203" s="31">
        <v>60</v>
      </c>
      <c r="AJ203" s="31">
        <v>34</v>
      </c>
      <c r="AK203" s="32">
        <v>9.8699999999999996E-2</v>
      </c>
      <c r="AL203" s="32">
        <v>4.2209999999999999E-3</v>
      </c>
      <c r="AM203" s="32">
        <f t="shared" si="3"/>
        <v>9.4478999999999994E-2</v>
      </c>
      <c r="AN203" s="31" t="s">
        <v>890</v>
      </c>
      <c r="AO203" s="33">
        <v>1475.57</v>
      </c>
      <c r="AP203" s="34">
        <v>36220</v>
      </c>
      <c r="AQ203" s="34">
        <v>38018</v>
      </c>
      <c r="AR203" s="35" t="s">
        <v>53</v>
      </c>
      <c r="AS203" s="23">
        <v>26</v>
      </c>
      <c r="AT203" s="36" t="s">
        <v>1161</v>
      </c>
      <c r="AU203" s="37">
        <v>59</v>
      </c>
      <c r="AV203" s="37">
        <v>0</v>
      </c>
      <c r="AW203" s="37">
        <v>0</v>
      </c>
      <c r="AX203" s="37">
        <v>1</v>
      </c>
      <c r="AY203" s="23" t="s">
        <v>892</v>
      </c>
      <c r="AZ203" s="23" t="s">
        <v>51</v>
      </c>
      <c r="BA203" s="23" t="s">
        <v>51</v>
      </c>
      <c r="BB203" s="23" t="s">
        <v>51</v>
      </c>
      <c r="BC203" s="39" t="s">
        <v>51</v>
      </c>
      <c r="BD203" s="23" t="s">
        <v>51</v>
      </c>
      <c r="BE203" s="23" t="s">
        <v>51</v>
      </c>
      <c r="BF203" s="26" t="s">
        <v>51</v>
      </c>
      <c r="BG203" s="23" t="s">
        <v>51</v>
      </c>
      <c r="BH203" s="23" t="s">
        <v>51</v>
      </c>
      <c r="BI203" s="39" t="s">
        <v>51</v>
      </c>
    </row>
    <row r="204" spans="2:61">
      <c r="B204" s="16">
        <v>173</v>
      </c>
      <c r="C204" s="17" t="s">
        <v>1162</v>
      </c>
      <c r="D204" s="17" t="s">
        <v>1162</v>
      </c>
      <c r="E204" s="17" t="s">
        <v>1163</v>
      </c>
      <c r="F204" s="17" t="s">
        <v>1164</v>
      </c>
      <c r="G204" s="18" t="s">
        <v>340</v>
      </c>
      <c r="H204" s="19" t="s">
        <v>1165</v>
      </c>
      <c r="I204" s="17" t="s">
        <v>113</v>
      </c>
      <c r="J204" s="18" t="s">
        <v>53</v>
      </c>
      <c r="K204" s="20">
        <v>170000</v>
      </c>
      <c r="L204" s="20">
        <v>166586.13</v>
      </c>
      <c r="M204" s="21">
        <v>1.5214440573366354E-4</v>
      </c>
      <c r="N204" s="22">
        <v>6</v>
      </c>
      <c r="O204" s="23" t="s">
        <v>65</v>
      </c>
      <c r="P204" s="24">
        <v>1920</v>
      </c>
      <c r="Q204" s="24" t="s">
        <v>51</v>
      </c>
      <c r="R204" s="25">
        <v>1</v>
      </c>
      <c r="S204" s="26">
        <v>36532</v>
      </c>
      <c r="T204" s="20">
        <v>250000</v>
      </c>
      <c r="U204" s="27">
        <v>0.66634452</v>
      </c>
      <c r="V204" s="27">
        <v>0.49299999999999999</v>
      </c>
      <c r="W204" s="28">
        <v>28538.85</v>
      </c>
      <c r="X204" s="20">
        <v>26438.85</v>
      </c>
      <c r="Y204" s="40">
        <v>1.3663657843818215</v>
      </c>
      <c r="Z204" s="30" t="s">
        <v>51</v>
      </c>
      <c r="AA204" s="30">
        <v>2100</v>
      </c>
      <c r="AB204" s="30" t="s">
        <v>51</v>
      </c>
      <c r="AC204" s="30" t="s">
        <v>51</v>
      </c>
      <c r="AD204" s="30">
        <v>2100</v>
      </c>
      <c r="AE204" s="30" t="s">
        <v>51</v>
      </c>
      <c r="AF204" s="20">
        <v>123305.95933082134</v>
      </c>
      <c r="AG204" s="31">
        <v>240</v>
      </c>
      <c r="AH204" s="31">
        <v>226</v>
      </c>
      <c r="AI204" s="31">
        <v>120</v>
      </c>
      <c r="AJ204" s="31">
        <v>106</v>
      </c>
      <c r="AK204" s="32">
        <v>9.7500000000000003E-2</v>
      </c>
      <c r="AL204" s="32">
        <v>4.2209999999999999E-3</v>
      </c>
      <c r="AM204" s="32">
        <f t="shared" si="3"/>
        <v>9.3279000000000001E-2</v>
      </c>
      <c r="AN204" s="31" t="s">
        <v>890</v>
      </c>
      <c r="AO204" s="33">
        <v>1612.48</v>
      </c>
      <c r="AP204" s="34">
        <v>36586</v>
      </c>
      <c r="AQ204" s="34">
        <v>40210</v>
      </c>
      <c r="AR204" s="35" t="s">
        <v>53</v>
      </c>
      <c r="AS204" s="23">
        <v>14</v>
      </c>
      <c r="AT204" s="36" t="s">
        <v>891</v>
      </c>
      <c r="AU204" s="37">
        <v>48</v>
      </c>
      <c r="AV204" s="37">
        <v>69</v>
      </c>
      <c r="AW204" s="37">
        <v>0</v>
      </c>
      <c r="AX204" s="37">
        <v>3</v>
      </c>
      <c r="AY204" s="23" t="s">
        <v>892</v>
      </c>
      <c r="AZ204" s="23" t="s">
        <v>51</v>
      </c>
      <c r="BA204" s="23" t="s">
        <v>51</v>
      </c>
      <c r="BB204" s="23" t="s">
        <v>51</v>
      </c>
      <c r="BC204" s="39" t="s">
        <v>51</v>
      </c>
      <c r="BD204" s="23" t="s">
        <v>51</v>
      </c>
      <c r="BE204" s="23" t="s">
        <v>51</v>
      </c>
      <c r="BF204" s="26" t="s">
        <v>51</v>
      </c>
      <c r="BG204" s="23" t="s">
        <v>51</v>
      </c>
      <c r="BH204" s="23" t="s">
        <v>51</v>
      </c>
      <c r="BI204" s="39" t="s">
        <v>51</v>
      </c>
    </row>
    <row r="205" spans="2:61">
      <c r="B205" s="16">
        <v>174</v>
      </c>
      <c r="C205" s="17" t="s">
        <v>1166</v>
      </c>
      <c r="D205" s="17" t="s">
        <v>1166</v>
      </c>
      <c r="E205" s="17" t="s">
        <v>417</v>
      </c>
      <c r="F205" s="17" t="s">
        <v>418</v>
      </c>
      <c r="G205" s="18" t="s">
        <v>143</v>
      </c>
      <c r="H205" s="19">
        <v>33606</v>
      </c>
      <c r="I205" s="17" t="s">
        <v>113</v>
      </c>
      <c r="J205" s="18" t="s">
        <v>53</v>
      </c>
      <c r="K205" s="20">
        <v>163600</v>
      </c>
      <c r="L205" s="20">
        <v>160307.32999999999</v>
      </c>
      <c r="M205" s="21">
        <v>1.4640992895146966E-4</v>
      </c>
      <c r="N205" s="22">
        <v>16</v>
      </c>
      <c r="O205" s="23" t="s">
        <v>65</v>
      </c>
      <c r="P205" s="24">
        <v>1928</v>
      </c>
      <c r="Q205" s="24">
        <v>1990</v>
      </c>
      <c r="R205" s="25">
        <v>0.81</v>
      </c>
      <c r="S205" s="26">
        <v>36025</v>
      </c>
      <c r="T205" s="20">
        <v>320000</v>
      </c>
      <c r="U205" s="27">
        <v>0.50096040624999993</v>
      </c>
      <c r="V205" s="27">
        <v>0.45500000000000002</v>
      </c>
      <c r="W205" s="28">
        <v>40704</v>
      </c>
      <c r="X205" s="20">
        <v>35104</v>
      </c>
      <c r="Y205" s="40">
        <v>2.2832582740794507</v>
      </c>
      <c r="Z205" s="30" t="s">
        <v>51</v>
      </c>
      <c r="AA205" s="30" t="s">
        <v>51</v>
      </c>
      <c r="AB205" s="30" t="s">
        <v>51</v>
      </c>
      <c r="AC205" s="30" t="s">
        <v>51</v>
      </c>
      <c r="AD205" s="30">
        <v>5600</v>
      </c>
      <c r="AE205" s="30" t="s">
        <v>51</v>
      </c>
      <c r="AF205" s="20">
        <v>145503.83859848129</v>
      </c>
      <c r="AG205" s="31">
        <v>360</v>
      </c>
      <c r="AH205" s="31">
        <v>329</v>
      </c>
      <c r="AI205" s="31">
        <v>120</v>
      </c>
      <c r="AJ205" s="31">
        <v>89</v>
      </c>
      <c r="AK205" s="32">
        <v>8.6999999999999994E-2</v>
      </c>
      <c r="AL205" s="32">
        <v>4.2209999999999999E-3</v>
      </c>
      <c r="AM205" s="32">
        <f t="shared" si="3"/>
        <v>8.2778999999999991E-2</v>
      </c>
      <c r="AN205" s="31" t="s">
        <v>890</v>
      </c>
      <c r="AO205" s="33">
        <v>1281.21</v>
      </c>
      <c r="AP205" s="34">
        <v>36069</v>
      </c>
      <c r="AQ205" s="34">
        <v>39692</v>
      </c>
      <c r="AR205" s="35" t="s">
        <v>53</v>
      </c>
      <c r="AS205" s="23">
        <v>31</v>
      </c>
      <c r="AT205" s="36" t="s">
        <v>1051</v>
      </c>
      <c r="AU205" s="37">
        <v>59</v>
      </c>
      <c r="AV205" s="37">
        <v>0</v>
      </c>
      <c r="AW205" s="37">
        <v>0</v>
      </c>
      <c r="AX205" s="37">
        <v>61</v>
      </c>
      <c r="AY205" s="23" t="s">
        <v>892</v>
      </c>
      <c r="AZ205" s="23" t="s">
        <v>51</v>
      </c>
      <c r="BA205" s="23" t="s">
        <v>51</v>
      </c>
      <c r="BB205" s="23" t="s">
        <v>51</v>
      </c>
      <c r="BC205" s="39" t="s">
        <v>51</v>
      </c>
      <c r="BD205" s="23" t="s">
        <v>51</v>
      </c>
      <c r="BE205" s="23" t="s">
        <v>51</v>
      </c>
      <c r="BF205" s="26" t="s">
        <v>51</v>
      </c>
      <c r="BG205" s="23" t="s">
        <v>51</v>
      </c>
      <c r="BH205" s="23" t="s">
        <v>51</v>
      </c>
      <c r="BI205" s="39" t="s">
        <v>51</v>
      </c>
    </row>
    <row r="206" spans="2:61">
      <c r="B206" s="16">
        <v>175</v>
      </c>
      <c r="C206" s="17" t="s">
        <v>1167</v>
      </c>
      <c r="D206" s="17" t="s">
        <v>1167</v>
      </c>
      <c r="E206" s="17" t="s">
        <v>62</v>
      </c>
      <c r="F206" s="17" t="s">
        <v>62</v>
      </c>
      <c r="G206" s="18" t="s">
        <v>63</v>
      </c>
      <c r="H206" s="19" t="s">
        <v>1168</v>
      </c>
      <c r="I206" s="17" t="s">
        <v>113</v>
      </c>
      <c r="J206" s="18" t="s">
        <v>53</v>
      </c>
      <c r="K206" s="20">
        <v>160000</v>
      </c>
      <c r="L206" s="20">
        <v>157367.76</v>
      </c>
      <c r="M206" s="21">
        <v>1.4372519685064888E-4</v>
      </c>
      <c r="N206" s="22">
        <v>8</v>
      </c>
      <c r="O206" s="23" t="s">
        <v>65</v>
      </c>
      <c r="P206" s="24">
        <v>1946</v>
      </c>
      <c r="Q206" s="24" t="s">
        <v>51</v>
      </c>
      <c r="R206" s="25">
        <v>1</v>
      </c>
      <c r="S206" s="26">
        <v>36378</v>
      </c>
      <c r="T206" s="20">
        <v>260000</v>
      </c>
      <c r="U206" s="27">
        <v>0.6052606153846154</v>
      </c>
      <c r="V206" s="27">
        <v>0.5120491923076923</v>
      </c>
      <c r="W206" s="28">
        <v>27293.69</v>
      </c>
      <c r="X206" s="20">
        <v>24493.69</v>
      </c>
      <c r="Y206" s="40">
        <v>1.4896446069487626</v>
      </c>
      <c r="Z206" s="30" t="s">
        <v>51</v>
      </c>
      <c r="AA206" s="30">
        <v>2800</v>
      </c>
      <c r="AB206" s="30" t="s">
        <v>51</v>
      </c>
      <c r="AC206" s="30" t="s">
        <v>51</v>
      </c>
      <c r="AD206" s="30">
        <v>2800</v>
      </c>
      <c r="AE206" s="30" t="s">
        <v>51</v>
      </c>
      <c r="AF206" s="20">
        <v>133132.79</v>
      </c>
      <c r="AG206" s="31">
        <v>300</v>
      </c>
      <c r="AH206" s="31">
        <v>282</v>
      </c>
      <c r="AI206" s="31">
        <v>120</v>
      </c>
      <c r="AJ206" s="31">
        <v>102</v>
      </c>
      <c r="AK206" s="32">
        <v>9.2499999999999999E-2</v>
      </c>
      <c r="AL206" s="32">
        <v>4.2209999999999999E-3</v>
      </c>
      <c r="AM206" s="32">
        <f t="shared" si="3"/>
        <v>8.8278999999999996E-2</v>
      </c>
      <c r="AN206" s="31" t="s">
        <v>890</v>
      </c>
      <c r="AO206" s="33">
        <v>1370.22</v>
      </c>
      <c r="AP206" s="34">
        <v>36465</v>
      </c>
      <c r="AQ206" s="34">
        <v>40087</v>
      </c>
      <c r="AR206" s="35" t="s">
        <v>53</v>
      </c>
      <c r="AS206" s="23">
        <v>18</v>
      </c>
      <c r="AT206" s="36" t="s">
        <v>891</v>
      </c>
      <c r="AU206" s="37">
        <v>48</v>
      </c>
      <c r="AV206" s="37">
        <v>69</v>
      </c>
      <c r="AW206" s="37">
        <v>0</v>
      </c>
      <c r="AX206" s="37">
        <v>3</v>
      </c>
      <c r="AY206" s="23" t="s">
        <v>892</v>
      </c>
      <c r="AZ206" s="23" t="s">
        <v>51</v>
      </c>
      <c r="BA206" s="23" t="s">
        <v>51</v>
      </c>
      <c r="BB206" s="23" t="s">
        <v>51</v>
      </c>
      <c r="BC206" s="39" t="s">
        <v>51</v>
      </c>
      <c r="BD206" s="23" t="s">
        <v>51</v>
      </c>
      <c r="BE206" s="23" t="s">
        <v>51</v>
      </c>
      <c r="BF206" s="26" t="s">
        <v>51</v>
      </c>
      <c r="BG206" s="23" t="s">
        <v>51</v>
      </c>
      <c r="BH206" s="23" t="s">
        <v>51</v>
      </c>
      <c r="BI206" s="39" t="s">
        <v>51</v>
      </c>
    </row>
    <row r="207" spans="2:61">
      <c r="B207" s="16">
        <v>176</v>
      </c>
      <c r="C207" s="17" t="s">
        <v>1169</v>
      </c>
      <c r="D207" s="17" t="s">
        <v>1169</v>
      </c>
      <c r="E207" s="17" t="s">
        <v>62</v>
      </c>
      <c r="F207" s="17" t="s">
        <v>62</v>
      </c>
      <c r="G207" s="18" t="s">
        <v>63</v>
      </c>
      <c r="H207" s="19" t="s">
        <v>1170</v>
      </c>
      <c r="I207" s="17" t="s">
        <v>113</v>
      </c>
      <c r="J207" s="18" t="s">
        <v>53</v>
      </c>
      <c r="K207" s="20">
        <v>150000</v>
      </c>
      <c r="L207" s="20">
        <v>147931.6</v>
      </c>
      <c r="M207" s="21">
        <v>1.3510707866993502E-4</v>
      </c>
      <c r="N207" s="22">
        <v>10</v>
      </c>
      <c r="O207" s="23" t="s">
        <v>65</v>
      </c>
      <c r="P207" s="24">
        <v>1954</v>
      </c>
      <c r="Q207" s="24" t="s">
        <v>51</v>
      </c>
      <c r="R207" s="25">
        <v>0.9</v>
      </c>
      <c r="S207" s="26">
        <v>36117</v>
      </c>
      <c r="T207" s="20">
        <v>225000</v>
      </c>
      <c r="U207" s="27">
        <v>0.65747377777777782</v>
      </c>
      <c r="V207" s="27">
        <v>0.60262622222222217</v>
      </c>
      <c r="W207" s="28">
        <v>24281</v>
      </c>
      <c r="X207" s="20">
        <v>20781</v>
      </c>
      <c r="Y207" s="40">
        <v>1.3582459470270354</v>
      </c>
      <c r="Z207" s="30" t="s">
        <v>51</v>
      </c>
      <c r="AA207" s="30" t="s">
        <v>51</v>
      </c>
      <c r="AB207" s="30" t="s">
        <v>51</v>
      </c>
      <c r="AC207" s="30" t="s">
        <v>51</v>
      </c>
      <c r="AD207" s="30">
        <v>3500</v>
      </c>
      <c r="AE207" s="30" t="s">
        <v>51</v>
      </c>
      <c r="AF207" s="20">
        <v>135590.9</v>
      </c>
      <c r="AG207" s="31">
        <v>360</v>
      </c>
      <c r="AH207" s="31">
        <v>334</v>
      </c>
      <c r="AI207" s="31">
        <v>120</v>
      </c>
      <c r="AJ207" s="31">
        <v>94</v>
      </c>
      <c r="AK207" s="32">
        <v>9.6250000000000002E-2</v>
      </c>
      <c r="AL207" s="32">
        <v>4.2209999999999999E-3</v>
      </c>
      <c r="AM207" s="32">
        <f t="shared" si="3"/>
        <v>9.2029E-2</v>
      </c>
      <c r="AN207" s="31" t="s">
        <v>890</v>
      </c>
      <c r="AO207" s="33">
        <v>1274.99</v>
      </c>
      <c r="AP207" s="34">
        <v>36220</v>
      </c>
      <c r="AQ207" s="34">
        <v>39845</v>
      </c>
      <c r="AR207" s="35" t="s">
        <v>53</v>
      </c>
      <c r="AS207" s="23">
        <v>26</v>
      </c>
      <c r="AT207" s="36" t="s">
        <v>960</v>
      </c>
      <c r="AU207" s="37">
        <v>61</v>
      </c>
      <c r="AV207" s="37">
        <v>52</v>
      </c>
      <c r="AW207" s="37">
        <v>0</v>
      </c>
      <c r="AX207" s="37">
        <v>7</v>
      </c>
      <c r="AY207" s="23" t="s">
        <v>892</v>
      </c>
      <c r="AZ207" s="23" t="s">
        <v>51</v>
      </c>
      <c r="BA207" s="23" t="s">
        <v>51</v>
      </c>
      <c r="BB207" s="23" t="s">
        <v>51</v>
      </c>
      <c r="BC207" s="39" t="s">
        <v>51</v>
      </c>
      <c r="BD207" s="23" t="s">
        <v>51</v>
      </c>
      <c r="BE207" s="23" t="s">
        <v>51</v>
      </c>
      <c r="BF207" s="26" t="s">
        <v>51</v>
      </c>
      <c r="BG207" s="23" t="s">
        <v>51</v>
      </c>
      <c r="BH207" s="23" t="s">
        <v>51</v>
      </c>
      <c r="BI207" s="39" t="s">
        <v>51</v>
      </c>
    </row>
    <row r="208" spans="2:61">
      <c r="B208" s="16">
        <v>177</v>
      </c>
      <c r="C208" s="17" t="s">
        <v>1171</v>
      </c>
      <c r="D208" s="17" t="s">
        <v>1171</v>
      </c>
      <c r="E208" s="17" t="s">
        <v>91</v>
      </c>
      <c r="F208" s="17" t="s">
        <v>51</v>
      </c>
      <c r="G208" s="18" t="s">
        <v>92</v>
      </c>
      <c r="H208" s="19" t="s">
        <v>1172</v>
      </c>
      <c r="I208" s="17" t="s">
        <v>113</v>
      </c>
      <c r="J208" s="18" t="s">
        <v>53</v>
      </c>
      <c r="K208" s="20">
        <v>148000</v>
      </c>
      <c r="L208" s="20">
        <v>145709.5</v>
      </c>
      <c r="M208" s="21">
        <v>1.3307761748981891E-4</v>
      </c>
      <c r="N208" s="22">
        <v>12</v>
      </c>
      <c r="O208" s="23" t="s">
        <v>65</v>
      </c>
      <c r="P208" s="24">
        <v>1928</v>
      </c>
      <c r="Q208" s="24" t="s">
        <v>51</v>
      </c>
      <c r="R208" s="25">
        <v>0.92</v>
      </c>
      <c r="S208" s="26">
        <v>36321</v>
      </c>
      <c r="T208" s="20">
        <v>185000</v>
      </c>
      <c r="U208" s="27">
        <v>0.78761891891891889</v>
      </c>
      <c r="V208" s="27">
        <v>0.66600000000000004</v>
      </c>
      <c r="W208" s="28">
        <v>23163.33</v>
      </c>
      <c r="X208" s="20">
        <v>20163.330000000002</v>
      </c>
      <c r="Y208" s="40">
        <v>1.3257150183439188</v>
      </c>
      <c r="Z208" s="30" t="s">
        <v>51</v>
      </c>
      <c r="AA208" s="30">
        <v>3000</v>
      </c>
      <c r="AB208" s="30" t="s">
        <v>51</v>
      </c>
      <c r="AC208" s="30" t="s">
        <v>51</v>
      </c>
      <c r="AD208" s="30">
        <v>3000</v>
      </c>
      <c r="AE208" s="30" t="s">
        <v>51</v>
      </c>
      <c r="AF208" s="20">
        <v>123148.48875616408</v>
      </c>
      <c r="AG208" s="31">
        <v>300</v>
      </c>
      <c r="AH208" s="31">
        <v>283</v>
      </c>
      <c r="AI208" s="31">
        <v>120</v>
      </c>
      <c r="AJ208" s="31">
        <v>103</v>
      </c>
      <c r="AK208" s="32">
        <v>9.2499999999999999E-2</v>
      </c>
      <c r="AL208" s="32">
        <v>4.2209999999999999E-3</v>
      </c>
      <c r="AM208" s="32">
        <f t="shared" si="3"/>
        <v>8.8278999999999996E-2</v>
      </c>
      <c r="AN208" s="31" t="s">
        <v>890</v>
      </c>
      <c r="AO208" s="33">
        <v>1267.45</v>
      </c>
      <c r="AP208" s="34">
        <v>36495</v>
      </c>
      <c r="AQ208" s="34">
        <v>40118</v>
      </c>
      <c r="AR208" s="35" t="s">
        <v>53</v>
      </c>
      <c r="AS208" s="23">
        <v>17</v>
      </c>
      <c r="AT208" s="36" t="s">
        <v>891</v>
      </c>
      <c r="AU208" s="37">
        <v>48</v>
      </c>
      <c r="AV208" s="37">
        <v>69</v>
      </c>
      <c r="AW208" s="37">
        <v>0</v>
      </c>
      <c r="AX208" s="37">
        <v>3</v>
      </c>
      <c r="AY208" s="23" t="s">
        <v>892</v>
      </c>
      <c r="AZ208" s="23" t="s">
        <v>51</v>
      </c>
      <c r="BA208" s="23" t="s">
        <v>51</v>
      </c>
      <c r="BB208" s="23" t="s">
        <v>51</v>
      </c>
      <c r="BC208" s="39" t="s">
        <v>51</v>
      </c>
      <c r="BD208" s="23" t="s">
        <v>51</v>
      </c>
      <c r="BE208" s="23" t="s">
        <v>51</v>
      </c>
      <c r="BF208" s="26" t="s">
        <v>51</v>
      </c>
      <c r="BG208" s="23" t="s">
        <v>51</v>
      </c>
      <c r="BH208" s="23" t="s">
        <v>51</v>
      </c>
      <c r="BI208" s="39" t="s">
        <v>51</v>
      </c>
    </row>
    <row r="209" spans="2:81">
      <c r="B209" s="16">
        <v>178</v>
      </c>
      <c r="C209" s="17" t="s">
        <v>1173</v>
      </c>
      <c r="D209" s="17" t="s">
        <v>1173</v>
      </c>
      <c r="E209" s="17" t="s">
        <v>62</v>
      </c>
      <c r="F209" s="17" t="s">
        <v>62</v>
      </c>
      <c r="G209" s="18" t="s">
        <v>63</v>
      </c>
      <c r="H209" s="19" t="s">
        <v>1174</v>
      </c>
      <c r="I209" s="17" t="s">
        <v>113</v>
      </c>
      <c r="J209" s="18" t="s">
        <v>53</v>
      </c>
      <c r="K209" s="20">
        <v>142500</v>
      </c>
      <c r="L209" s="20">
        <v>139700.93</v>
      </c>
      <c r="M209" s="21">
        <v>1.2758994386441493E-4</v>
      </c>
      <c r="N209" s="22">
        <v>8</v>
      </c>
      <c r="O209" s="23" t="s">
        <v>65</v>
      </c>
      <c r="P209" s="24">
        <v>1954</v>
      </c>
      <c r="Q209" s="24">
        <v>1986</v>
      </c>
      <c r="R209" s="25">
        <v>0.63</v>
      </c>
      <c r="S209" s="26">
        <v>35955</v>
      </c>
      <c r="T209" s="20">
        <v>190000</v>
      </c>
      <c r="U209" s="27">
        <v>0.73526805263157891</v>
      </c>
      <c r="V209" s="27">
        <v>0.66900000000000004</v>
      </c>
      <c r="W209" s="28">
        <v>23098.37</v>
      </c>
      <c r="X209" s="20">
        <v>20298.37</v>
      </c>
      <c r="Y209" s="40">
        <v>1.4986673341070915</v>
      </c>
      <c r="Z209" s="30" t="s">
        <v>51</v>
      </c>
      <c r="AA209" s="30" t="s">
        <v>51</v>
      </c>
      <c r="AB209" s="30" t="s">
        <v>51</v>
      </c>
      <c r="AC209" s="30" t="s">
        <v>51</v>
      </c>
      <c r="AD209" s="30">
        <v>2800</v>
      </c>
      <c r="AE209" s="30" t="s">
        <v>51</v>
      </c>
      <c r="AF209" s="20">
        <v>127032.89771496251</v>
      </c>
      <c r="AG209" s="31">
        <v>360</v>
      </c>
      <c r="AH209" s="31">
        <v>329</v>
      </c>
      <c r="AI209" s="31">
        <v>120</v>
      </c>
      <c r="AJ209" s="31">
        <v>89</v>
      </c>
      <c r="AK209" s="32">
        <v>8.8249999999999995E-2</v>
      </c>
      <c r="AL209" s="32">
        <v>4.2209999999999999E-3</v>
      </c>
      <c r="AM209" s="32">
        <f t="shared" si="3"/>
        <v>8.4028999999999993E-2</v>
      </c>
      <c r="AN209" s="31" t="s">
        <v>890</v>
      </c>
      <c r="AO209" s="33">
        <v>1128.69</v>
      </c>
      <c r="AP209" s="34">
        <v>36069</v>
      </c>
      <c r="AQ209" s="34">
        <v>39692</v>
      </c>
      <c r="AR209" s="35" t="s">
        <v>53</v>
      </c>
      <c r="AS209" s="23">
        <v>31</v>
      </c>
      <c r="AT209" s="36" t="s">
        <v>960</v>
      </c>
      <c r="AU209" s="37">
        <v>61</v>
      </c>
      <c r="AV209" s="37">
        <v>52</v>
      </c>
      <c r="AW209" s="37">
        <v>0</v>
      </c>
      <c r="AX209" s="37">
        <v>7</v>
      </c>
      <c r="AY209" s="23" t="s">
        <v>892</v>
      </c>
      <c r="AZ209" s="23" t="s">
        <v>51</v>
      </c>
      <c r="BA209" s="23" t="s">
        <v>51</v>
      </c>
      <c r="BB209" s="23" t="s">
        <v>51</v>
      </c>
      <c r="BC209" s="39" t="s">
        <v>51</v>
      </c>
      <c r="BD209" s="23" t="s">
        <v>51</v>
      </c>
      <c r="BE209" s="23" t="s">
        <v>51</v>
      </c>
      <c r="BF209" s="26" t="s">
        <v>51</v>
      </c>
      <c r="BG209" s="23" t="s">
        <v>51</v>
      </c>
      <c r="BH209" s="23" t="s">
        <v>51</v>
      </c>
      <c r="BI209" s="39" t="s">
        <v>51</v>
      </c>
    </row>
    <row r="210" spans="2:81">
      <c r="B210" s="16">
        <v>179</v>
      </c>
      <c r="C210" s="17" t="s">
        <v>1175</v>
      </c>
      <c r="D210" s="17" t="s">
        <v>1175</v>
      </c>
      <c r="E210" s="17" t="s">
        <v>62</v>
      </c>
      <c r="F210" s="17" t="s">
        <v>62</v>
      </c>
      <c r="G210" s="18" t="s">
        <v>63</v>
      </c>
      <c r="H210" s="19" t="s">
        <v>1176</v>
      </c>
      <c r="I210" s="17" t="s">
        <v>113</v>
      </c>
      <c r="J210" s="18" t="s">
        <v>53</v>
      </c>
      <c r="K210" s="20">
        <v>140000</v>
      </c>
      <c r="L210" s="20">
        <v>137968.75</v>
      </c>
      <c r="M210" s="21">
        <v>1.2600793042353759E-4</v>
      </c>
      <c r="N210" s="22">
        <v>8</v>
      </c>
      <c r="O210" s="23" t="s">
        <v>65</v>
      </c>
      <c r="P210" s="24">
        <v>1930</v>
      </c>
      <c r="Q210" s="24">
        <v>1974</v>
      </c>
      <c r="R210" s="25">
        <v>0.88</v>
      </c>
      <c r="S210" s="26">
        <v>36101</v>
      </c>
      <c r="T210" s="20">
        <v>240000</v>
      </c>
      <c r="U210" s="27">
        <v>0.57486979166666663</v>
      </c>
      <c r="V210" s="27">
        <v>0.52700000000000002</v>
      </c>
      <c r="W210" s="28">
        <v>21667.896000000001</v>
      </c>
      <c r="X210" s="20">
        <v>18867.896000000001</v>
      </c>
      <c r="Y210" s="40">
        <v>1.3264309054199215</v>
      </c>
      <c r="Z210" s="30" t="s">
        <v>51</v>
      </c>
      <c r="AA210" s="30" t="s">
        <v>51</v>
      </c>
      <c r="AB210" s="30" t="s">
        <v>51</v>
      </c>
      <c r="AC210" s="30" t="s">
        <v>51</v>
      </c>
      <c r="AD210" s="30">
        <v>2800</v>
      </c>
      <c r="AE210" s="30" t="s">
        <v>51</v>
      </c>
      <c r="AF210" s="20">
        <v>126458.05352949086</v>
      </c>
      <c r="AG210" s="31">
        <v>360</v>
      </c>
      <c r="AH210" s="31">
        <v>333</v>
      </c>
      <c r="AI210" s="31">
        <v>120</v>
      </c>
      <c r="AJ210" s="31">
        <v>93</v>
      </c>
      <c r="AK210" s="32">
        <v>9.5799999999999996E-2</v>
      </c>
      <c r="AL210" s="32">
        <v>4.2209999999999999E-3</v>
      </c>
      <c r="AM210" s="32">
        <f t="shared" si="3"/>
        <v>9.1578999999999994E-2</v>
      </c>
      <c r="AN210" s="31" t="s">
        <v>890</v>
      </c>
      <c r="AO210" s="33">
        <v>1185.3800000000001</v>
      </c>
      <c r="AP210" s="34">
        <v>36192</v>
      </c>
      <c r="AQ210" s="34">
        <v>39814</v>
      </c>
      <c r="AR210" s="35" t="s">
        <v>53</v>
      </c>
      <c r="AS210" s="23">
        <v>27</v>
      </c>
      <c r="AT210" s="36" t="s">
        <v>960</v>
      </c>
      <c r="AU210" s="37">
        <v>61</v>
      </c>
      <c r="AV210" s="37">
        <v>52</v>
      </c>
      <c r="AW210" s="37">
        <v>0</v>
      </c>
      <c r="AX210" s="37">
        <v>7</v>
      </c>
      <c r="AY210" s="23" t="s">
        <v>892</v>
      </c>
      <c r="AZ210" s="23" t="s">
        <v>51</v>
      </c>
      <c r="BA210" s="23" t="s">
        <v>51</v>
      </c>
      <c r="BB210" s="23" t="s">
        <v>51</v>
      </c>
      <c r="BC210" s="39" t="s">
        <v>51</v>
      </c>
      <c r="BD210" s="23" t="s">
        <v>51</v>
      </c>
      <c r="BE210" s="23" t="s">
        <v>51</v>
      </c>
      <c r="BF210" s="26" t="s">
        <v>51</v>
      </c>
      <c r="BG210" s="23" t="s">
        <v>51</v>
      </c>
      <c r="BH210" s="23" t="s">
        <v>51</v>
      </c>
      <c r="BI210" s="39" t="s">
        <v>51</v>
      </c>
    </row>
    <row r="211" spans="2:81">
      <c r="B211" s="16">
        <v>180</v>
      </c>
      <c r="C211" s="17" t="s">
        <v>1177</v>
      </c>
      <c r="D211" s="17" t="s">
        <v>1177</v>
      </c>
      <c r="E211" s="17" t="s">
        <v>1178</v>
      </c>
      <c r="F211" s="17" t="s">
        <v>1179</v>
      </c>
      <c r="G211" s="18" t="s">
        <v>218</v>
      </c>
      <c r="H211" s="19" t="s">
        <v>1180</v>
      </c>
      <c r="I211" s="17" t="s">
        <v>113</v>
      </c>
      <c r="J211" s="18" t="s">
        <v>53</v>
      </c>
      <c r="K211" s="20">
        <v>140000</v>
      </c>
      <c r="L211" s="20">
        <v>136944.59</v>
      </c>
      <c r="M211" s="21">
        <v>1.250725571450048E-4</v>
      </c>
      <c r="N211" s="22">
        <v>12</v>
      </c>
      <c r="O211" s="23" t="s">
        <v>65</v>
      </c>
      <c r="P211" s="24">
        <v>1995</v>
      </c>
      <c r="Q211" s="24" t="s">
        <v>51</v>
      </c>
      <c r="R211" s="25">
        <v>1</v>
      </c>
      <c r="S211" s="26">
        <v>36047</v>
      </c>
      <c r="T211" s="20">
        <v>490000</v>
      </c>
      <c r="U211" s="27">
        <v>0.27947875510204079</v>
      </c>
      <c r="V211" s="27">
        <v>0.251</v>
      </c>
      <c r="W211" s="28">
        <v>47983.76</v>
      </c>
      <c r="X211" s="20">
        <v>41983.76</v>
      </c>
      <c r="Y211" s="40">
        <v>3.3768439069432246</v>
      </c>
      <c r="Z211" s="30" t="s">
        <v>51</v>
      </c>
      <c r="AA211" s="30" t="s">
        <v>51</v>
      </c>
      <c r="AB211" s="30" t="s">
        <v>51</v>
      </c>
      <c r="AC211" s="30" t="s">
        <v>51</v>
      </c>
      <c r="AD211" s="30">
        <v>6000</v>
      </c>
      <c r="AE211" s="30" t="s">
        <v>51</v>
      </c>
      <c r="AF211" s="20">
        <v>123040.69609203012</v>
      </c>
      <c r="AG211" s="31">
        <v>360</v>
      </c>
      <c r="AH211" s="31">
        <v>330</v>
      </c>
      <c r="AI211" s="31">
        <v>120</v>
      </c>
      <c r="AJ211" s="31">
        <v>90</v>
      </c>
      <c r="AK211" s="32">
        <v>8.09E-2</v>
      </c>
      <c r="AL211" s="32">
        <v>4.2209999999999999E-3</v>
      </c>
      <c r="AM211" s="32">
        <f t="shared" si="3"/>
        <v>7.6678999999999997E-2</v>
      </c>
      <c r="AN211" s="31" t="s">
        <v>890</v>
      </c>
      <c r="AO211" s="33">
        <v>1036.07</v>
      </c>
      <c r="AP211" s="34">
        <v>36100</v>
      </c>
      <c r="AQ211" s="34">
        <v>39722</v>
      </c>
      <c r="AR211" s="35" t="s">
        <v>53</v>
      </c>
      <c r="AS211" s="23">
        <v>30</v>
      </c>
      <c r="AT211" s="36" t="s">
        <v>1051</v>
      </c>
      <c r="AU211" s="37">
        <v>59</v>
      </c>
      <c r="AV211" s="37">
        <v>0</v>
      </c>
      <c r="AW211" s="37">
        <v>0</v>
      </c>
      <c r="AX211" s="37">
        <v>61</v>
      </c>
      <c r="AY211" s="23" t="s">
        <v>892</v>
      </c>
      <c r="AZ211" s="23" t="s">
        <v>51</v>
      </c>
      <c r="BA211" s="23" t="s">
        <v>51</v>
      </c>
      <c r="BB211" s="23" t="s">
        <v>51</v>
      </c>
      <c r="BC211" s="39" t="s">
        <v>51</v>
      </c>
      <c r="BD211" s="23" t="s">
        <v>51</v>
      </c>
      <c r="BE211" s="23" t="s">
        <v>51</v>
      </c>
      <c r="BF211" s="26" t="s">
        <v>51</v>
      </c>
      <c r="BG211" s="23" t="s">
        <v>51</v>
      </c>
      <c r="BH211" s="23" t="s">
        <v>51</v>
      </c>
      <c r="BI211" s="39" t="s">
        <v>51</v>
      </c>
    </row>
    <row r="212" spans="2:81">
      <c r="B212" s="16">
        <v>181</v>
      </c>
      <c r="C212" s="17" t="s">
        <v>1181</v>
      </c>
      <c r="D212" s="17" t="s">
        <v>1181</v>
      </c>
      <c r="E212" s="17" t="s">
        <v>380</v>
      </c>
      <c r="F212" s="17" t="s">
        <v>380</v>
      </c>
      <c r="G212" s="18" t="s">
        <v>381</v>
      </c>
      <c r="H212" s="19" t="s">
        <v>1042</v>
      </c>
      <c r="I212" s="17" t="s">
        <v>113</v>
      </c>
      <c r="J212" s="18" t="s">
        <v>53</v>
      </c>
      <c r="K212" s="20">
        <v>116250</v>
      </c>
      <c r="L212" s="20">
        <v>114021.31</v>
      </c>
      <c r="M212" s="21">
        <v>1.0413654756805879E-4</v>
      </c>
      <c r="N212" s="22">
        <v>5</v>
      </c>
      <c r="O212" s="23" t="s">
        <v>65</v>
      </c>
      <c r="P212" s="24">
        <v>1889</v>
      </c>
      <c r="Q212" s="24" t="s">
        <v>51</v>
      </c>
      <c r="R212" s="25">
        <v>1</v>
      </c>
      <c r="S212" s="26">
        <v>35969</v>
      </c>
      <c r="T212" s="20">
        <v>157000</v>
      </c>
      <c r="U212" s="27">
        <v>0.72625038216560511</v>
      </c>
      <c r="V212" s="27">
        <v>0.66200000000000003</v>
      </c>
      <c r="W212" s="28">
        <v>16867</v>
      </c>
      <c r="X212" s="20">
        <v>15117</v>
      </c>
      <c r="Y212" s="40">
        <v>1.3528243127147765</v>
      </c>
      <c r="Z212" s="30" t="s">
        <v>51</v>
      </c>
      <c r="AA212" s="30" t="s">
        <v>51</v>
      </c>
      <c r="AB212" s="30" t="s">
        <v>51</v>
      </c>
      <c r="AC212" s="30" t="s">
        <v>51</v>
      </c>
      <c r="AD212" s="30">
        <v>1750</v>
      </c>
      <c r="AE212" s="30" t="s">
        <v>51</v>
      </c>
      <c r="AF212" s="20">
        <v>103867.47715537855</v>
      </c>
      <c r="AG212" s="31">
        <v>360</v>
      </c>
      <c r="AH212" s="31">
        <v>329</v>
      </c>
      <c r="AI212" s="31">
        <v>120</v>
      </c>
      <c r="AJ212" s="31">
        <v>89</v>
      </c>
      <c r="AK212" s="32">
        <v>8.9499999999999996E-2</v>
      </c>
      <c r="AL212" s="32">
        <v>4.2209999999999999E-3</v>
      </c>
      <c r="AM212" s="32">
        <f t="shared" si="3"/>
        <v>8.5278999999999994E-2</v>
      </c>
      <c r="AN212" s="31" t="s">
        <v>890</v>
      </c>
      <c r="AO212" s="33">
        <v>931.2</v>
      </c>
      <c r="AP212" s="34">
        <v>36069</v>
      </c>
      <c r="AQ212" s="34">
        <v>39692</v>
      </c>
      <c r="AR212" s="35" t="s">
        <v>53</v>
      </c>
      <c r="AS212" s="23">
        <v>31</v>
      </c>
      <c r="AT212" s="36" t="s">
        <v>960</v>
      </c>
      <c r="AU212" s="37">
        <v>61</v>
      </c>
      <c r="AV212" s="37">
        <v>52</v>
      </c>
      <c r="AW212" s="37">
        <v>0</v>
      </c>
      <c r="AX212" s="37">
        <v>7</v>
      </c>
      <c r="AY212" s="23" t="s">
        <v>892</v>
      </c>
      <c r="AZ212" s="23" t="s">
        <v>51</v>
      </c>
      <c r="BA212" s="23" t="s">
        <v>51</v>
      </c>
      <c r="BB212" s="23" t="s">
        <v>51</v>
      </c>
      <c r="BC212" s="39" t="s">
        <v>51</v>
      </c>
      <c r="BD212" s="23" t="s">
        <v>51</v>
      </c>
      <c r="BE212" s="23" t="s">
        <v>51</v>
      </c>
      <c r="BF212" s="26" t="s">
        <v>51</v>
      </c>
      <c r="BG212" s="23" t="s">
        <v>51</v>
      </c>
      <c r="BH212" s="23" t="s">
        <v>51</v>
      </c>
      <c r="BI212" s="39" t="s">
        <v>51</v>
      </c>
    </row>
    <row r="213" spans="2:81">
      <c r="B213" s="16">
        <v>182</v>
      </c>
      <c r="C213" s="17" t="s">
        <v>1182</v>
      </c>
      <c r="D213" s="17" t="s">
        <v>1182</v>
      </c>
      <c r="E213" s="17" t="s">
        <v>43</v>
      </c>
      <c r="F213" s="17" t="s">
        <v>44</v>
      </c>
      <c r="G213" s="18" t="s">
        <v>45</v>
      </c>
      <c r="H213" s="19" t="s">
        <v>1183</v>
      </c>
      <c r="I213" s="17" t="s">
        <v>113</v>
      </c>
      <c r="J213" s="18" t="s">
        <v>53</v>
      </c>
      <c r="K213" s="20">
        <v>85800</v>
      </c>
      <c r="L213" s="20">
        <v>84075.62</v>
      </c>
      <c r="M213" s="21">
        <v>7.6786916423289949E-5</v>
      </c>
      <c r="N213" s="22">
        <v>6</v>
      </c>
      <c r="O213" s="23" t="s">
        <v>65</v>
      </c>
      <c r="P213" s="24">
        <v>1905</v>
      </c>
      <c r="Q213" s="24" t="s">
        <v>51</v>
      </c>
      <c r="R213" s="25">
        <v>1</v>
      </c>
      <c r="S213" s="26">
        <v>35943</v>
      </c>
      <c r="T213" s="20">
        <v>132000</v>
      </c>
      <c r="U213" s="27">
        <v>0.63693651515151517</v>
      </c>
      <c r="V213" s="27">
        <v>0.621</v>
      </c>
      <c r="W213" s="28">
        <v>18280</v>
      </c>
      <c r="X213" s="20">
        <v>16180</v>
      </c>
      <c r="Y213" s="40">
        <v>2.0399929394558338</v>
      </c>
      <c r="Z213" s="30" t="s">
        <v>51</v>
      </c>
      <c r="AA213" s="30" t="s">
        <v>51</v>
      </c>
      <c r="AB213" s="30" t="s">
        <v>51</v>
      </c>
      <c r="AC213" s="30" t="s">
        <v>51</v>
      </c>
      <c r="AD213" s="30">
        <v>2100</v>
      </c>
      <c r="AE213" s="30" t="s">
        <v>51</v>
      </c>
      <c r="AF213" s="20">
        <v>81943.769632007577</v>
      </c>
      <c r="AG213" s="31">
        <v>360</v>
      </c>
      <c r="AH213" s="31">
        <v>330</v>
      </c>
      <c r="AI213" s="31">
        <v>60</v>
      </c>
      <c r="AJ213" s="31">
        <v>30</v>
      </c>
      <c r="AK213" s="32">
        <v>8.5199999999999998E-2</v>
      </c>
      <c r="AL213" s="32">
        <v>4.2209999999999999E-3</v>
      </c>
      <c r="AM213" s="32">
        <f t="shared" si="3"/>
        <v>8.0978999999999995E-2</v>
      </c>
      <c r="AN213" s="31" t="s">
        <v>890</v>
      </c>
      <c r="AO213" s="33">
        <v>660.95</v>
      </c>
      <c r="AP213" s="34">
        <v>36100</v>
      </c>
      <c r="AQ213" s="34">
        <v>37895</v>
      </c>
      <c r="AR213" s="35" t="s">
        <v>53</v>
      </c>
      <c r="AS213" s="23">
        <v>30</v>
      </c>
      <c r="AT213" s="36" t="s">
        <v>1161</v>
      </c>
      <c r="AU213" s="37">
        <v>59</v>
      </c>
      <c r="AV213" s="37">
        <v>0</v>
      </c>
      <c r="AW213" s="37">
        <v>0</v>
      </c>
      <c r="AX213" s="37">
        <v>1</v>
      </c>
      <c r="AY213" s="23" t="s">
        <v>892</v>
      </c>
      <c r="AZ213" s="23" t="s">
        <v>51</v>
      </c>
      <c r="BA213" s="23" t="s">
        <v>51</v>
      </c>
      <c r="BB213" s="23" t="s">
        <v>51</v>
      </c>
      <c r="BC213" s="39" t="s">
        <v>51</v>
      </c>
      <c r="BD213" s="23" t="s">
        <v>51</v>
      </c>
      <c r="BE213" s="23" t="s">
        <v>51</v>
      </c>
      <c r="BF213" s="26" t="s">
        <v>51</v>
      </c>
      <c r="BG213" s="23" t="s">
        <v>51</v>
      </c>
      <c r="BH213" s="23" t="s">
        <v>51</v>
      </c>
      <c r="BI213" s="39" t="s">
        <v>51</v>
      </c>
    </row>
    <row r="214" spans="2:81">
      <c r="B214" s="1" t="s">
        <v>1186</v>
      </c>
    </row>
    <row r="215" spans="2:81">
      <c r="B215" s="9" t="s">
        <v>1</v>
      </c>
      <c r="C215" s="3" t="s">
        <v>2</v>
      </c>
      <c r="D215" s="4" t="s">
        <v>3</v>
      </c>
      <c r="E215" s="4" t="s">
        <v>4</v>
      </c>
      <c r="F215" s="4" t="s">
        <v>5</v>
      </c>
      <c r="G215" s="4" t="s">
        <v>6</v>
      </c>
      <c r="H215" s="4" t="s">
        <v>7</v>
      </c>
      <c r="I215" s="4" t="s">
        <v>8</v>
      </c>
      <c r="J215" s="4" t="s">
        <v>1187</v>
      </c>
      <c r="K215" s="44" t="s">
        <v>10</v>
      </c>
      <c r="L215" s="45" t="s">
        <v>1188</v>
      </c>
      <c r="M215" s="5" t="s">
        <v>12</v>
      </c>
      <c r="N215" s="44" t="s">
        <v>10</v>
      </c>
      <c r="O215" s="4" t="s">
        <v>14</v>
      </c>
      <c r="P215" s="7" t="s">
        <v>15</v>
      </c>
      <c r="Q215" s="7" t="s">
        <v>16</v>
      </c>
      <c r="R215" s="7" t="s">
        <v>1189</v>
      </c>
      <c r="S215" s="8" t="s">
        <v>18</v>
      </c>
      <c r="T215" s="4" t="s">
        <v>19</v>
      </c>
      <c r="U215" s="7" t="s">
        <v>1190</v>
      </c>
      <c r="V215" s="7" t="s">
        <v>1191</v>
      </c>
      <c r="W215" s="7" t="s">
        <v>21</v>
      </c>
      <c r="X215" s="7" t="s">
        <v>1192</v>
      </c>
      <c r="Y215" s="7" t="s">
        <v>1193</v>
      </c>
      <c r="Z215" s="46" t="s">
        <v>24</v>
      </c>
      <c r="AA215" s="46" t="s">
        <v>25</v>
      </c>
      <c r="AB215" s="46" t="s">
        <v>26</v>
      </c>
      <c r="AC215" s="46" t="s">
        <v>25</v>
      </c>
      <c r="AD215" s="46" t="s">
        <v>26</v>
      </c>
      <c r="AE215" s="47" t="s">
        <v>1194</v>
      </c>
      <c r="AF215" s="4" t="s">
        <v>1194</v>
      </c>
      <c r="AG215" s="4" t="s">
        <v>1194</v>
      </c>
      <c r="AH215" s="7" t="s">
        <v>1195</v>
      </c>
      <c r="AI215" s="7" t="s">
        <v>1195</v>
      </c>
      <c r="AJ215" s="7"/>
      <c r="AK215" s="10" t="s">
        <v>18</v>
      </c>
      <c r="AL215" s="8" t="s">
        <v>29</v>
      </c>
      <c r="AM215" s="8"/>
      <c r="AN215" s="12" t="s">
        <v>30</v>
      </c>
      <c r="AO215" s="45" t="s">
        <v>1196</v>
      </c>
      <c r="AP215" s="13" t="s">
        <v>32</v>
      </c>
      <c r="AQ215" s="5" t="s">
        <v>32</v>
      </c>
      <c r="AR215" s="6" t="s">
        <v>1197</v>
      </c>
      <c r="AS215" s="14" t="s">
        <v>34</v>
      </c>
      <c r="AT215" s="3" t="s">
        <v>1198</v>
      </c>
      <c r="AU215" s="7" t="s">
        <v>36</v>
      </c>
      <c r="AV215" s="7" t="s">
        <v>36</v>
      </c>
      <c r="AW215" s="7" t="s">
        <v>36</v>
      </c>
      <c r="AX215" s="7" t="s">
        <v>36</v>
      </c>
      <c r="AY215" s="48" t="s">
        <v>1199</v>
      </c>
      <c r="AZ215" s="8" t="s">
        <v>32</v>
      </c>
      <c r="BA215" s="8" t="s">
        <v>32</v>
      </c>
      <c r="BB215" s="8" t="s">
        <v>1200</v>
      </c>
      <c r="BC215" s="8" t="s">
        <v>29</v>
      </c>
      <c r="BD215" s="8" t="s">
        <v>1201</v>
      </c>
      <c r="BE215" s="8" t="s">
        <v>1202</v>
      </c>
      <c r="BF215" s="8" t="s">
        <v>13</v>
      </c>
      <c r="BG215" s="49" t="s">
        <v>1203</v>
      </c>
      <c r="BH215" s="49" t="s">
        <v>1204</v>
      </c>
      <c r="BI215" s="8" t="s">
        <v>13</v>
      </c>
      <c r="BJ215" s="49" t="s">
        <v>1203</v>
      </c>
      <c r="BK215" s="49" t="s">
        <v>1204</v>
      </c>
      <c r="BL215" s="8" t="s">
        <v>13</v>
      </c>
      <c r="BM215" s="49" t="s">
        <v>1203</v>
      </c>
      <c r="BN215" s="49" t="s">
        <v>1204</v>
      </c>
      <c r="BO215" s="8" t="s">
        <v>13</v>
      </c>
      <c r="BP215" s="49" t="s">
        <v>1203</v>
      </c>
      <c r="BQ215" s="49" t="s">
        <v>1204</v>
      </c>
      <c r="BR215" s="8" t="s">
        <v>13</v>
      </c>
      <c r="BS215" s="49" t="s">
        <v>1203</v>
      </c>
      <c r="BT215" s="49" t="s">
        <v>1204</v>
      </c>
      <c r="BU215" s="8" t="s">
        <v>39</v>
      </c>
      <c r="BV215" s="8" t="s">
        <v>40</v>
      </c>
      <c r="BW215" s="8" t="s">
        <v>41</v>
      </c>
      <c r="BX215" s="8" t="s">
        <v>39</v>
      </c>
      <c r="BY215" s="8" t="s">
        <v>40</v>
      </c>
      <c r="BZ215" s="8" t="s">
        <v>41</v>
      </c>
      <c r="CA215" s="8" t="s">
        <v>39</v>
      </c>
      <c r="CB215" s="8" t="s">
        <v>40</v>
      </c>
      <c r="CC215" s="8" t="s">
        <v>41</v>
      </c>
    </row>
    <row r="216" spans="2:81">
      <c r="B216" s="50">
        <v>1</v>
      </c>
      <c r="C216" s="16" t="s">
        <v>1205</v>
      </c>
      <c r="D216" s="16" t="s">
        <v>1206</v>
      </c>
      <c r="E216" s="16" t="s">
        <v>1207</v>
      </c>
      <c r="F216" s="16" t="s">
        <v>252</v>
      </c>
      <c r="G216" s="37" t="s">
        <v>72</v>
      </c>
      <c r="H216" s="51">
        <v>19462</v>
      </c>
      <c r="I216" s="16" t="s">
        <v>47</v>
      </c>
      <c r="J216" s="37" t="s">
        <v>48</v>
      </c>
      <c r="K216" s="53">
        <v>65500000</v>
      </c>
      <c r="L216" s="53">
        <v>65294017.640000001</v>
      </c>
      <c r="M216" s="21">
        <v>6.5762801243018074E-2</v>
      </c>
      <c r="N216" s="53">
        <v>57481935.07</v>
      </c>
      <c r="O216" s="54" t="s">
        <v>65</v>
      </c>
      <c r="P216" s="55">
        <v>2001</v>
      </c>
      <c r="Q216" s="55" t="s">
        <v>51</v>
      </c>
      <c r="R216" s="56">
        <v>1</v>
      </c>
      <c r="S216" s="57">
        <v>37225</v>
      </c>
      <c r="T216" s="53">
        <v>87000000</v>
      </c>
      <c r="U216" s="21">
        <v>0.751</v>
      </c>
      <c r="V216" s="21">
        <v>0.66100000000000003</v>
      </c>
      <c r="W216" s="53">
        <v>7713308</v>
      </c>
      <c r="X216" s="53">
        <v>7538374</v>
      </c>
      <c r="Y216" s="58">
        <v>1.41</v>
      </c>
      <c r="Z216" s="59">
        <v>9375</v>
      </c>
      <c r="AA216" s="59">
        <v>71619</v>
      </c>
      <c r="AB216" s="59">
        <v>129999.96</v>
      </c>
      <c r="AC216" s="59">
        <v>47739</v>
      </c>
      <c r="AD216" s="59">
        <v>127195</v>
      </c>
      <c r="AE216" s="60">
        <v>0</v>
      </c>
      <c r="AF216" s="60">
        <v>360</v>
      </c>
      <c r="AG216" s="60">
        <v>356</v>
      </c>
      <c r="AH216" s="60">
        <v>120</v>
      </c>
      <c r="AI216" s="60">
        <v>116</v>
      </c>
      <c r="AJ216" s="60"/>
      <c r="AK216" s="61">
        <v>7.2499999999999995E-2</v>
      </c>
      <c r="AL216" s="61">
        <v>5.2300000000000003E-4</v>
      </c>
      <c r="AM216" s="61">
        <f>AK216-AL216</f>
        <v>7.1976999999999999E-2</v>
      </c>
      <c r="AN216" s="60" t="s">
        <v>52</v>
      </c>
      <c r="AO216" s="53">
        <v>446825.46</v>
      </c>
      <c r="AP216" s="62">
        <v>37236</v>
      </c>
      <c r="AQ216" s="62">
        <v>48163</v>
      </c>
      <c r="AR216" s="34">
        <v>40858</v>
      </c>
      <c r="AS216" s="54">
        <v>4</v>
      </c>
      <c r="AT216" s="63" t="s">
        <v>158</v>
      </c>
      <c r="AU216" s="54">
        <v>116</v>
      </c>
      <c r="AV216" s="54">
        <v>0</v>
      </c>
      <c r="AW216" s="54">
        <v>0</v>
      </c>
      <c r="AX216" s="54">
        <v>4</v>
      </c>
      <c r="AY216" s="54" t="s">
        <v>55</v>
      </c>
      <c r="AZ216" s="57">
        <v>40766</v>
      </c>
      <c r="BA216" s="57" t="s">
        <v>51</v>
      </c>
      <c r="BB216" s="26" t="s">
        <v>51</v>
      </c>
      <c r="BC216" s="61">
        <v>5.2300000000000003E-4</v>
      </c>
      <c r="BD216" s="54" t="s">
        <v>51</v>
      </c>
      <c r="BE216" s="54" t="s">
        <v>51</v>
      </c>
      <c r="BF216" s="54" t="s">
        <v>51</v>
      </c>
      <c r="BG216" s="64" t="s">
        <v>51</v>
      </c>
      <c r="BH216" s="64" t="s">
        <v>51</v>
      </c>
      <c r="BI216" s="54" t="s">
        <v>51</v>
      </c>
      <c r="BJ216" s="64" t="s">
        <v>51</v>
      </c>
      <c r="BK216" s="64" t="s">
        <v>51</v>
      </c>
      <c r="BL216" s="54" t="s">
        <v>51</v>
      </c>
      <c r="BM216" s="64" t="s">
        <v>51</v>
      </c>
      <c r="BN216" s="64" t="s">
        <v>51</v>
      </c>
      <c r="BO216" s="54" t="s">
        <v>51</v>
      </c>
      <c r="BP216" s="64" t="s">
        <v>51</v>
      </c>
      <c r="BQ216" s="64" t="s">
        <v>51</v>
      </c>
      <c r="BR216" s="54" t="s">
        <v>51</v>
      </c>
      <c r="BS216" s="64" t="s">
        <v>51</v>
      </c>
      <c r="BT216" s="64" t="s">
        <v>51</v>
      </c>
      <c r="BU216" s="54" t="s">
        <v>1208</v>
      </c>
      <c r="BV216" s="52">
        <v>67185</v>
      </c>
      <c r="BW216" s="26">
        <v>44255</v>
      </c>
      <c r="BX216" s="54" t="s">
        <v>1209</v>
      </c>
      <c r="BY216" s="52">
        <v>48341</v>
      </c>
      <c r="BZ216" s="26" t="s">
        <v>1210</v>
      </c>
      <c r="CA216" s="54" t="s">
        <v>1211</v>
      </c>
      <c r="CB216" s="52">
        <v>45723</v>
      </c>
      <c r="CC216" s="26" t="s">
        <v>1212</v>
      </c>
    </row>
    <row r="217" spans="2:81">
      <c r="B217" s="50">
        <v>2</v>
      </c>
      <c r="C217" s="16" t="s">
        <v>1213</v>
      </c>
      <c r="D217" s="16" t="s">
        <v>1214</v>
      </c>
      <c r="E217" s="16" t="s">
        <v>91</v>
      </c>
      <c r="F217" s="16" t="s">
        <v>1215</v>
      </c>
      <c r="G217" s="37" t="s">
        <v>92</v>
      </c>
      <c r="H217" s="51">
        <v>20003</v>
      </c>
      <c r="I217" s="16" t="s">
        <v>74</v>
      </c>
      <c r="J217" s="37" t="s">
        <v>1216</v>
      </c>
      <c r="K217" s="53">
        <v>53000000</v>
      </c>
      <c r="L217" s="53">
        <v>52801907.780000001</v>
      </c>
      <c r="M217" s="21">
        <v>5.318100328476448E-2</v>
      </c>
      <c r="N217" s="53">
        <v>46519378.280000001</v>
      </c>
      <c r="O217" s="54" t="s">
        <v>65</v>
      </c>
      <c r="P217" s="55">
        <v>2001</v>
      </c>
      <c r="Q217" s="55" t="s">
        <v>51</v>
      </c>
      <c r="R217" s="56">
        <v>1</v>
      </c>
      <c r="S217" s="57">
        <v>37225</v>
      </c>
      <c r="T217" s="53">
        <v>73700000</v>
      </c>
      <c r="U217" s="21">
        <v>0.71599999999999997</v>
      </c>
      <c r="V217" s="21">
        <v>0.63100000000000001</v>
      </c>
      <c r="W217" s="53">
        <v>6544788</v>
      </c>
      <c r="X217" s="53">
        <v>6021094</v>
      </c>
      <c r="Y217" s="58">
        <v>1.39</v>
      </c>
      <c r="Z217" s="59" t="s">
        <v>51</v>
      </c>
      <c r="AA217" s="59">
        <v>56090.04</v>
      </c>
      <c r="AB217" s="59">
        <v>275000.03999999998</v>
      </c>
      <c r="AC217" s="59">
        <v>55876</v>
      </c>
      <c r="AD217" s="59">
        <v>467818</v>
      </c>
      <c r="AE217" s="60">
        <v>0</v>
      </c>
      <c r="AF217" s="60">
        <v>360</v>
      </c>
      <c r="AG217" s="60">
        <v>355</v>
      </c>
      <c r="AH217" s="60">
        <v>120</v>
      </c>
      <c r="AI217" s="60">
        <v>115</v>
      </c>
      <c r="AJ217" s="60"/>
      <c r="AK217" s="61">
        <v>7.2499999999999995E-2</v>
      </c>
      <c r="AL217" s="61">
        <v>5.2300000000000003E-4</v>
      </c>
      <c r="AM217" s="61">
        <f t="shared" ref="AM217:AM280" si="4">AK217-AL217</f>
        <v>7.1976999999999999E-2</v>
      </c>
      <c r="AN217" s="60" t="s">
        <v>52</v>
      </c>
      <c r="AO217" s="53">
        <v>361553.43</v>
      </c>
      <c r="AP217" s="62">
        <v>37206</v>
      </c>
      <c r="AQ217" s="62">
        <v>48132</v>
      </c>
      <c r="AR217" s="34">
        <v>40827</v>
      </c>
      <c r="AS217" s="54">
        <v>5</v>
      </c>
      <c r="AT217" s="63" t="s">
        <v>376</v>
      </c>
      <c r="AU217" s="54">
        <v>113</v>
      </c>
      <c r="AV217" s="54">
        <v>0</v>
      </c>
      <c r="AW217" s="54">
        <v>0</v>
      </c>
      <c r="AX217" s="54">
        <v>7</v>
      </c>
      <c r="AY217" s="54" t="s">
        <v>55</v>
      </c>
      <c r="AZ217" s="57">
        <v>40644</v>
      </c>
      <c r="BA217" s="57" t="s">
        <v>51</v>
      </c>
      <c r="BB217" s="26" t="s">
        <v>51</v>
      </c>
      <c r="BC217" s="61">
        <v>5.2300000000000003E-4</v>
      </c>
      <c r="BD217" s="54" t="s">
        <v>51</v>
      </c>
      <c r="BE217" s="54" t="s">
        <v>51</v>
      </c>
      <c r="BF217" s="54" t="s">
        <v>51</v>
      </c>
      <c r="BG217" s="64" t="s">
        <v>51</v>
      </c>
      <c r="BH217" s="64" t="s">
        <v>51</v>
      </c>
      <c r="BI217" s="54" t="s">
        <v>51</v>
      </c>
      <c r="BJ217" s="64" t="s">
        <v>51</v>
      </c>
      <c r="BK217" s="64" t="s">
        <v>51</v>
      </c>
      <c r="BL217" s="54" t="s">
        <v>51</v>
      </c>
      <c r="BM217" s="64" t="s">
        <v>51</v>
      </c>
      <c r="BN217" s="64" t="s">
        <v>51</v>
      </c>
      <c r="BO217" s="54" t="s">
        <v>51</v>
      </c>
      <c r="BP217" s="64" t="s">
        <v>51</v>
      </c>
      <c r="BQ217" s="64" t="s">
        <v>51</v>
      </c>
      <c r="BR217" s="54" t="s">
        <v>51</v>
      </c>
      <c r="BS217" s="64" t="s">
        <v>51</v>
      </c>
      <c r="BT217" s="64" t="s">
        <v>51</v>
      </c>
      <c r="BU217" s="54" t="s">
        <v>1217</v>
      </c>
      <c r="BV217" s="52">
        <v>91733</v>
      </c>
      <c r="BW217" s="26">
        <v>40663</v>
      </c>
      <c r="BX217" s="54" t="s">
        <v>1218</v>
      </c>
      <c r="BY217" s="52">
        <v>73808</v>
      </c>
      <c r="BZ217" s="26" t="s">
        <v>1219</v>
      </c>
      <c r="CA217" s="54" t="s">
        <v>1220</v>
      </c>
      <c r="CB217" s="52">
        <v>36905</v>
      </c>
      <c r="CC217" s="26" t="s">
        <v>1219</v>
      </c>
    </row>
    <row r="218" spans="2:81">
      <c r="B218" s="50">
        <v>3</v>
      </c>
      <c r="C218" s="16" t="s">
        <v>1221</v>
      </c>
      <c r="D218" s="16" t="s">
        <v>1222</v>
      </c>
      <c r="E218" s="16" t="s">
        <v>1223</v>
      </c>
      <c r="F218" s="16" t="s">
        <v>1224</v>
      </c>
      <c r="G218" s="37" t="s">
        <v>45</v>
      </c>
      <c r="H218" s="51">
        <v>60015</v>
      </c>
      <c r="I218" s="16" t="s">
        <v>356</v>
      </c>
      <c r="J218" s="37" t="s">
        <v>1225</v>
      </c>
      <c r="K218" s="53">
        <v>50000000</v>
      </c>
      <c r="L218" s="53">
        <v>50000000</v>
      </c>
      <c r="M218" s="21">
        <v>5.0358978984570014E-2</v>
      </c>
      <c r="N218" s="53">
        <v>43760424.419999987</v>
      </c>
      <c r="O218" s="54" t="s">
        <v>65</v>
      </c>
      <c r="P218" s="55">
        <v>2000</v>
      </c>
      <c r="Q218" s="55" t="s">
        <v>51</v>
      </c>
      <c r="R218" s="56">
        <v>0.95</v>
      </c>
      <c r="S218" s="57">
        <v>37267</v>
      </c>
      <c r="T218" s="53">
        <v>64850000</v>
      </c>
      <c r="U218" s="21">
        <v>0.77100000000000002</v>
      </c>
      <c r="V218" s="21">
        <v>0.67500000000000004</v>
      </c>
      <c r="W218" s="53">
        <v>5378388</v>
      </c>
      <c r="X218" s="53">
        <v>5130079</v>
      </c>
      <c r="Y218" s="58">
        <v>1.27</v>
      </c>
      <c r="Z218" s="59" t="s">
        <v>51</v>
      </c>
      <c r="AA218" s="59" t="s">
        <v>51</v>
      </c>
      <c r="AB218" s="59">
        <v>64272</v>
      </c>
      <c r="AC218" s="59">
        <v>40303</v>
      </c>
      <c r="AD218" s="59">
        <v>248309</v>
      </c>
      <c r="AE218" s="60">
        <v>0</v>
      </c>
      <c r="AF218" s="60">
        <v>360</v>
      </c>
      <c r="AG218" s="60">
        <v>360</v>
      </c>
      <c r="AH218" s="60">
        <v>120</v>
      </c>
      <c r="AI218" s="60">
        <v>120</v>
      </c>
      <c r="AJ218" s="60"/>
      <c r="AK218" s="61">
        <v>7.1199999999999999E-2</v>
      </c>
      <c r="AL218" s="61">
        <v>5.2300000000000003E-4</v>
      </c>
      <c r="AM218" s="61">
        <f t="shared" si="4"/>
        <v>7.0677000000000004E-2</v>
      </c>
      <c r="AN218" s="60" t="s">
        <v>52</v>
      </c>
      <c r="AO218" s="53">
        <v>336690.54</v>
      </c>
      <c r="AP218" s="62">
        <v>37347</v>
      </c>
      <c r="AQ218" s="62">
        <v>40969</v>
      </c>
      <c r="AR218" s="34" t="s">
        <v>51</v>
      </c>
      <c r="AS218" s="54">
        <v>0</v>
      </c>
      <c r="AT218" s="63" t="s">
        <v>103</v>
      </c>
      <c r="AU218" s="54">
        <v>117</v>
      </c>
      <c r="AV218" s="54">
        <v>0</v>
      </c>
      <c r="AW218" s="54">
        <v>0</v>
      </c>
      <c r="AX218" s="54">
        <v>3</v>
      </c>
      <c r="AY218" s="54" t="s">
        <v>55</v>
      </c>
      <c r="AZ218" s="57">
        <v>40909</v>
      </c>
      <c r="BA218" s="57" t="s">
        <v>51</v>
      </c>
      <c r="BB218" s="26" t="s">
        <v>51</v>
      </c>
      <c r="BC218" s="61">
        <v>5.2300000000000003E-4</v>
      </c>
      <c r="BD218" s="54" t="s">
        <v>51</v>
      </c>
      <c r="BE218" s="54" t="s">
        <v>51</v>
      </c>
      <c r="BF218" s="54" t="s">
        <v>51</v>
      </c>
      <c r="BG218" s="64" t="s">
        <v>51</v>
      </c>
      <c r="BH218" s="64" t="s">
        <v>51</v>
      </c>
      <c r="BI218" s="54" t="s">
        <v>51</v>
      </c>
      <c r="BJ218" s="64" t="s">
        <v>51</v>
      </c>
      <c r="BK218" s="64" t="s">
        <v>51</v>
      </c>
      <c r="BL218" s="54" t="s">
        <v>51</v>
      </c>
      <c r="BM218" s="64" t="s">
        <v>51</v>
      </c>
      <c r="BN218" s="64" t="s">
        <v>51</v>
      </c>
      <c r="BO218" s="54" t="s">
        <v>51</v>
      </c>
      <c r="BP218" s="64" t="s">
        <v>51</v>
      </c>
      <c r="BQ218" s="64" t="s">
        <v>51</v>
      </c>
      <c r="BR218" s="54" t="s">
        <v>51</v>
      </c>
      <c r="BS218" s="64" t="s">
        <v>51</v>
      </c>
      <c r="BT218" s="64" t="s">
        <v>51</v>
      </c>
      <c r="BU218" s="54" t="s">
        <v>1226</v>
      </c>
      <c r="BV218" s="52">
        <v>38702</v>
      </c>
      <c r="BW218" s="26">
        <v>44104</v>
      </c>
      <c r="BX218" s="54" t="s">
        <v>1227</v>
      </c>
      <c r="BY218" s="52">
        <v>27692</v>
      </c>
      <c r="BZ218" s="26">
        <v>42490</v>
      </c>
      <c r="CA218" s="54" t="s">
        <v>51</v>
      </c>
      <c r="CB218" s="52" t="s">
        <v>51</v>
      </c>
      <c r="CC218" s="26" t="s">
        <v>51</v>
      </c>
    </row>
    <row r="219" spans="2:81">
      <c r="B219" s="65">
        <v>4</v>
      </c>
      <c r="C219" s="67" t="s">
        <v>1228</v>
      </c>
      <c r="D219" s="67"/>
      <c r="E219" s="67"/>
      <c r="F219" s="67"/>
      <c r="G219" s="66"/>
      <c r="H219" s="68"/>
      <c r="I219" s="67"/>
      <c r="J219" s="66"/>
      <c r="K219" s="70">
        <v>48000000</v>
      </c>
      <c r="L219" s="70">
        <v>48000000</v>
      </c>
      <c r="M219" s="71">
        <v>4.8344619825187216E-2</v>
      </c>
      <c r="N219" s="70">
        <v>38639192.049999997</v>
      </c>
      <c r="O219" s="72" t="s">
        <v>65</v>
      </c>
      <c r="P219" s="73"/>
      <c r="Q219" s="73"/>
      <c r="R219" s="74"/>
      <c r="S219" s="75"/>
      <c r="T219" s="70">
        <v>74081275</v>
      </c>
      <c r="U219" s="71">
        <v>0.6479370124231798</v>
      </c>
      <c r="V219" s="71">
        <v>0.52157838873588502</v>
      </c>
      <c r="W219" s="70" t="s">
        <v>1229</v>
      </c>
      <c r="X219" s="70">
        <v>6626696</v>
      </c>
      <c r="Y219" s="76">
        <v>1.600215253434772</v>
      </c>
      <c r="Z219" s="77">
        <v>1800000</v>
      </c>
      <c r="AA219" s="77">
        <v>316200</v>
      </c>
      <c r="AB219" s="77" t="s">
        <v>51</v>
      </c>
      <c r="AC219" s="77">
        <v>316215</v>
      </c>
      <c r="AD219" s="77" t="s">
        <v>51</v>
      </c>
      <c r="AE219" s="78">
        <v>0</v>
      </c>
      <c r="AF219" s="78">
        <v>300</v>
      </c>
      <c r="AG219" s="78">
        <v>300</v>
      </c>
      <c r="AH219" s="78">
        <v>120</v>
      </c>
      <c r="AI219" s="78">
        <v>120</v>
      </c>
      <c r="AJ219" s="78"/>
      <c r="AK219" s="79">
        <v>7.1900000000000006E-2</v>
      </c>
      <c r="AL219" s="79">
        <v>8.2300000000000006E-4</v>
      </c>
      <c r="AM219" s="61">
        <f t="shared" si="4"/>
        <v>7.1077000000000001E-2</v>
      </c>
      <c r="AN219" s="78" t="s">
        <v>52</v>
      </c>
      <c r="AO219" s="70">
        <v>345093.99</v>
      </c>
      <c r="AP219" s="80">
        <v>37347</v>
      </c>
      <c r="AQ219" s="80">
        <v>40969</v>
      </c>
      <c r="AR219" s="81" t="s">
        <v>51</v>
      </c>
      <c r="AS219" s="72">
        <v>0</v>
      </c>
      <c r="AT219" s="82" t="s">
        <v>158</v>
      </c>
      <c r="AU219" s="72">
        <v>116</v>
      </c>
      <c r="AV219" s="72">
        <v>0</v>
      </c>
      <c r="AW219" s="72">
        <v>0</v>
      </c>
      <c r="AX219" s="72">
        <v>4</v>
      </c>
      <c r="AY219" s="72" t="s">
        <v>55</v>
      </c>
      <c r="AZ219" s="75">
        <v>40878</v>
      </c>
      <c r="BA219" s="75" t="s">
        <v>51</v>
      </c>
      <c r="BB219" s="83" t="s">
        <v>51</v>
      </c>
      <c r="BC219" s="79">
        <v>8.2300000000000006E-4</v>
      </c>
      <c r="BD219" s="72"/>
      <c r="BE219" s="72"/>
      <c r="BF219" s="72"/>
      <c r="BG219" s="84"/>
      <c r="BH219" s="84"/>
      <c r="BI219" s="72"/>
      <c r="BJ219" s="84"/>
      <c r="BK219" s="84"/>
      <c r="BL219" s="72"/>
      <c r="BM219" s="84"/>
      <c r="BN219" s="84"/>
      <c r="BO219" s="72"/>
      <c r="BP219" s="84"/>
      <c r="BQ219" s="84"/>
      <c r="BR219" s="72"/>
      <c r="BS219" s="84"/>
      <c r="BT219" s="84"/>
      <c r="BU219" s="72"/>
      <c r="BV219" s="69"/>
      <c r="BW219" s="83"/>
      <c r="BX219" s="72"/>
      <c r="BY219" s="69"/>
      <c r="BZ219" s="83"/>
      <c r="CA219" s="72"/>
      <c r="CB219" s="69"/>
      <c r="CC219" s="83"/>
    </row>
    <row r="220" spans="2:81">
      <c r="B220" s="85" t="s">
        <v>1230</v>
      </c>
      <c r="C220" s="16" t="s">
        <v>1231</v>
      </c>
      <c r="D220" s="16" t="s">
        <v>1232</v>
      </c>
      <c r="E220" s="16" t="s">
        <v>1054</v>
      </c>
      <c r="F220" s="16" t="s">
        <v>503</v>
      </c>
      <c r="G220" s="37" t="s">
        <v>484</v>
      </c>
      <c r="H220" s="51">
        <v>44119</v>
      </c>
      <c r="I220" s="16" t="s">
        <v>1233</v>
      </c>
      <c r="J220" s="37" t="s">
        <v>51</v>
      </c>
      <c r="K220" s="53"/>
      <c r="L220" s="53"/>
      <c r="M220" s="21"/>
      <c r="N220" s="53"/>
      <c r="O220" s="54"/>
      <c r="P220" s="55">
        <v>1979</v>
      </c>
      <c r="Q220" s="55" t="s">
        <v>51</v>
      </c>
      <c r="R220" s="56">
        <v>0.91</v>
      </c>
      <c r="S220" s="57">
        <v>37226</v>
      </c>
      <c r="T220" s="53">
        <v>5062500</v>
      </c>
      <c r="U220" s="21"/>
      <c r="V220" s="21"/>
      <c r="W220" s="53"/>
      <c r="X220" s="53"/>
      <c r="Y220" s="58"/>
      <c r="Z220" s="59"/>
      <c r="AA220" s="59"/>
      <c r="AB220" s="59"/>
      <c r="AC220" s="59"/>
      <c r="AD220" s="59"/>
      <c r="AE220" s="60"/>
      <c r="AF220" s="60"/>
      <c r="AG220" s="60"/>
      <c r="AH220" s="60"/>
      <c r="AI220" s="60"/>
      <c r="AJ220" s="60"/>
      <c r="AK220" s="61"/>
      <c r="AL220" s="61"/>
      <c r="AM220" s="61">
        <f t="shared" si="4"/>
        <v>0</v>
      </c>
      <c r="AN220" s="60"/>
      <c r="AO220" s="53"/>
      <c r="AP220" s="62"/>
      <c r="AQ220" s="62"/>
      <c r="AR220" s="34"/>
      <c r="AS220" s="54"/>
      <c r="AT220" s="63"/>
      <c r="AU220" s="54"/>
      <c r="AV220" s="54"/>
      <c r="AW220" s="54"/>
      <c r="AX220" s="54"/>
      <c r="AY220" s="54"/>
      <c r="AZ220" s="57"/>
      <c r="BA220" s="57"/>
      <c r="BB220" s="26"/>
      <c r="BC220" s="61"/>
      <c r="BD220" s="54" t="s">
        <v>51</v>
      </c>
      <c r="BE220" s="54" t="s">
        <v>51</v>
      </c>
      <c r="BF220" s="54" t="s">
        <v>51</v>
      </c>
      <c r="BG220" s="64" t="s">
        <v>51</v>
      </c>
      <c r="BH220" s="64" t="s">
        <v>51</v>
      </c>
      <c r="BI220" s="54" t="s">
        <v>51</v>
      </c>
      <c r="BJ220" s="64" t="s">
        <v>51</v>
      </c>
      <c r="BK220" s="64" t="s">
        <v>51</v>
      </c>
      <c r="BL220" s="54" t="s">
        <v>51</v>
      </c>
      <c r="BM220" s="64" t="s">
        <v>51</v>
      </c>
      <c r="BN220" s="64" t="s">
        <v>51</v>
      </c>
      <c r="BO220" s="54" t="s">
        <v>51</v>
      </c>
      <c r="BP220" s="64" t="s">
        <v>51</v>
      </c>
      <c r="BQ220" s="64" t="s">
        <v>51</v>
      </c>
      <c r="BR220" s="54" t="s">
        <v>51</v>
      </c>
      <c r="BS220" s="64" t="s">
        <v>51</v>
      </c>
      <c r="BT220" s="64" t="s">
        <v>51</v>
      </c>
      <c r="BU220" s="54" t="s">
        <v>51</v>
      </c>
      <c r="BV220" s="52" t="s">
        <v>51</v>
      </c>
      <c r="BW220" s="26" t="s">
        <v>51</v>
      </c>
      <c r="BX220" s="54" t="s">
        <v>51</v>
      </c>
      <c r="BY220" s="52" t="s">
        <v>51</v>
      </c>
      <c r="BZ220" s="26" t="s">
        <v>51</v>
      </c>
      <c r="CA220" s="54" t="s">
        <v>51</v>
      </c>
      <c r="CB220" s="52" t="s">
        <v>51</v>
      </c>
      <c r="CC220" s="26" t="s">
        <v>51</v>
      </c>
    </row>
    <row r="221" spans="2:81">
      <c r="B221" s="85" t="s">
        <v>1234</v>
      </c>
      <c r="C221" s="16" t="s">
        <v>1235</v>
      </c>
      <c r="D221" s="16" t="s">
        <v>1236</v>
      </c>
      <c r="E221" s="16" t="s">
        <v>1237</v>
      </c>
      <c r="F221" s="16" t="s">
        <v>1238</v>
      </c>
      <c r="G221" s="37" t="s">
        <v>317</v>
      </c>
      <c r="H221" s="51">
        <v>1826</v>
      </c>
      <c r="I221" s="16" t="s">
        <v>1233</v>
      </c>
      <c r="J221" s="37" t="s">
        <v>51</v>
      </c>
      <c r="K221" s="53"/>
      <c r="L221" s="53"/>
      <c r="M221" s="21"/>
      <c r="N221" s="53"/>
      <c r="O221" s="54"/>
      <c r="P221" s="55">
        <v>1986</v>
      </c>
      <c r="Q221" s="55" t="s">
        <v>51</v>
      </c>
      <c r="R221" s="56">
        <v>0.84</v>
      </c>
      <c r="S221" s="57">
        <v>37242</v>
      </c>
      <c r="T221" s="53">
        <v>4540000</v>
      </c>
      <c r="U221" s="21"/>
      <c r="V221" s="21"/>
      <c r="W221" s="53"/>
      <c r="X221" s="53"/>
      <c r="Y221" s="58"/>
      <c r="Z221" s="59"/>
      <c r="AA221" s="59"/>
      <c r="AB221" s="59"/>
      <c r="AC221" s="59"/>
      <c r="AD221" s="59"/>
      <c r="AE221" s="60"/>
      <c r="AF221" s="60"/>
      <c r="AG221" s="60"/>
      <c r="AH221" s="60"/>
      <c r="AI221" s="60"/>
      <c r="AJ221" s="60"/>
      <c r="AK221" s="61"/>
      <c r="AL221" s="61"/>
      <c r="AM221" s="61">
        <f t="shared" si="4"/>
        <v>0</v>
      </c>
      <c r="AN221" s="60"/>
      <c r="AO221" s="53"/>
      <c r="AP221" s="62"/>
      <c r="AQ221" s="62"/>
      <c r="AR221" s="34"/>
      <c r="AS221" s="54"/>
      <c r="AT221" s="63"/>
      <c r="AU221" s="54"/>
      <c r="AV221" s="54"/>
      <c r="AW221" s="54"/>
      <c r="AX221" s="54"/>
      <c r="AY221" s="54"/>
      <c r="AZ221" s="57"/>
      <c r="BA221" s="57"/>
      <c r="BB221" s="26"/>
      <c r="BC221" s="61"/>
      <c r="BD221" s="54" t="s">
        <v>51</v>
      </c>
      <c r="BE221" s="54" t="s">
        <v>51</v>
      </c>
      <c r="BF221" s="54" t="s">
        <v>51</v>
      </c>
      <c r="BG221" s="64" t="s">
        <v>51</v>
      </c>
      <c r="BH221" s="64" t="s">
        <v>51</v>
      </c>
      <c r="BI221" s="54" t="s">
        <v>51</v>
      </c>
      <c r="BJ221" s="64" t="s">
        <v>51</v>
      </c>
      <c r="BK221" s="64" t="s">
        <v>51</v>
      </c>
      <c r="BL221" s="54" t="s">
        <v>51</v>
      </c>
      <c r="BM221" s="64" t="s">
        <v>51</v>
      </c>
      <c r="BN221" s="64" t="s">
        <v>51</v>
      </c>
      <c r="BO221" s="54" t="s">
        <v>51</v>
      </c>
      <c r="BP221" s="64" t="s">
        <v>51</v>
      </c>
      <c r="BQ221" s="64" t="s">
        <v>51</v>
      </c>
      <c r="BR221" s="54" t="s">
        <v>51</v>
      </c>
      <c r="BS221" s="64" t="s">
        <v>51</v>
      </c>
      <c r="BT221" s="64" t="s">
        <v>51</v>
      </c>
      <c r="BU221" s="54" t="s">
        <v>51</v>
      </c>
      <c r="BV221" s="52" t="s">
        <v>51</v>
      </c>
      <c r="BW221" s="26" t="s">
        <v>51</v>
      </c>
      <c r="BX221" s="54" t="s">
        <v>51</v>
      </c>
      <c r="BY221" s="52" t="s">
        <v>51</v>
      </c>
      <c r="BZ221" s="26" t="s">
        <v>51</v>
      </c>
      <c r="CA221" s="54" t="s">
        <v>51</v>
      </c>
      <c r="CB221" s="52" t="s">
        <v>51</v>
      </c>
      <c r="CC221" s="26" t="s">
        <v>51</v>
      </c>
    </row>
    <row r="222" spans="2:81">
      <c r="B222" s="85" t="s">
        <v>1239</v>
      </c>
      <c r="C222" s="16" t="s">
        <v>1235</v>
      </c>
      <c r="D222" s="16" t="s">
        <v>1240</v>
      </c>
      <c r="E222" s="16" t="s">
        <v>627</v>
      </c>
      <c r="F222" s="16" t="s">
        <v>628</v>
      </c>
      <c r="G222" s="37" t="s">
        <v>317</v>
      </c>
      <c r="H222" s="51">
        <v>1844</v>
      </c>
      <c r="I222" s="16" t="s">
        <v>1233</v>
      </c>
      <c r="J222" s="37" t="s">
        <v>51</v>
      </c>
      <c r="K222" s="53"/>
      <c r="L222" s="53"/>
      <c r="M222" s="21"/>
      <c r="N222" s="53"/>
      <c r="O222" s="54"/>
      <c r="P222" s="55">
        <v>1984</v>
      </c>
      <c r="Q222" s="55" t="s">
        <v>51</v>
      </c>
      <c r="R222" s="56">
        <v>0.86</v>
      </c>
      <c r="S222" s="57">
        <v>37242</v>
      </c>
      <c r="T222" s="53">
        <v>4400000</v>
      </c>
      <c r="U222" s="21"/>
      <c r="V222" s="21"/>
      <c r="W222" s="53"/>
      <c r="X222" s="53"/>
      <c r="Y222" s="58"/>
      <c r="Z222" s="59"/>
      <c r="AA222" s="59"/>
      <c r="AB222" s="59"/>
      <c r="AC222" s="59"/>
      <c r="AD222" s="59"/>
      <c r="AE222" s="60"/>
      <c r="AF222" s="60"/>
      <c r="AG222" s="60"/>
      <c r="AH222" s="60"/>
      <c r="AI222" s="60"/>
      <c r="AJ222" s="60"/>
      <c r="AK222" s="61"/>
      <c r="AL222" s="61"/>
      <c r="AM222" s="61">
        <f t="shared" si="4"/>
        <v>0</v>
      </c>
      <c r="AN222" s="60"/>
      <c r="AO222" s="53"/>
      <c r="AP222" s="62"/>
      <c r="AQ222" s="62"/>
      <c r="AR222" s="34"/>
      <c r="AS222" s="54"/>
      <c r="AT222" s="63"/>
      <c r="AU222" s="54"/>
      <c r="AV222" s="54"/>
      <c r="AW222" s="54"/>
      <c r="AX222" s="54"/>
      <c r="AY222" s="54"/>
      <c r="AZ222" s="57"/>
      <c r="BA222" s="57"/>
      <c r="BB222" s="26"/>
      <c r="BC222" s="61"/>
      <c r="BD222" s="54" t="s">
        <v>51</v>
      </c>
      <c r="BE222" s="54" t="s">
        <v>51</v>
      </c>
      <c r="BF222" s="54" t="s">
        <v>51</v>
      </c>
      <c r="BG222" s="64" t="s">
        <v>51</v>
      </c>
      <c r="BH222" s="64" t="s">
        <v>51</v>
      </c>
      <c r="BI222" s="54" t="s">
        <v>51</v>
      </c>
      <c r="BJ222" s="64" t="s">
        <v>51</v>
      </c>
      <c r="BK222" s="64" t="s">
        <v>51</v>
      </c>
      <c r="BL222" s="54" t="s">
        <v>51</v>
      </c>
      <c r="BM222" s="64" t="s">
        <v>51</v>
      </c>
      <c r="BN222" s="64" t="s">
        <v>51</v>
      </c>
      <c r="BO222" s="54" t="s">
        <v>51</v>
      </c>
      <c r="BP222" s="64" t="s">
        <v>51</v>
      </c>
      <c r="BQ222" s="64" t="s">
        <v>51</v>
      </c>
      <c r="BR222" s="54" t="s">
        <v>51</v>
      </c>
      <c r="BS222" s="64" t="s">
        <v>51</v>
      </c>
      <c r="BT222" s="64" t="s">
        <v>51</v>
      </c>
      <c r="BU222" s="54" t="s">
        <v>51</v>
      </c>
      <c r="BV222" s="52" t="s">
        <v>51</v>
      </c>
      <c r="BW222" s="26" t="s">
        <v>51</v>
      </c>
      <c r="BX222" s="54" t="s">
        <v>51</v>
      </c>
      <c r="BY222" s="52" t="s">
        <v>51</v>
      </c>
      <c r="BZ222" s="26" t="s">
        <v>51</v>
      </c>
      <c r="CA222" s="54" t="s">
        <v>51</v>
      </c>
      <c r="CB222" s="52" t="s">
        <v>51</v>
      </c>
      <c r="CC222" s="26" t="s">
        <v>51</v>
      </c>
    </row>
    <row r="223" spans="2:81">
      <c r="B223" s="85" t="s">
        <v>1241</v>
      </c>
      <c r="C223" s="16" t="s">
        <v>1242</v>
      </c>
      <c r="D223" s="16" t="s">
        <v>1243</v>
      </c>
      <c r="E223" s="16" t="s">
        <v>451</v>
      </c>
      <c r="F223" s="16" t="s">
        <v>452</v>
      </c>
      <c r="G223" s="37" t="s">
        <v>136</v>
      </c>
      <c r="H223" s="51">
        <v>77081</v>
      </c>
      <c r="I223" s="16" t="s">
        <v>1233</v>
      </c>
      <c r="J223" s="37" t="s">
        <v>51</v>
      </c>
      <c r="K223" s="53"/>
      <c r="L223" s="53"/>
      <c r="M223" s="21"/>
      <c r="N223" s="53"/>
      <c r="O223" s="54"/>
      <c r="P223" s="55">
        <v>1979</v>
      </c>
      <c r="Q223" s="55" t="s">
        <v>51</v>
      </c>
      <c r="R223" s="56">
        <v>0.88</v>
      </c>
      <c r="S223" s="57">
        <v>37234</v>
      </c>
      <c r="T223" s="53">
        <v>4213095</v>
      </c>
      <c r="U223" s="21"/>
      <c r="V223" s="21"/>
      <c r="W223" s="53"/>
      <c r="X223" s="53"/>
      <c r="Y223" s="58"/>
      <c r="Z223" s="59"/>
      <c r="AA223" s="59"/>
      <c r="AB223" s="59"/>
      <c r="AC223" s="59"/>
      <c r="AD223" s="59"/>
      <c r="AE223" s="60"/>
      <c r="AF223" s="60"/>
      <c r="AG223" s="60"/>
      <c r="AH223" s="60"/>
      <c r="AI223" s="60"/>
      <c r="AJ223" s="60"/>
      <c r="AK223" s="61"/>
      <c r="AL223" s="61"/>
      <c r="AM223" s="61">
        <f t="shared" si="4"/>
        <v>0</v>
      </c>
      <c r="AN223" s="60"/>
      <c r="AO223" s="53"/>
      <c r="AP223" s="62"/>
      <c r="AQ223" s="62"/>
      <c r="AR223" s="34"/>
      <c r="AS223" s="54"/>
      <c r="AT223" s="63"/>
      <c r="AU223" s="54"/>
      <c r="AV223" s="54"/>
      <c r="AW223" s="54"/>
      <c r="AX223" s="54"/>
      <c r="AY223" s="54"/>
      <c r="AZ223" s="57"/>
      <c r="BA223" s="57"/>
      <c r="BB223" s="26"/>
      <c r="BC223" s="61"/>
      <c r="BD223" s="54" t="s">
        <v>51</v>
      </c>
      <c r="BE223" s="54" t="s">
        <v>51</v>
      </c>
      <c r="BF223" s="54" t="s">
        <v>51</v>
      </c>
      <c r="BG223" s="64" t="s">
        <v>51</v>
      </c>
      <c r="BH223" s="64" t="s">
        <v>51</v>
      </c>
      <c r="BI223" s="54" t="s">
        <v>51</v>
      </c>
      <c r="BJ223" s="64" t="s">
        <v>51</v>
      </c>
      <c r="BK223" s="64" t="s">
        <v>51</v>
      </c>
      <c r="BL223" s="54" t="s">
        <v>51</v>
      </c>
      <c r="BM223" s="64" t="s">
        <v>51</v>
      </c>
      <c r="BN223" s="64" t="s">
        <v>51</v>
      </c>
      <c r="BO223" s="54" t="s">
        <v>51</v>
      </c>
      <c r="BP223" s="64" t="s">
        <v>51</v>
      </c>
      <c r="BQ223" s="64" t="s">
        <v>51</v>
      </c>
      <c r="BR223" s="54" t="s">
        <v>51</v>
      </c>
      <c r="BS223" s="64" t="s">
        <v>51</v>
      </c>
      <c r="BT223" s="64" t="s">
        <v>51</v>
      </c>
      <c r="BU223" s="54" t="s">
        <v>51</v>
      </c>
      <c r="BV223" s="52" t="s">
        <v>51</v>
      </c>
      <c r="BW223" s="26" t="s">
        <v>51</v>
      </c>
      <c r="BX223" s="54" t="s">
        <v>51</v>
      </c>
      <c r="BY223" s="52" t="s">
        <v>51</v>
      </c>
      <c r="BZ223" s="26" t="s">
        <v>51</v>
      </c>
      <c r="CA223" s="54" t="s">
        <v>51</v>
      </c>
      <c r="CB223" s="52" t="s">
        <v>51</v>
      </c>
      <c r="CC223" s="26" t="s">
        <v>51</v>
      </c>
    </row>
    <row r="224" spans="2:81">
      <c r="B224" s="85" t="s">
        <v>1244</v>
      </c>
      <c r="C224" s="16" t="s">
        <v>1245</v>
      </c>
      <c r="D224" s="16" t="s">
        <v>1246</v>
      </c>
      <c r="E224" s="16" t="s">
        <v>1247</v>
      </c>
      <c r="F224" s="16" t="s">
        <v>1248</v>
      </c>
      <c r="G224" s="37" t="s">
        <v>317</v>
      </c>
      <c r="H224" s="51">
        <v>2563</v>
      </c>
      <c r="I224" s="16" t="s">
        <v>1233</v>
      </c>
      <c r="J224" s="37" t="s">
        <v>51</v>
      </c>
      <c r="K224" s="53"/>
      <c r="L224" s="53"/>
      <c r="M224" s="21"/>
      <c r="N224" s="53"/>
      <c r="O224" s="54"/>
      <c r="P224" s="55">
        <v>1986</v>
      </c>
      <c r="Q224" s="55" t="s">
        <v>51</v>
      </c>
      <c r="R224" s="56">
        <v>0.93</v>
      </c>
      <c r="S224" s="57">
        <v>37239</v>
      </c>
      <c r="T224" s="53">
        <v>3892000</v>
      </c>
      <c r="U224" s="21"/>
      <c r="V224" s="21"/>
      <c r="W224" s="53"/>
      <c r="X224" s="53"/>
      <c r="Y224" s="58"/>
      <c r="Z224" s="59"/>
      <c r="AA224" s="59"/>
      <c r="AB224" s="59"/>
      <c r="AC224" s="59"/>
      <c r="AD224" s="59"/>
      <c r="AE224" s="60"/>
      <c r="AF224" s="60"/>
      <c r="AG224" s="60"/>
      <c r="AH224" s="60"/>
      <c r="AI224" s="60"/>
      <c r="AJ224" s="60"/>
      <c r="AK224" s="61"/>
      <c r="AL224" s="61"/>
      <c r="AM224" s="61">
        <f t="shared" si="4"/>
        <v>0</v>
      </c>
      <c r="AN224" s="60"/>
      <c r="AO224" s="53"/>
      <c r="AP224" s="62"/>
      <c r="AQ224" s="62"/>
      <c r="AR224" s="34"/>
      <c r="AS224" s="54"/>
      <c r="AT224" s="63"/>
      <c r="AU224" s="54"/>
      <c r="AV224" s="54"/>
      <c r="AW224" s="54"/>
      <c r="AX224" s="54"/>
      <c r="AY224" s="54"/>
      <c r="AZ224" s="57"/>
      <c r="BA224" s="57"/>
      <c r="BB224" s="26"/>
      <c r="BC224" s="61"/>
      <c r="BD224" s="54" t="s">
        <v>51</v>
      </c>
      <c r="BE224" s="54" t="s">
        <v>51</v>
      </c>
      <c r="BF224" s="54" t="s">
        <v>51</v>
      </c>
      <c r="BG224" s="64" t="s">
        <v>51</v>
      </c>
      <c r="BH224" s="64" t="s">
        <v>51</v>
      </c>
      <c r="BI224" s="54" t="s">
        <v>51</v>
      </c>
      <c r="BJ224" s="64" t="s">
        <v>51</v>
      </c>
      <c r="BK224" s="64" t="s">
        <v>51</v>
      </c>
      <c r="BL224" s="54" t="s">
        <v>51</v>
      </c>
      <c r="BM224" s="64" t="s">
        <v>51</v>
      </c>
      <c r="BN224" s="64" t="s">
        <v>51</v>
      </c>
      <c r="BO224" s="54" t="s">
        <v>51</v>
      </c>
      <c r="BP224" s="64" t="s">
        <v>51</v>
      </c>
      <c r="BQ224" s="64" t="s">
        <v>51</v>
      </c>
      <c r="BR224" s="54" t="s">
        <v>51</v>
      </c>
      <c r="BS224" s="64" t="s">
        <v>51</v>
      </c>
      <c r="BT224" s="64" t="s">
        <v>51</v>
      </c>
      <c r="BU224" s="54" t="s">
        <v>51</v>
      </c>
      <c r="BV224" s="52" t="s">
        <v>51</v>
      </c>
      <c r="BW224" s="26" t="s">
        <v>51</v>
      </c>
      <c r="BX224" s="54" t="s">
        <v>51</v>
      </c>
      <c r="BY224" s="52" t="s">
        <v>51</v>
      </c>
      <c r="BZ224" s="26" t="s">
        <v>51</v>
      </c>
      <c r="CA224" s="54" t="s">
        <v>51</v>
      </c>
      <c r="CB224" s="52" t="s">
        <v>51</v>
      </c>
      <c r="CC224" s="26" t="s">
        <v>51</v>
      </c>
    </row>
    <row r="225" spans="2:81">
      <c r="B225" s="85" t="s">
        <v>1249</v>
      </c>
      <c r="C225" s="16" t="s">
        <v>1231</v>
      </c>
      <c r="D225" s="16" t="s">
        <v>1250</v>
      </c>
      <c r="E225" s="16" t="s">
        <v>1251</v>
      </c>
      <c r="F225" s="16" t="s">
        <v>934</v>
      </c>
      <c r="G225" s="37" t="s">
        <v>129</v>
      </c>
      <c r="H225" s="51">
        <v>30062</v>
      </c>
      <c r="I225" s="16" t="s">
        <v>1233</v>
      </c>
      <c r="J225" s="37" t="s">
        <v>51</v>
      </c>
      <c r="K225" s="53"/>
      <c r="L225" s="53"/>
      <c r="M225" s="21"/>
      <c r="N225" s="53"/>
      <c r="O225" s="54"/>
      <c r="P225" s="55">
        <v>1995</v>
      </c>
      <c r="Q225" s="55" t="s">
        <v>51</v>
      </c>
      <c r="R225" s="56">
        <v>0.85</v>
      </c>
      <c r="S225" s="57">
        <v>37228</v>
      </c>
      <c r="T225" s="53">
        <v>3875000</v>
      </c>
      <c r="U225" s="21"/>
      <c r="V225" s="21"/>
      <c r="W225" s="53"/>
      <c r="X225" s="53"/>
      <c r="Y225" s="58"/>
      <c r="Z225" s="59"/>
      <c r="AA225" s="59"/>
      <c r="AB225" s="59"/>
      <c r="AC225" s="59"/>
      <c r="AD225" s="59"/>
      <c r="AE225" s="60"/>
      <c r="AF225" s="60"/>
      <c r="AG225" s="60"/>
      <c r="AH225" s="60"/>
      <c r="AI225" s="60"/>
      <c r="AJ225" s="60"/>
      <c r="AK225" s="61"/>
      <c r="AL225" s="61"/>
      <c r="AM225" s="61">
        <f t="shared" si="4"/>
        <v>0</v>
      </c>
      <c r="AN225" s="60"/>
      <c r="AO225" s="53"/>
      <c r="AP225" s="62"/>
      <c r="AQ225" s="62"/>
      <c r="AR225" s="34"/>
      <c r="AS225" s="54"/>
      <c r="AT225" s="63"/>
      <c r="AU225" s="54"/>
      <c r="AV225" s="54"/>
      <c r="AW225" s="54"/>
      <c r="AX225" s="54"/>
      <c r="AY225" s="54"/>
      <c r="AZ225" s="57"/>
      <c r="BA225" s="57"/>
      <c r="BB225" s="26"/>
      <c r="BC225" s="61"/>
      <c r="BD225" s="54" t="s">
        <v>51</v>
      </c>
      <c r="BE225" s="54" t="s">
        <v>51</v>
      </c>
      <c r="BF225" s="54" t="s">
        <v>51</v>
      </c>
      <c r="BG225" s="64" t="s">
        <v>51</v>
      </c>
      <c r="BH225" s="64" t="s">
        <v>51</v>
      </c>
      <c r="BI225" s="54" t="s">
        <v>51</v>
      </c>
      <c r="BJ225" s="64" t="s">
        <v>51</v>
      </c>
      <c r="BK225" s="64" t="s">
        <v>51</v>
      </c>
      <c r="BL225" s="54" t="s">
        <v>51</v>
      </c>
      <c r="BM225" s="64" t="s">
        <v>51</v>
      </c>
      <c r="BN225" s="64" t="s">
        <v>51</v>
      </c>
      <c r="BO225" s="54" t="s">
        <v>51</v>
      </c>
      <c r="BP225" s="64" t="s">
        <v>51</v>
      </c>
      <c r="BQ225" s="64" t="s">
        <v>51</v>
      </c>
      <c r="BR225" s="54" t="s">
        <v>51</v>
      </c>
      <c r="BS225" s="64" t="s">
        <v>51</v>
      </c>
      <c r="BT225" s="64" t="s">
        <v>51</v>
      </c>
      <c r="BU225" s="54" t="s">
        <v>51</v>
      </c>
      <c r="BV225" s="52" t="s">
        <v>51</v>
      </c>
      <c r="BW225" s="26" t="s">
        <v>51</v>
      </c>
      <c r="BX225" s="54" t="s">
        <v>51</v>
      </c>
      <c r="BY225" s="52" t="s">
        <v>51</v>
      </c>
      <c r="BZ225" s="26" t="s">
        <v>51</v>
      </c>
      <c r="CA225" s="54" t="s">
        <v>51</v>
      </c>
      <c r="CB225" s="52" t="s">
        <v>51</v>
      </c>
      <c r="CC225" s="26" t="s">
        <v>51</v>
      </c>
    </row>
    <row r="226" spans="2:81">
      <c r="B226" s="85" t="s">
        <v>1252</v>
      </c>
      <c r="C226" s="16" t="s">
        <v>1242</v>
      </c>
      <c r="D226" s="16" t="s">
        <v>1253</v>
      </c>
      <c r="E226" s="16" t="s">
        <v>1254</v>
      </c>
      <c r="F226" s="16" t="s">
        <v>134</v>
      </c>
      <c r="G226" s="37" t="s">
        <v>136</v>
      </c>
      <c r="H226" s="51">
        <v>75150</v>
      </c>
      <c r="I226" s="16" t="s">
        <v>1233</v>
      </c>
      <c r="J226" s="37" t="s">
        <v>51</v>
      </c>
      <c r="K226" s="53"/>
      <c r="L226" s="53"/>
      <c r="M226" s="21"/>
      <c r="N226" s="53"/>
      <c r="O226" s="54"/>
      <c r="P226" s="55">
        <v>1984</v>
      </c>
      <c r="Q226" s="55" t="s">
        <v>51</v>
      </c>
      <c r="R226" s="56">
        <v>0.9</v>
      </c>
      <c r="S226" s="57">
        <v>37235</v>
      </c>
      <c r="T226" s="53">
        <v>3582225</v>
      </c>
      <c r="U226" s="21"/>
      <c r="V226" s="21"/>
      <c r="W226" s="53"/>
      <c r="X226" s="53"/>
      <c r="Y226" s="58"/>
      <c r="Z226" s="59"/>
      <c r="AA226" s="59"/>
      <c r="AB226" s="59"/>
      <c r="AC226" s="59"/>
      <c r="AD226" s="59"/>
      <c r="AE226" s="60"/>
      <c r="AF226" s="60"/>
      <c r="AG226" s="60"/>
      <c r="AH226" s="60"/>
      <c r="AI226" s="60"/>
      <c r="AJ226" s="60"/>
      <c r="AK226" s="61"/>
      <c r="AL226" s="61"/>
      <c r="AM226" s="61">
        <f t="shared" si="4"/>
        <v>0</v>
      </c>
      <c r="AN226" s="60"/>
      <c r="AO226" s="53"/>
      <c r="AP226" s="62"/>
      <c r="AQ226" s="62"/>
      <c r="AR226" s="34"/>
      <c r="AS226" s="54"/>
      <c r="AT226" s="63"/>
      <c r="AU226" s="54"/>
      <c r="AV226" s="54"/>
      <c r="AW226" s="54"/>
      <c r="AX226" s="54"/>
      <c r="AY226" s="54"/>
      <c r="AZ226" s="57"/>
      <c r="BA226" s="57"/>
      <c r="BB226" s="26"/>
      <c r="BC226" s="61"/>
      <c r="BD226" s="54" t="s">
        <v>51</v>
      </c>
      <c r="BE226" s="54" t="s">
        <v>51</v>
      </c>
      <c r="BF226" s="54" t="s">
        <v>51</v>
      </c>
      <c r="BG226" s="64" t="s">
        <v>51</v>
      </c>
      <c r="BH226" s="64" t="s">
        <v>51</v>
      </c>
      <c r="BI226" s="54" t="s">
        <v>51</v>
      </c>
      <c r="BJ226" s="64" t="s">
        <v>51</v>
      </c>
      <c r="BK226" s="64" t="s">
        <v>51</v>
      </c>
      <c r="BL226" s="54" t="s">
        <v>51</v>
      </c>
      <c r="BM226" s="64" t="s">
        <v>51</v>
      </c>
      <c r="BN226" s="64" t="s">
        <v>51</v>
      </c>
      <c r="BO226" s="54" t="s">
        <v>51</v>
      </c>
      <c r="BP226" s="64" t="s">
        <v>51</v>
      </c>
      <c r="BQ226" s="64" t="s">
        <v>51</v>
      </c>
      <c r="BR226" s="54" t="s">
        <v>51</v>
      </c>
      <c r="BS226" s="64" t="s">
        <v>51</v>
      </c>
      <c r="BT226" s="64" t="s">
        <v>51</v>
      </c>
      <c r="BU226" s="54" t="s">
        <v>51</v>
      </c>
      <c r="BV226" s="52" t="s">
        <v>51</v>
      </c>
      <c r="BW226" s="26" t="s">
        <v>51</v>
      </c>
      <c r="BX226" s="54" t="s">
        <v>51</v>
      </c>
      <c r="BY226" s="52" t="s">
        <v>51</v>
      </c>
      <c r="BZ226" s="26" t="s">
        <v>51</v>
      </c>
      <c r="CA226" s="54" t="s">
        <v>51</v>
      </c>
      <c r="CB226" s="52" t="s">
        <v>51</v>
      </c>
      <c r="CC226" s="26" t="s">
        <v>51</v>
      </c>
    </row>
    <row r="227" spans="2:81">
      <c r="B227" s="85" t="s">
        <v>1255</v>
      </c>
      <c r="C227" s="16" t="s">
        <v>1231</v>
      </c>
      <c r="D227" s="16" t="s">
        <v>1256</v>
      </c>
      <c r="E227" s="16" t="s">
        <v>134</v>
      </c>
      <c r="F227" s="16" t="s">
        <v>134</v>
      </c>
      <c r="G227" s="37" t="s">
        <v>136</v>
      </c>
      <c r="H227" s="51">
        <v>75228</v>
      </c>
      <c r="I227" s="16" t="s">
        <v>1233</v>
      </c>
      <c r="J227" s="37" t="s">
        <v>51</v>
      </c>
      <c r="K227" s="53"/>
      <c r="L227" s="53"/>
      <c r="M227" s="21"/>
      <c r="N227" s="53"/>
      <c r="O227" s="54"/>
      <c r="P227" s="55">
        <v>1974</v>
      </c>
      <c r="Q227" s="55" t="s">
        <v>51</v>
      </c>
      <c r="R227" s="56">
        <v>0.88</v>
      </c>
      <c r="S227" s="57">
        <v>37226</v>
      </c>
      <c r="T227" s="53">
        <v>3276800</v>
      </c>
      <c r="U227" s="21"/>
      <c r="V227" s="21"/>
      <c r="W227" s="53"/>
      <c r="X227" s="53"/>
      <c r="Y227" s="58"/>
      <c r="Z227" s="59"/>
      <c r="AA227" s="59"/>
      <c r="AB227" s="59"/>
      <c r="AC227" s="59"/>
      <c r="AD227" s="59"/>
      <c r="AE227" s="60"/>
      <c r="AF227" s="60"/>
      <c r="AG227" s="60"/>
      <c r="AH227" s="60"/>
      <c r="AI227" s="60"/>
      <c r="AJ227" s="60"/>
      <c r="AK227" s="61"/>
      <c r="AL227" s="61"/>
      <c r="AM227" s="61">
        <f t="shared" si="4"/>
        <v>0</v>
      </c>
      <c r="AN227" s="60"/>
      <c r="AO227" s="53"/>
      <c r="AP227" s="62"/>
      <c r="AQ227" s="62"/>
      <c r="AR227" s="34"/>
      <c r="AS227" s="54"/>
      <c r="AT227" s="63"/>
      <c r="AU227" s="54"/>
      <c r="AV227" s="54"/>
      <c r="AW227" s="54"/>
      <c r="AX227" s="54"/>
      <c r="AY227" s="54"/>
      <c r="AZ227" s="57"/>
      <c r="BA227" s="57"/>
      <c r="BB227" s="26"/>
      <c r="BC227" s="61"/>
      <c r="BD227" s="54" t="s">
        <v>51</v>
      </c>
      <c r="BE227" s="54" t="s">
        <v>51</v>
      </c>
      <c r="BF227" s="54" t="s">
        <v>51</v>
      </c>
      <c r="BG227" s="64" t="s">
        <v>51</v>
      </c>
      <c r="BH227" s="64" t="s">
        <v>51</v>
      </c>
      <c r="BI227" s="54" t="s">
        <v>51</v>
      </c>
      <c r="BJ227" s="64" t="s">
        <v>51</v>
      </c>
      <c r="BK227" s="64" t="s">
        <v>51</v>
      </c>
      <c r="BL227" s="54" t="s">
        <v>51</v>
      </c>
      <c r="BM227" s="64" t="s">
        <v>51</v>
      </c>
      <c r="BN227" s="64" t="s">
        <v>51</v>
      </c>
      <c r="BO227" s="54" t="s">
        <v>51</v>
      </c>
      <c r="BP227" s="64" t="s">
        <v>51</v>
      </c>
      <c r="BQ227" s="64" t="s">
        <v>51</v>
      </c>
      <c r="BR227" s="54" t="s">
        <v>51</v>
      </c>
      <c r="BS227" s="64" t="s">
        <v>51</v>
      </c>
      <c r="BT227" s="64" t="s">
        <v>51</v>
      </c>
      <c r="BU227" s="54" t="s">
        <v>51</v>
      </c>
      <c r="BV227" s="52" t="s">
        <v>51</v>
      </c>
      <c r="BW227" s="26" t="s">
        <v>51</v>
      </c>
      <c r="BX227" s="54" t="s">
        <v>51</v>
      </c>
      <c r="BY227" s="52" t="s">
        <v>51</v>
      </c>
      <c r="BZ227" s="26" t="s">
        <v>51</v>
      </c>
      <c r="CA227" s="54" t="s">
        <v>51</v>
      </c>
      <c r="CB227" s="52" t="s">
        <v>51</v>
      </c>
      <c r="CC227" s="26" t="s">
        <v>51</v>
      </c>
    </row>
    <row r="228" spans="2:81">
      <c r="B228" s="85" t="s">
        <v>1257</v>
      </c>
      <c r="C228" s="16" t="s">
        <v>1231</v>
      </c>
      <c r="D228" s="16" t="s">
        <v>1258</v>
      </c>
      <c r="E228" s="16" t="s">
        <v>451</v>
      </c>
      <c r="F228" s="16" t="s">
        <v>452</v>
      </c>
      <c r="G228" s="37" t="s">
        <v>136</v>
      </c>
      <c r="H228" s="51">
        <v>77043</v>
      </c>
      <c r="I228" s="16" t="s">
        <v>1233</v>
      </c>
      <c r="J228" s="37" t="s">
        <v>51</v>
      </c>
      <c r="K228" s="53"/>
      <c r="L228" s="53"/>
      <c r="M228" s="21"/>
      <c r="N228" s="53"/>
      <c r="O228" s="54"/>
      <c r="P228" s="55">
        <v>1995</v>
      </c>
      <c r="Q228" s="55" t="s">
        <v>51</v>
      </c>
      <c r="R228" s="56">
        <v>0.92</v>
      </c>
      <c r="S228" s="57">
        <v>37229</v>
      </c>
      <c r="T228" s="53">
        <v>3120700</v>
      </c>
      <c r="U228" s="21"/>
      <c r="V228" s="21"/>
      <c r="W228" s="53"/>
      <c r="X228" s="53"/>
      <c r="Y228" s="58"/>
      <c r="Z228" s="59"/>
      <c r="AA228" s="59"/>
      <c r="AB228" s="59"/>
      <c r="AC228" s="59"/>
      <c r="AD228" s="59"/>
      <c r="AE228" s="60"/>
      <c r="AF228" s="60"/>
      <c r="AG228" s="60"/>
      <c r="AH228" s="60"/>
      <c r="AI228" s="60"/>
      <c r="AJ228" s="60"/>
      <c r="AK228" s="61"/>
      <c r="AL228" s="61"/>
      <c r="AM228" s="61">
        <f t="shared" si="4"/>
        <v>0</v>
      </c>
      <c r="AN228" s="60"/>
      <c r="AO228" s="53"/>
      <c r="AP228" s="62"/>
      <c r="AQ228" s="62"/>
      <c r="AR228" s="34"/>
      <c r="AS228" s="54"/>
      <c r="AT228" s="63"/>
      <c r="AU228" s="54"/>
      <c r="AV228" s="54"/>
      <c r="AW228" s="54"/>
      <c r="AX228" s="54"/>
      <c r="AY228" s="54"/>
      <c r="AZ228" s="57"/>
      <c r="BA228" s="57"/>
      <c r="BB228" s="26"/>
      <c r="BC228" s="61"/>
      <c r="BD228" s="54" t="s">
        <v>51</v>
      </c>
      <c r="BE228" s="54" t="s">
        <v>51</v>
      </c>
      <c r="BF228" s="54" t="s">
        <v>51</v>
      </c>
      <c r="BG228" s="64" t="s">
        <v>51</v>
      </c>
      <c r="BH228" s="64" t="s">
        <v>51</v>
      </c>
      <c r="BI228" s="54" t="s">
        <v>51</v>
      </c>
      <c r="BJ228" s="64" t="s">
        <v>51</v>
      </c>
      <c r="BK228" s="64" t="s">
        <v>51</v>
      </c>
      <c r="BL228" s="54" t="s">
        <v>51</v>
      </c>
      <c r="BM228" s="64" t="s">
        <v>51</v>
      </c>
      <c r="BN228" s="64" t="s">
        <v>51</v>
      </c>
      <c r="BO228" s="54" t="s">
        <v>51</v>
      </c>
      <c r="BP228" s="64" t="s">
        <v>51</v>
      </c>
      <c r="BQ228" s="64" t="s">
        <v>51</v>
      </c>
      <c r="BR228" s="54" t="s">
        <v>51</v>
      </c>
      <c r="BS228" s="64" t="s">
        <v>51</v>
      </c>
      <c r="BT228" s="64" t="s">
        <v>51</v>
      </c>
      <c r="BU228" s="54" t="s">
        <v>51</v>
      </c>
      <c r="BV228" s="52" t="s">
        <v>51</v>
      </c>
      <c r="BW228" s="26" t="s">
        <v>51</v>
      </c>
      <c r="BX228" s="54" t="s">
        <v>51</v>
      </c>
      <c r="BY228" s="52" t="s">
        <v>51</v>
      </c>
      <c r="BZ228" s="26" t="s">
        <v>51</v>
      </c>
      <c r="CA228" s="54" t="s">
        <v>51</v>
      </c>
      <c r="CB228" s="52" t="s">
        <v>51</v>
      </c>
      <c r="CC228" s="26" t="s">
        <v>51</v>
      </c>
    </row>
    <row r="229" spans="2:81">
      <c r="B229" s="85" t="s">
        <v>1259</v>
      </c>
      <c r="C229" s="16" t="s">
        <v>1242</v>
      </c>
      <c r="D229" s="16" t="s">
        <v>1260</v>
      </c>
      <c r="E229" s="16" t="s">
        <v>451</v>
      </c>
      <c r="F229" s="16" t="s">
        <v>452</v>
      </c>
      <c r="G229" s="37" t="s">
        <v>136</v>
      </c>
      <c r="H229" s="51">
        <v>77092</v>
      </c>
      <c r="I229" s="16" t="s">
        <v>1233</v>
      </c>
      <c r="J229" s="37" t="s">
        <v>51</v>
      </c>
      <c r="K229" s="53"/>
      <c r="L229" s="53"/>
      <c r="M229" s="21"/>
      <c r="N229" s="53"/>
      <c r="O229" s="54"/>
      <c r="P229" s="55">
        <v>1968</v>
      </c>
      <c r="Q229" s="55" t="s">
        <v>51</v>
      </c>
      <c r="R229" s="56">
        <v>0.84</v>
      </c>
      <c r="S229" s="57">
        <v>37235</v>
      </c>
      <c r="T229" s="53">
        <v>3087260</v>
      </c>
      <c r="U229" s="21"/>
      <c r="V229" s="21"/>
      <c r="W229" s="53"/>
      <c r="X229" s="53"/>
      <c r="Y229" s="58"/>
      <c r="Z229" s="59"/>
      <c r="AA229" s="59"/>
      <c r="AB229" s="59"/>
      <c r="AC229" s="59"/>
      <c r="AD229" s="59"/>
      <c r="AE229" s="60"/>
      <c r="AF229" s="60"/>
      <c r="AG229" s="60"/>
      <c r="AH229" s="60"/>
      <c r="AI229" s="60"/>
      <c r="AJ229" s="60"/>
      <c r="AK229" s="61"/>
      <c r="AL229" s="61"/>
      <c r="AM229" s="61">
        <f t="shared" si="4"/>
        <v>0</v>
      </c>
      <c r="AN229" s="60"/>
      <c r="AO229" s="53"/>
      <c r="AP229" s="62"/>
      <c r="AQ229" s="62"/>
      <c r="AR229" s="34"/>
      <c r="AS229" s="54"/>
      <c r="AT229" s="63"/>
      <c r="AU229" s="54"/>
      <c r="AV229" s="54"/>
      <c r="AW229" s="54"/>
      <c r="AX229" s="54"/>
      <c r="AY229" s="54"/>
      <c r="AZ229" s="57"/>
      <c r="BA229" s="57"/>
      <c r="BB229" s="26"/>
      <c r="BC229" s="61"/>
      <c r="BD229" s="54" t="s">
        <v>51</v>
      </c>
      <c r="BE229" s="54" t="s">
        <v>51</v>
      </c>
      <c r="BF229" s="54" t="s">
        <v>51</v>
      </c>
      <c r="BG229" s="64" t="s">
        <v>51</v>
      </c>
      <c r="BH229" s="64" t="s">
        <v>51</v>
      </c>
      <c r="BI229" s="54" t="s">
        <v>51</v>
      </c>
      <c r="BJ229" s="64" t="s">
        <v>51</v>
      </c>
      <c r="BK229" s="64" t="s">
        <v>51</v>
      </c>
      <c r="BL229" s="54" t="s">
        <v>51</v>
      </c>
      <c r="BM229" s="64" t="s">
        <v>51</v>
      </c>
      <c r="BN229" s="64" t="s">
        <v>51</v>
      </c>
      <c r="BO229" s="54" t="s">
        <v>51</v>
      </c>
      <c r="BP229" s="64" t="s">
        <v>51</v>
      </c>
      <c r="BQ229" s="64" t="s">
        <v>51</v>
      </c>
      <c r="BR229" s="54" t="s">
        <v>51</v>
      </c>
      <c r="BS229" s="64" t="s">
        <v>51</v>
      </c>
      <c r="BT229" s="64" t="s">
        <v>51</v>
      </c>
      <c r="BU229" s="54" t="s">
        <v>51</v>
      </c>
      <c r="BV229" s="52" t="s">
        <v>51</v>
      </c>
      <c r="BW229" s="26" t="s">
        <v>51</v>
      </c>
      <c r="BX229" s="54" t="s">
        <v>51</v>
      </c>
      <c r="BY229" s="52" t="s">
        <v>51</v>
      </c>
      <c r="BZ229" s="26" t="s">
        <v>51</v>
      </c>
      <c r="CA229" s="54" t="s">
        <v>51</v>
      </c>
      <c r="CB229" s="52" t="s">
        <v>51</v>
      </c>
      <c r="CC229" s="26" t="s">
        <v>51</v>
      </c>
    </row>
    <row r="230" spans="2:81">
      <c r="B230" s="85" t="s">
        <v>1261</v>
      </c>
      <c r="C230" s="16" t="s">
        <v>1235</v>
      </c>
      <c r="D230" s="16" t="s">
        <v>1262</v>
      </c>
      <c r="E230" s="16" t="s">
        <v>1263</v>
      </c>
      <c r="F230" s="16" t="s">
        <v>1264</v>
      </c>
      <c r="G230" s="37" t="s">
        <v>224</v>
      </c>
      <c r="H230" s="51">
        <v>29209</v>
      </c>
      <c r="I230" s="16" t="s">
        <v>1233</v>
      </c>
      <c r="J230" s="37" t="s">
        <v>51</v>
      </c>
      <c r="K230" s="53"/>
      <c r="L230" s="53"/>
      <c r="M230" s="21"/>
      <c r="N230" s="53"/>
      <c r="O230" s="54"/>
      <c r="P230" s="55">
        <v>1986</v>
      </c>
      <c r="Q230" s="55" t="s">
        <v>51</v>
      </c>
      <c r="R230" s="56">
        <v>0.56000000000000005</v>
      </c>
      <c r="S230" s="57">
        <v>37225</v>
      </c>
      <c r="T230" s="53">
        <v>3000000</v>
      </c>
      <c r="U230" s="21"/>
      <c r="V230" s="21"/>
      <c r="W230" s="53"/>
      <c r="X230" s="53"/>
      <c r="Y230" s="58"/>
      <c r="Z230" s="59"/>
      <c r="AA230" s="59"/>
      <c r="AB230" s="59"/>
      <c r="AC230" s="59"/>
      <c r="AD230" s="59"/>
      <c r="AE230" s="60"/>
      <c r="AF230" s="60"/>
      <c r="AG230" s="60"/>
      <c r="AH230" s="60"/>
      <c r="AI230" s="60"/>
      <c r="AJ230" s="60"/>
      <c r="AK230" s="61"/>
      <c r="AL230" s="61"/>
      <c r="AM230" s="61">
        <f t="shared" si="4"/>
        <v>0</v>
      </c>
      <c r="AN230" s="60"/>
      <c r="AO230" s="53"/>
      <c r="AP230" s="62"/>
      <c r="AQ230" s="62"/>
      <c r="AR230" s="34"/>
      <c r="AS230" s="54"/>
      <c r="AT230" s="63"/>
      <c r="AU230" s="54"/>
      <c r="AV230" s="54"/>
      <c r="AW230" s="54"/>
      <c r="AX230" s="54"/>
      <c r="AY230" s="54"/>
      <c r="AZ230" s="57"/>
      <c r="BA230" s="57"/>
      <c r="BB230" s="26"/>
      <c r="BC230" s="61"/>
      <c r="BD230" s="54" t="s">
        <v>51</v>
      </c>
      <c r="BE230" s="54" t="s">
        <v>51</v>
      </c>
      <c r="BF230" s="54" t="s">
        <v>51</v>
      </c>
      <c r="BG230" s="64" t="s">
        <v>51</v>
      </c>
      <c r="BH230" s="64" t="s">
        <v>51</v>
      </c>
      <c r="BI230" s="54" t="s">
        <v>51</v>
      </c>
      <c r="BJ230" s="64" t="s">
        <v>51</v>
      </c>
      <c r="BK230" s="64" t="s">
        <v>51</v>
      </c>
      <c r="BL230" s="54" t="s">
        <v>51</v>
      </c>
      <c r="BM230" s="64" t="s">
        <v>51</v>
      </c>
      <c r="BN230" s="64" t="s">
        <v>51</v>
      </c>
      <c r="BO230" s="54" t="s">
        <v>51</v>
      </c>
      <c r="BP230" s="64" t="s">
        <v>51</v>
      </c>
      <c r="BQ230" s="64" t="s">
        <v>51</v>
      </c>
      <c r="BR230" s="54" t="s">
        <v>51</v>
      </c>
      <c r="BS230" s="64" t="s">
        <v>51</v>
      </c>
      <c r="BT230" s="64" t="s">
        <v>51</v>
      </c>
      <c r="BU230" s="54" t="s">
        <v>51</v>
      </c>
      <c r="BV230" s="52" t="s">
        <v>51</v>
      </c>
      <c r="BW230" s="26" t="s">
        <v>51</v>
      </c>
      <c r="BX230" s="54" t="s">
        <v>51</v>
      </c>
      <c r="BY230" s="52" t="s">
        <v>51</v>
      </c>
      <c r="BZ230" s="26" t="s">
        <v>51</v>
      </c>
      <c r="CA230" s="54" t="s">
        <v>51</v>
      </c>
      <c r="CB230" s="52" t="s">
        <v>51</v>
      </c>
      <c r="CC230" s="26" t="s">
        <v>51</v>
      </c>
    </row>
    <row r="231" spans="2:81">
      <c r="B231" s="85" t="s">
        <v>1265</v>
      </c>
      <c r="C231" s="16" t="s">
        <v>1231</v>
      </c>
      <c r="D231" s="16" t="s">
        <v>1266</v>
      </c>
      <c r="E231" s="16" t="s">
        <v>1267</v>
      </c>
      <c r="F231" s="16" t="s">
        <v>1267</v>
      </c>
      <c r="G231" s="37" t="s">
        <v>72</v>
      </c>
      <c r="H231" s="51">
        <v>17055</v>
      </c>
      <c r="I231" s="16" t="s">
        <v>1233</v>
      </c>
      <c r="J231" s="37" t="s">
        <v>51</v>
      </c>
      <c r="K231" s="53"/>
      <c r="L231" s="53"/>
      <c r="M231" s="21"/>
      <c r="N231" s="53"/>
      <c r="O231" s="54"/>
      <c r="P231" s="55">
        <v>1977</v>
      </c>
      <c r="Q231" s="55" t="s">
        <v>51</v>
      </c>
      <c r="R231" s="56">
        <v>0.88</v>
      </c>
      <c r="S231" s="57">
        <v>37226</v>
      </c>
      <c r="T231" s="53">
        <v>2822000</v>
      </c>
      <c r="U231" s="21"/>
      <c r="V231" s="21"/>
      <c r="W231" s="53"/>
      <c r="X231" s="53"/>
      <c r="Y231" s="58"/>
      <c r="Z231" s="59"/>
      <c r="AA231" s="59"/>
      <c r="AB231" s="59"/>
      <c r="AC231" s="59"/>
      <c r="AD231" s="59"/>
      <c r="AE231" s="60"/>
      <c r="AF231" s="60"/>
      <c r="AG231" s="60"/>
      <c r="AH231" s="60"/>
      <c r="AI231" s="60"/>
      <c r="AJ231" s="60"/>
      <c r="AK231" s="61"/>
      <c r="AL231" s="61"/>
      <c r="AM231" s="61">
        <f t="shared" si="4"/>
        <v>0</v>
      </c>
      <c r="AN231" s="60"/>
      <c r="AO231" s="53"/>
      <c r="AP231" s="62"/>
      <c r="AQ231" s="62"/>
      <c r="AR231" s="34"/>
      <c r="AS231" s="54"/>
      <c r="AT231" s="63"/>
      <c r="AU231" s="54"/>
      <c r="AV231" s="54"/>
      <c r="AW231" s="54"/>
      <c r="AX231" s="54"/>
      <c r="AY231" s="54"/>
      <c r="AZ231" s="57"/>
      <c r="BA231" s="57"/>
      <c r="BB231" s="26"/>
      <c r="BC231" s="61"/>
      <c r="BD231" s="54" t="s">
        <v>51</v>
      </c>
      <c r="BE231" s="54" t="s">
        <v>51</v>
      </c>
      <c r="BF231" s="54" t="s">
        <v>51</v>
      </c>
      <c r="BG231" s="64" t="s">
        <v>51</v>
      </c>
      <c r="BH231" s="64" t="s">
        <v>51</v>
      </c>
      <c r="BI231" s="54" t="s">
        <v>51</v>
      </c>
      <c r="BJ231" s="64" t="s">
        <v>51</v>
      </c>
      <c r="BK231" s="64" t="s">
        <v>51</v>
      </c>
      <c r="BL231" s="54" t="s">
        <v>51</v>
      </c>
      <c r="BM231" s="64" t="s">
        <v>51</v>
      </c>
      <c r="BN231" s="64" t="s">
        <v>51</v>
      </c>
      <c r="BO231" s="54" t="s">
        <v>51</v>
      </c>
      <c r="BP231" s="64" t="s">
        <v>51</v>
      </c>
      <c r="BQ231" s="64" t="s">
        <v>51</v>
      </c>
      <c r="BR231" s="54" t="s">
        <v>51</v>
      </c>
      <c r="BS231" s="64" t="s">
        <v>51</v>
      </c>
      <c r="BT231" s="64" t="s">
        <v>51</v>
      </c>
      <c r="BU231" s="54" t="s">
        <v>51</v>
      </c>
      <c r="BV231" s="52" t="s">
        <v>51</v>
      </c>
      <c r="BW231" s="26" t="s">
        <v>51</v>
      </c>
      <c r="BX231" s="54" t="s">
        <v>51</v>
      </c>
      <c r="BY231" s="52" t="s">
        <v>51</v>
      </c>
      <c r="BZ231" s="26" t="s">
        <v>51</v>
      </c>
      <c r="CA231" s="54" t="s">
        <v>51</v>
      </c>
      <c r="CB231" s="52" t="s">
        <v>51</v>
      </c>
      <c r="CC231" s="26" t="s">
        <v>51</v>
      </c>
    </row>
    <row r="232" spans="2:81">
      <c r="B232" s="85" t="s">
        <v>1268</v>
      </c>
      <c r="C232" s="16" t="s">
        <v>1231</v>
      </c>
      <c r="D232" s="16" t="s">
        <v>1269</v>
      </c>
      <c r="E232" s="16" t="s">
        <v>823</v>
      </c>
      <c r="F232" s="16" t="s">
        <v>1270</v>
      </c>
      <c r="G232" s="37" t="s">
        <v>484</v>
      </c>
      <c r="H232" s="51">
        <v>44483</v>
      </c>
      <c r="I232" s="16" t="s">
        <v>1233</v>
      </c>
      <c r="J232" s="37" t="s">
        <v>51</v>
      </c>
      <c r="K232" s="53"/>
      <c r="L232" s="53"/>
      <c r="M232" s="21"/>
      <c r="N232" s="53"/>
      <c r="O232" s="54"/>
      <c r="P232" s="55">
        <v>1986</v>
      </c>
      <c r="Q232" s="55" t="s">
        <v>51</v>
      </c>
      <c r="R232" s="56">
        <v>0.85</v>
      </c>
      <c r="S232" s="57">
        <v>37226</v>
      </c>
      <c r="T232" s="53">
        <v>2570000</v>
      </c>
      <c r="U232" s="21"/>
      <c r="V232" s="21"/>
      <c r="W232" s="53"/>
      <c r="X232" s="53"/>
      <c r="Y232" s="58"/>
      <c r="Z232" s="59"/>
      <c r="AA232" s="59"/>
      <c r="AB232" s="59"/>
      <c r="AC232" s="59"/>
      <c r="AD232" s="59"/>
      <c r="AE232" s="60"/>
      <c r="AF232" s="60"/>
      <c r="AG232" s="60"/>
      <c r="AH232" s="60"/>
      <c r="AI232" s="60"/>
      <c r="AJ232" s="60"/>
      <c r="AK232" s="61"/>
      <c r="AL232" s="61"/>
      <c r="AM232" s="61">
        <f t="shared" si="4"/>
        <v>0</v>
      </c>
      <c r="AN232" s="60"/>
      <c r="AO232" s="53"/>
      <c r="AP232" s="62"/>
      <c r="AQ232" s="62"/>
      <c r="AR232" s="34"/>
      <c r="AS232" s="54"/>
      <c r="AT232" s="63"/>
      <c r="AU232" s="54"/>
      <c r="AV232" s="54"/>
      <c r="AW232" s="54"/>
      <c r="AX232" s="54"/>
      <c r="AY232" s="54"/>
      <c r="AZ232" s="57"/>
      <c r="BA232" s="57"/>
      <c r="BB232" s="26"/>
      <c r="BC232" s="61"/>
      <c r="BD232" s="54" t="s">
        <v>51</v>
      </c>
      <c r="BE232" s="54" t="s">
        <v>51</v>
      </c>
      <c r="BF232" s="54" t="s">
        <v>51</v>
      </c>
      <c r="BG232" s="64" t="s">
        <v>51</v>
      </c>
      <c r="BH232" s="64" t="s">
        <v>51</v>
      </c>
      <c r="BI232" s="54" t="s">
        <v>51</v>
      </c>
      <c r="BJ232" s="64" t="s">
        <v>51</v>
      </c>
      <c r="BK232" s="64" t="s">
        <v>51</v>
      </c>
      <c r="BL232" s="54" t="s">
        <v>51</v>
      </c>
      <c r="BM232" s="64" t="s">
        <v>51</v>
      </c>
      <c r="BN232" s="64" t="s">
        <v>51</v>
      </c>
      <c r="BO232" s="54" t="s">
        <v>51</v>
      </c>
      <c r="BP232" s="64" t="s">
        <v>51</v>
      </c>
      <c r="BQ232" s="64" t="s">
        <v>51</v>
      </c>
      <c r="BR232" s="54" t="s">
        <v>51</v>
      </c>
      <c r="BS232" s="64" t="s">
        <v>51</v>
      </c>
      <c r="BT232" s="64" t="s">
        <v>51</v>
      </c>
      <c r="BU232" s="54" t="s">
        <v>51</v>
      </c>
      <c r="BV232" s="52" t="s">
        <v>51</v>
      </c>
      <c r="BW232" s="26" t="s">
        <v>51</v>
      </c>
      <c r="BX232" s="54" t="s">
        <v>51</v>
      </c>
      <c r="BY232" s="52" t="s">
        <v>51</v>
      </c>
      <c r="BZ232" s="26" t="s">
        <v>51</v>
      </c>
      <c r="CA232" s="54" t="s">
        <v>51</v>
      </c>
      <c r="CB232" s="52" t="s">
        <v>51</v>
      </c>
      <c r="CC232" s="26" t="s">
        <v>51</v>
      </c>
    </row>
    <row r="233" spans="2:81">
      <c r="B233" s="85" t="s">
        <v>1271</v>
      </c>
      <c r="C233" s="16" t="s">
        <v>1242</v>
      </c>
      <c r="D233" s="16" t="s">
        <v>1272</v>
      </c>
      <c r="E233" s="16" t="s">
        <v>451</v>
      </c>
      <c r="F233" s="16" t="s">
        <v>452</v>
      </c>
      <c r="G233" s="37" t="s">
        <v>136</v>
      </c>
      <c r="H233" s="51">
        <v>77090</v>
      </c>
      <c r="I233" s="16" t="s">
        <v>1233</v>
      </c>
      <c r="J233" s="37" t="s">
        <v>51</v>
      </c>
      <c r="K233" s="53"/>
      <c r="L233" s="53"/>
      <c r="M233" s="21"/>
      <c r="N233" s="53"/>
      <c r="O233" s="54"/>
      <c r="P233" s="55">
        <v>1979</v>
      </c>
      <c r="Q233" s="55" t="s">
        <v>51</v>
      </c>
      <c r="R233" s="56">
        <v>0.88</v>
      </c>
      <c r="S233" s="57">
        <v>37235</v>
      </c>
      <c r="T233" s="53">
        <v>2563475</v>
      </c>
      <c r="U233" s="21"/>
      <c r="V233" s="21"/>
      <c r="W233" s="53"/>
      <c r="X233" s="53"/>
      <c r="Y233" s="58"/>
      <c r="Z233" s="59"/>
      <c r="AA233" s="59"/>
      <c r="AB233" s="59"/>
      <c r="AC233" s="59"/>
      <c r="AD233" s="59"/>
      <c r="AE233" s="60"/>
      <c r="AF233" s="60"/>
      <c r="AG233" s="60"/>
      <c r="AH233" s="60"/>
      <c r="AI233" s="60"/>
      <c r="AJ233" s="60"/>
      <c r="AK233" s="61"/>
      <c r="AL233" s="61"/>
      <c r="AM233" s="61">
        <f t="shared" si="4"/>
        <v>0</v>
      </c>
      <c r="AN233" s="60"/>
      <c r="AO233" s="53"/>
      <c r="AP233" s="62"/>
      <c r="AQ233" s="62"/>
      <c r="AR233" s="34"/>
      <c r="AS233" s="54"/>
      <c r="AT233" s="63"/>
      <c r="AU233" s="54"/>
      <c r="AV233" s="54"/>
      <c r="AW233" s="54"/>
      <c r="AX233" s="54"/>
      <c r="AY233" s="54"/>
      <c r="AZ233" s="57"/>
      <c r="BA233" s="57"/>
      <c r="BB233" s="26"/>
      <c r="BC233" s="61"/>
      <c r="BD233" s="54" t="s">
        <v>51</v>
      </c>
      <c r="BE233" s="54" t="s">
        <v>51</v>
      </c>
      <c r="BF233" s="54" t="s">
        <v>51</v>
      </c>
      <c r="BG233" s="64" t="s">
        <v>51</v>
      </c>
      <c r="BH233" s="64" t="s">
        <v>51</v>
      </c>
      <c r="BI233" s="54" t="s">
        <v>51</v>
      </c>
      <c r="BJ233" s="64" t="s">
        <v>51</v>
      </c>
      <c r="BK233" s="64" t="s">
        <v>51</v>
      </c>
      <c r="BL233" s="54" t="s">
        <v>51</v>
      </c>
      <c r="BM233" s="64" t="s">
        <v>51</v>
      </c>
      <c r="BN233" s="64" t="s">
        <v>51</v>
      </c>
      <c r="BO233" s="54" t="s">
        <v>51</v>
      </c>
      <c r="BP233" s="64" t="s">
        <v>51</v>
      </c>
      <c r="BQ233" s="64" t="s">
        <v>51</v>
      </c>
      <c r="BR233" s="54" t="s">
        <v>51</v>
      </c>
      <c r="BS233" s="64" t="s">
        <v>51</v>
      </c>
      <c r="BT233" s="64" t="s">
        <v>51</v>
      </c>
      <c r="BU233" s="54" t="s">
        <v>51</v>
      </c>
      <c r="BV233" s="52" t="s">
        <v>51</v>
      </c>
      <c r="BW233" s="26" t="s">
        <v>51</v>
      </c>
      <c r="BX233" s="54" t="s">
        <v>51</v>
      </c>
      <c r="BY233" s="52" t="s">
        <v>51</v>
      </c>
      <c r="BZ233" s="26" t="s">
        <v>51</v>
      </c>
      <c r="CA233" s="54" t="s">
        <v>51</v>
      </c>
      <c r="CB233" s="52" t="s">
        <v>51</v>
      </c>
      <c r="CC233" s="26" t="s">
        <v>51</v>
      </c>
    </row>
    <row r="234" spans="2:81">
      <c r="B234" s="85" t="s">
        <v>1273</v>
      </c>
      <c r="C234" s="16" t="s">
        <v>1274</v>
      </c>
      <c r="D234" s="16" t="s">
        <v>1275</v>
      </c>
      <c r="E234" s="16" t="s">
        <v>1276</v>
      </c>
      <c r="F234" s="16" t="s">
        <v>1277</v>
      </c>
      <c r="G234" s="37" t="s">
        <v>1278</v>
      </c>
      <c r="H234" s="51">
        <v>4072</v>
      </c>
      <c r="I234" s="16" t="s">
        <v>1233</v>
      </c>
      <c r="J234" s="37" t="s">
        <v>51</v>
      </c>
      <c r="K234" s="53"/>
      <c r="L234" s="53"/>
      <c r="M234" s="21"/>
      <c r="N234" s="53"/>
      <c r="O234" s="54"/>
      <c r="P234" s="55">
        <v>1984</v>
      </c>
      <c r="Q234" s="55" t="s">
        <v>51</v>
      </c>
      <c r="R234" s="56">
        <v>0.94</v>
      </c>
      <c r="S234" s="57">
        <v>37236</v>
      </c>
      <c r="T234" s="53">
        <v>2559000</v>
      </c>
      <c r="U234" s="21"/>
      <c r="V234" s="21"/>
      <c r="W234" s="53"/>
      <c r="X234" s="53"/>
      <c r="Y234" s="58"/>
      <c r="Z234" s="59"/>
      <c r="AA234" s="59"/>
      <c r="AB234" s="59"/>
      <c r="AC234" s="59"/>
      <c r="AD234" s="59"/>
      <c r="AE234" s="60"/>
      <c r="AF234" s="60"/>
      <c r="AG234" s="60"/>
      <c r="AH234" s="60"/>
      <c r="AI234" s="60"/>
      <c r="AJ234" s="60"/>
      <c r="AK234" s="61"/>
      <c r="AL234" s="61"/>
      <c r="AM234" s="61">
        <f t="shared" si="4"/>
        <v>0</v>
      </c>
      <c r="AN234" s="60"/>
      <c r="AO234" s="53"/>
      <c r="AP234" s="62"/>
      <c r="AQ234" s="62"/>
      <c r="AR234" s="34"/>
      <c r="AS234" s="54"/>
      <c r="AT234" s="63"/>
      <c r="AU234" s="54"/>
      <c r="AV234" s="54"/>
      <c r="AW234" s="54"/>
      <c r="AX234" s="54"/>
      <c r="AY234" s="54"/>
      <c r="AZ234" s="57"/>
      <c r="BA234" s="57"/>
      <c r="BB234" s="26"/>
      <c r="BC234" s="61"/>
      <c r="BD234" s="54" t="s">
        <v>51</v>
      </c>
      <c r="BE234" s="54" t="s">
        <v>51</v>
      </c>
      <c r="BF234" s="54" t="s">
        <v>51</v>
      </c>
      <c r="BG234" s="64" t="s">
        <v>51</v>
      </c>
      <c r="BH234" s="64" t="s">
        <v>51</v>
      </c>
      <c r="BI234" s="54" t="s">
        <v>51</v>
      </c>
      <c r="BJ234" s="64" t="s">
        <v>51</v>
      </c>
      <c r="BK234" s="64" t="s">
        <v>51</v>
      </c>
      <c r="BL234" s="54" t="s">
        <v>51</v>
      </c>
      <c r="BM234" s="64" t="s">
        <v>51</v>
      </c>
      <c r="BN234" s="64" t="s">
        <v>51</v>
      </c>
      <c r="BO234" s="54" t="s">
        <v>51</v>
      </c>
      <c r="BP234" s="64" t="s">
        <v>51</v>
      </c>
      <c r="BQ234" s="64" t="s">
        <v>51</v>
      </c>
      <c r="BR234" s="54" t="s">
        <v>51</v>
      </c>
      <c r="BS234" s="64" t="s">
        <v>51</v>
      </c>
      <c r="BT234" s="64" t="s">
        <v>51</v>
      </c>
      <c r="BU234" s="54" t="s">
        <v>51</v>
      </c>
      <c r="BV234" s="52" t="s">
        <v>51</v>
      </c>
      <c r="BW234" s="26" t="s">
        <v>51</v>
      </c>
      <c r="BX234" s="54" t="s">
        <v>51</v>
      </c>
      <c r="BY234" s="52" t="s">
        <v>51</v>
      </c>
      <c r="BZ234" s="26" t="s">
        <v>51</v>
      </c>
      <c r="CA234" s="54" t="s">
        <v>51</v>
      </c>
      <c r="CB234" s="52" t="s">
        <v>51</v>
      </c>
      <c r="CC234" s="26" t="s">
        <v>51</v>
      </c>
    </row>
    <row r="235" spans="2:81">
      <c r="B235" s="85" t="s">
        <v>1279</v>
      </c>
      <c r="C235" s="16" t="s">
        <v>1242</v>
      </c>
      <c r="D235" s="16" t="s">
        <v>1280</v>
      </c>
      <c r="E235" s="16" t="s">
        <v>1254</v>
      </c>
      <c r="F235" s="16" t="s">
        <v>134</v>
      </c>
      <c r="G235" s="37" t="s">
        <v>136</v>
      </c>
      <c r="H235" s="51">
        <v>75149</v>
      </c>
      <c r="I235" s="16" t="s">
        <v>1233</v>
      </c>
      <c r="J235" s="37" t="s">
        <v>51</v>
      </c>
      <c r="K235" s="53"/>
      <c r="L235" s="53"/>
      <c r="M235" s="21"/>
      <c r="N235" s="53"/>
      <c r="O235" s="54"/>
      <c r="P235" s="55">
        <v>1985</v>
      </c>
      <c r="Q235" s="55" t="s">
        <v>51</v>
      </c>
      <c r="R235" s="56">
        <v>0.92</v>
      </c>
      <c r="S235" s="57">
        <v>37235</v>
      </c>
      <c r="T235" s="53">
        <v>2319385</v>
      </c>
      <c r="U235" s="21"/>
      <c r="V235" s="21"/>
      <c r="W235" s="53"/>
      <c r="X235" s="53"/>
      <c r="Y235" s="58"/>
      <c r="Z235" s="59"/>
      <c r="AA235" s="59"/>
      <c r="AB235" s="59"/>
      <c r="AC235" s="59"/>
      <c r="AD235" s="59"/>
      <c r="AE235" s="60"/>
      <c r="AF235" s="60"/>
      <c r="AG235" s="60"/>
      <c r="AH235" s="60"/>
      <c r="AI235" s="60"/>
      <c r="AJ235" s="60"/>
      <c r="AK235" s="61"/>
      <c r="AL235" s="61"/>
      <c r="AM235" s="61">
        <f t="shared" si="4"/>
        <v>0</v>
      </c>
      <c r="AN235" s="60"/>
      <c r="AO235" s="53"/>
      <c r="AP235" s="62"/>
      <c r="AQ235" s="62"/>
      <c r="AR235" s="34"/>
      <c r="AS235" s="54"/>
      <c r="AT235" s="63"/>
      <c r="AU235" s="54"/>
      <c r="AV235" s="54"/>
      <c r="AW235" s="54"/>
      <c r="AX235" s="54"/>
      <c r="AY235" s="54"/>
      <c r="AZ235" s="57"/>
      <c r="BA235" s="57"/>
      <c r="BB235" s="26"/>
      <c r="BC235" s="61"/>
      <c r="BD235" s="54" t="s">
        <v>51</v>
      </c>
      <c r="BE235" s="54" t="s">
        <v>51</v>
      </c>
      <c r="BF235" s="54" t="s">
        <v>51</v>
      </c>
      <c r="BG235" s="64" t="s">
        <v>51</v>
      </c>
      <c r="BH235" s="64" t="s">
        <v>51</v>
      </c>
      <c r="BI235" s="54" t="s">
        <v>51</v>
      </c>
      <c r="BJ235" s="64" t="s">
        <v>51</v>
      </c>
      <c r="BK235" s="64" t="s">
        <v>51</v>
      </c>
      <c r="BL235" s="54" t="s">
        <v>51</v>
      </c>
      <c r="BM235" s="64" t="s">
        <v>51</v>
      </c>
      <c r="BN235" s="64" t="s">
        <v>51</v>
      </c>
      <c r="BO235" s="54" t="s">
        <v>51</v>
      </c>
      <c r="BP235" s="64" t="s">
        <v>51</v>
      </c>
      <c r="BQ235" s="64" t="s">
        <v>51</v>
      </c>
      <c r="BR235" s="54" t="s">
        <v>51</v>
      </c>
      <c r="BS235" s="64" t="s">
        <v>51</v>
      </c>
      <c r="BT235" s="64" t="s">
        <v>51</v>
      </c>
      <c r="BU235" s="54" t="s">
        <v>51</v>
      </c>
      <c r="BV235" s="52" t="s">
        <v>51</v>
      </c>
      <c r="BW235" s="26" t="s">
        <v>51</v>
      </c>
      <c r="BX235" s="54" t="s">
        <v>51</v>
      </c>
      <c r="BY235" s="52" t="s">
        <v>51</v>
      </c>
      <c r="BZ235" s="26" t="s">
        <v>51</v>
      </c>
      <c r="CA235" s="54" t="s">
        <v>51</v>
      </c>
      <c r="CB235" s="52" t="s">
        <v>51</v>
      </c>
      <c r="CC235" s="26" t="s">
        <v>51</v>
      </c>
    </row>
    <row r="236" spans="2:81">
      <c r="B236" s="85" t="s">
        <v>1281</v>
      </c>
      <c r="C236" s="16" t="s">
        <v>1231</v>
      </c>
      <c r="D236" s="16" t="s">
        <v>1282</v>
      </c>
      <c r="E236" s="16" t="s">
        <v>879</v>
      </c>
      <c r="F236" s="16" t="s">
        <v>1283</v>
      </c>
      <c r="G236" s="37" t="s">
        <v>674</v>
      </c>
      <c r="H236" s="51">
        <v>70816</v>
      </c>
      <c r="I236" s="16" t="s">
        <v>1233</v>
      </c>
      <c r="J236" s="37" t="s">
        <v>51</v>
      </c>
      <c r="K236" s="53"/>
      <c r="L236" s="53"/>
      <c r="M236" s="21"/>
      <c r="N236" s="53"/>
      <c r="O236" s="54"/>
      <c r="P236" s="55">
        <v>1971</v>
      </c>
      <c r="Q236" s="55" t="s">
        <v>51</v>
      </c>
      <c r="R236" s="56">
        <v>0.75</v>
      </c>
      <c r="S236" s="57">
        <v>37226</v>
      </c>
      <c r="T236" s="53">
        <v>2050000</v>
      </c>
      <c r="U236" s="21"/>
      <c r="V236" s="21"/>
      <c r="W236" s="53"/>
      <c r="X236" s="53"/>
      <c r="Y236" s="58"/>
      <c r="Z236" s="59"/>
      <c r="AA236" s="59"/>
      <c r="AB236" s="59"/>
      <c r="AC236" s="59"/>
      <c r="AD236" s="59"/>
      <c r="AE236" s="60"/>
      <c r="AF236" s="60"/>
      <c r="AG236" s="60"/>
      <c r="AH236" s="60"/>
      <c r="AI236" s="60"/>
      <c r="AJ236" s="60"/>
      <c r="AK236" s="61"/>
      <c r="AL236" s="61"/>
      <c r="AM236" s="61">
        <f t="shared" si="4"/>
        <v>0</v>
      </c>
      <c r="AN236" s="60"/>
      <c r="AO236" s="53"/>
      <c r="AP236" s="62"/>
      <c r="AQ236" s="62"/>
      <c r="AR236" s="34"/>
      <c r="AS236" s="54"/>
      <c r="AT236" s="63"/>
      <c r="AU236" s="54"/>
      <c r="AV236" s="54"/>
      <c r="AW236" s="54"/>
      <c r="AX236" s="54"/>
      <c r="AY236" s="54"/>
      <c r="AZ236" s="57"/>
      <c r="BA236" s="57"/>
      <c r="BB236" s="26"/>
      <c r="BC236" s="61"/>
      <c r="BD236" s="54" t="s">
        <v>51</v>
      </c>
      <c r="BE236" s="54" t="s">
        <v>51</v>
      </c>
      <c r="BF236" s="54" t="s">
        <v>51</v>
      </c>
      <c r="BG236" s="64" t="s">
        <v>51</v>
      </c>
      <c r="BH236" s="64" t="s">
        <v>51</v>
      </c>
      <c r="BI236" s="54" t="s">
        <v>51</v>
      </c>
      <c r="BJ236" s="64" t="s">
        <v>51</v>
      </c>
      <c r="BK236" s="64" t="s">
        <v>51</v>
      </c>
      <c r="BL236" s="54" t="s">
        <v>51</v>
      </c>
      <c r="BM236" s="64" t="s">
        <v>51</v>
      </c>
      <c r="BN236" s="64" t="s">
        <v>51</v>
      </c>
      <c r="BO236" s="54" t="s">
        <v>51</v>
      </c>
      <c r="BP236" s="64" t="s">
        <v>51</v>
      </c>
      <c r="BQ236" s="64" t="s">
        <v>51</v>
      </c>
      <c r="BR236" s="54" t="s">
        <v>51</v>
      </c>
      <c r="BS236" s="64" t="s">
        <v>51</v>
      </c>
      <c r="BT236" s="64" t="s">
        <v>51</v>
      </c>
      <c r="BU236" s="54" t="s">
        <v>51</v>
      </c>
      <c r="BV236" s="52" t="s">
        <v>51</v>
      </c>
      <c r="BW236" s="26" t="s">
        <v>51</v>
      </c>
      <c r="BX236" s="54" t="s">
        <v>51</v>
      </c>
      <c r="BY236" s="52" t="s">
        <v>51</v>
      </c>
      <c r="BZ236" s="26" t="s">
        <v>51</v>
      </c>
      <c r="CA236" s="54" t="s">
        <v>51</v>
      </c>
      <c r="CB236" s="52" t="s">
        <v>51</v>
      </c>
      <c r="CC236" s="26" t="s">
        <v>51</v>
      </c>
    </row>
    <row r="237" spans="2:81">
      <c r="B237" s="85" t="s">
        <v>1284</v>
      </c>
      <c r="C237" s="16" t="s">
        <v>1242</v>
      </c>
      <c r="D237" s="16" t="s">
        <v>1285</v>
      </c>
      <c r="E237" s="16" t="s">
        <v>451</v>
      </c>
      <c r="F237" s="16" t="s">
        <v>452</v>
      </c>
      <c r="G237" s="37" t="s">
        <v>136</v>
      </c>
      <c r="H237" s="51">
        <v>77066</v>
      </c>
      <c r="I237" s="16" t="s">
        <v>1233</v>
      </c>
      <c r="J237" s="37" t="s">
        <v>51</v>
      </c>
      <c r="K237" s="53"/>
      <c r="L237" s="53"/>
      <c r="M237" s="21"/>
      <c r="N237" s="53"/>
      <c r="O237" s="54"/>
      <c r="P237" s="55">
        <v>1979</v>
      </c>
      <c r="Q237" s="55" t="s">
        <v>51</v>
      </c>
      <c r="R237" s="56">
        <v>0.84</v>
      </c>
      <c r="S237" s="57">
        <v>37235</v>
      </c>
      <c r="T237" s="53">
        <v>2029175</v>
      </c>
      <c r="U237" s="21"/>
      <c r="V237" s="21"/>
      <c r="W237" s="53"/>
      <c r="X237" s="53"/>
      <c r="Y237" s="58"/>
      <c r="Z237" s="59"/>
      <c r="AA237" s="59"/>
      <c r="AB237" s="59"/>
      <c r="AC237" s="59"/>
      <c r="AD237" s="59"/>
      <c r="AE237" s="60"/>
      <c r="AF237" s="60"/>
      <c r="AG237" s="60"/>
      <c r="AH237" s="60"/>
      <c r="AI237" s="60"/>
      <c r="AJ237" s="60"/>
      <c r="AK237" s="61"/>
      <c r="AL237" s="61"/>
      <c r="AM237" s="61">
        <f t="shared" si="4"/>
        <v>0</v>
      </c>
      <c r="AN237" s="60"/>
      <c r="AO237" s="53"/>
      <c r="AP237" s="62"/>
      <c r="AQ237" s="62"/>
      <c r="AR237" s="34"/>
      <c r="AS237" s="54"/>
      <c r="AT237" s="63"/>
      <c r="AU237" s="54"/>
      <c r="AV237" s="54"/>
      <c r="AW237" s="54"/>
      <c r="AX237" s="54"/>
      <c r="AY237" s="54"/>
      <c r="AZ237" s="57"/>
      <c r="BA237" s="57"/>
      <c r="BB237" s="26"/>
      <c r="BC237" s="61"/>
      <c r="BD237" s="54" t="s">
        <v>51</v>
      </c>
      <c r="BE237" s="54" t="s">
        <v>51</v>
      </c>
      <c r="BF237" s="54" t="s">
        <v>51</v>
      </c>
      <c r="BG237" s="64" t="s">
        <v>51</v>
      </c>
      <c r="BH237" s="64" t="s">
        <v>51</v>
      </c>
      <c r="BI237" s="54" t="s">
        <v>51</v>
      </c>
      <c r="BJ237" s="64" t="s">
        <v>51</v>
      </c>
      <c r="BK237" s="64" t="s">
        <v>51</v>
      </c>
      <c r="BL237" s="54" t="s">
        <v>51</v>
      </c>
      <c r="BM237" s="64" t="s">
        <v>51</v>
      </c>
      <c r="BN237" s="64" t="s">
        <v>51</v>
      </c>
      <c r="BO237" s="54" t="s">
        <v>51</v>
      </c>
      <c r="BP237" s="64" t="s">
        <v>51</v>
      </c>
      <c r="BQ237" s="64" t="s">
        <v>51</v>
      </c>
      <c r="BR237" s="54" t="s">
        <v>51</v>
      </c>
      <c r="BS237" s="64" t="s">
        <v>51</v>
      </c>
      <c r="BT237" s="64" t="s">
        <v>51</v>
      </c>
      <c r="BU237" s="54" t="s">
        <v>51</v>
      </c>
      <c r="BV237" s="52" t="s">
        <v>51</v>
      </c>
      <c r="BW237" s="26" t="s">
        <v>51</v>
      </c>
      <c r="BX237" s="54" t="s">
        <v>51</v>
      </c>
      <c r="BY237" s="52" t="s">
        <v>51</v>
      </c>
      <c r="BZ237" s="26" t="s">
        <v>51</v>
      </c>
      <c r="CA237" s="54" t="s">
        <v>51</v>
      </c>
      <c r="CB237" s="52" t="s">
        <v>51</v>
      </c>
      <c r="CC237" s="26" t="s">
        <v>51</v>
      </c>
    </row>
    <row r="238" spans="2:81">
      <c r="B238" s="85" t="s">
        <v>1286</v>
      </c>
      <c r="C238" s="16" t="s">
        <v>1231</v>
      </c>
      <c r="D238" s="16" t="s">
        <v>1287</v>
      </c>
      <c r="E238" s="16" t="s">
        <v>1078</v>
      </c>
      <c r="F238" s="16" t="s">
        <v>1079</v>
      </c>
      <c r="G238" s="37" t="s">
        <v>136</v>
      </c>
      <c r="H238" s="51">
        <v>78211</v>
      </c>
      <c r="I238" s="16" t="s">
        <v>1233</v>
      </c>
      <c r="J238" s="37" t="s">
        <v>51</v>
      </c>
      <c r="K238" s="53"/>
      <c r="L238" s="53"/>
      <c r="M238" s="21"/>
      <c r="N238" s="53"/>
      <c r="O238" s="54"/>
      <c r="P238" s="55">
        <v>1980</v>
      </c>
      <c r="Q238" s="55" t="s">
        <v>51</v>
      </c>
      <c r="R238" s="56">
        <v>0.83</v>
      </c>
      <c r="S238" s="57">
        <v>37228</v>
      </c>
      <c r="T238" s="53">
        <v>1935300</v>
      </c>
      <c r="U238" s="21"/>
      <c r="V238" s="21"/>
      <c r="W238" s="53"/>
      <c r="X238" s="53"/>
      <c r="Y238" s="58"/>
      <c r="Z238" s="59"/>
      <c r="AA238" s="59"/>
      <c r="AB238" s="59"/>
      <c r="AC238" s="59"/>
      <c r="AD238" s="59"/>
      <c r="AE238" s="60"/>
      <c r="AF238" s="60"/>
      <c r="AG238" s="60"/>
      <c r="AH238" s="60"/>
      <c r="AI238" s="60"/>
      <c r="AJ238" s="60"/>
      <c r="AK238" s="61"/>
      <c r="AL238" s="61"/>
      <c r="AM238" s="61">
        <f t="shared" si="4"/>
        <v>0</v>
      </c>
      <c r="AN238" s="60"/>
      <c r="AO238" s="53"/>
      <c r="AP238" s="62"/>
      <c r="AQ238" s="62"/>
      <c r="AR238" s="34"/>
      <c r="AS238" s="54"/>
      <c r="AT238" s="63"/>
      <c r="AU238" s="54"/>
      <c r="AV238" s="54"/>
      <c r="AW238" s="54"/>
      <c r="AX238" s="54"/>
      <c r="AY238" s="54"/>
      <c r="AZ238" s="57"/>
      <c r="BA238" s="57"/>
      <c r="BB238" s="26"/>
      <c r="BC238" s="61"/>
      <c r="BD238" s="54" t="s">
        <v>51</v>
      </c>
      <c r="BE238" s="54" t="s">
        <v>51</v>
      </c>
      <c r="BF238" s="54" t="s">
        <v>51</v>
      </c>
      <c r="BG238" s="64" t="s">
        <v>51</v>
      </c>
      <c r="BH238" s="64" t="s">
        <v>51</v>
      </c>
      <c r="BI238" s="54" t="s">
        <v>51</v>
      </c>
      <c r="BJ238" s="64" t="s">
        <v>51</v>
      </c>
      <c r="BK238" s="64" t="s">
        <v>51</v>
      </c>
      <c r="BL238" s="54" t="s">
        <v>51</v>
      </c>
      <c r="BM238" s="64" t="s">
        <v>51</v>
      </c>
      <c r="BN238" s="64" t="s">
        <v>51</v>
      </c>
      <c r="BO238" s="54" t="s">
        <v>51</v>
      </c>
      <c r="BP238" s="64" t="s">
        <v>51</v>
      </c>
      <c r="BQ238" s="64" t="s">
        <v>51</v>
      </c>
      <c r="BR238" s="54" t="s">
        <v>51</v>
      </c>
      <c r="BS238" s="64" t="s">
        <v>51</v>
      </c>
      <c r="BT238" s="64" t="s">
        <v>51</v>
      </c>
      <c r="BU238" s="54" t="s">
        <v>51</v>
      </c>
      <c r="BV238" s="52" t="s">
        <v>51</v>
      </c>
      <c r="BW238" s="26" t="s">
        <v>51</v>
      </c>
      <c r="BX238" s="54" t="s">
        <v>51</v>
      </c>
      <c r="BY238" s="52" t="s">
        <v>51</v>
      </c>
      <c r="BZ238" s="26" t="s">
        <v>51</v>
      </c>
      <c r="CA238" s="54" t="s">
        <v>51</v>
      </c>
      <c r="CB238" s="52" t="s">
        <v>51</v>
      </c>
      <c r="CC238" s="26" t="s">
        <v>51</v>
      </c>
    </row>
    <row r="239" spans="2:81">
      <c r="B239" s="85" t="s">
        <v>1288</v>
      </c>
      <c r="C239" s="16" t="s">
        <v>1242</v>
      </c>
      <c r="D239" s="16" t="s">
        <v>1289</v>
      </c>
      <c r="E239" s="16" t="s">
        <v>134</v>
      </c>
      <c r="F239" s="16" t="s">
        <v>134</v>
      </c>
      <c r="G239" s="37" t="s">
        <v>136</v>
      </c>
      <c r="H239" s="51">
        <v>75235</v>
      </c>
      <c r="I239" s="16" t="s">
        <v>1233</v>
      </c>
      <c r="J239" s="37" t="s">
        <v>51</v>
      </c>
      <c r="K239" s="53"/>
      <c r="L239" s="53"/>
      <c r="M239" s="21"/>
      <c r="N239" s="53"/>
      <c r="O239" s="54"/>
      <c r="P239" s="55">
        <v>1985</v>
      </c>
      <c r="Q239" s="55" t="s">
        <v>51</v>
      </c>
      <c r="R239" s="56">
        <v>0.9</v>
      </c>
      <c r="S239" s="57">
        <v>37235</v>
      </c>
      <c r="T239" s="53">
        <v>1844655</v>
      </c>
      <c r="U239" s="21"/>
      <c r="V239" s="21"/>
      <c r="W239" s="53"/>
      <c r="X239" s="53"/>
      <c r="Y239" s="58"/>
      <c r="Z239" s="59"/>
      <c r="AA239" s="59"/>
      <c r="AB239" s="59"/>
      <c r="AC239" s="59"/>
      <c r="AD239" s="59"/>
      <c r="AE239" s="60"/>
      <c r="AF239" s="60"/>
      <c r="AG239" s="60"/>
      <c r="AH239" s="60"/>
      <c r="AI239" s="60"/>
      <c r="AJ239" s="60"/>
      <c r="AK239" s="61"/>
      <c r="AL239" s="61"/>
      <c r="AM239" s="61">
        <f t="shared" si="4"/>
        <v>0</v>
      </c>
      <c r="AN239" s="60"/>
      <c r="AO239" s="53"/>
      <c r="AP239" s="62"/>
      <c r="AQ239" s="62"/>
      <c r="AR239" s="34"/>
      <c r="AS239" s="54"/>
      <c r="AT239" s="63"/>
      <c r="AU239" s="54"/>
      <c r="AV239" s="54"/>
      <c r="AW239" s="54"/>
      <c r="AX239" s="54"/>
      <c r="AY239" s="54"/>
      <c r="AZ239" s="57"/>
      <c r="BA239" s="57"/>
      <c r="BB239" s="26"/>
      <c r="BC239" s="61"/>
      <c r="BD239" s="54" t="s">
        <v>51</v>
      </c>
      <c r="BE239" s="54" t="s">
        <v>51</v>
      </c>
      <c r="BF239" s="54" t="s">
        <v>51</v>
      </c>
      <c r="BG239" s="64" t="s">
        <v>51</v>
      </c>
      <c r="BH239" s="64" t="s">
        <v>51</v>
      </c>
      <c r="BI239" s="54" t="s">
        <v>51</v>
      </c>
      <c r="BJ239" s="64" t="s">
        <v>51</v>
      </c>
      <c r="BK239" s="64" t="s">
        <v>51</v>
      </c>
      <c r="BL239" s="54" t="s">
        <v>51</v>
      </c>
      <c r="BM239" s="64" t="s">
        <v>51</v>
      </c>
      <c r="BN239" s="64" t="s">
        <v>51</v>
      </c>
      <c r="BO239" s="54" t="s">
        <v>51</v>
      </c>
      <c r="BP239" s="64" t="s">
        <v>51</v>
      </c>
      <c r="BQ239" s="64" t="s">
        <v>51</v>
      </c>
      <c r="BR239" s="54" t="s">
        <v>51</v>
      </c>
      <c r="BS239" s="64" t="s">
        <v>51</v>
      </c>
      <c r="BT239" s="64" t="s">
        <v>51</v>
      </c>
      <c r="BU239" s="54" t="s">
        <v>51</v>
      </c>
      <c r="BV239" s="52" t="s">
        <v>51</v>
      </c>
      <c r="BW239" s="26" t="s">
        <v>51</v>
      </c>
      <c r="BX239" s="54" t="s">
        <v>51</v>
      </c>
      <c r="BY239" s="52" t="s">
        <v>51</v>
      </c>
      <c r="BZ239" s="26" t="s">
        <v>51</v>
      </c>
      <c r="CA239" s="54" t="s">
        <v>51</v>
      </c>
      <c r="CB239" s="52" t="s">
        <v>51</v>
      </c>
      <c r="CC239" s="26" t="s">
        <v>51</v>
      </c>
    </row>
    <row r="240" spans="2:81">
      <c r="B240" s="85" t="s">
        <v>1290</v>
      </c>
      <c r="C240" s="16" t="s">
        <v>1242</v>
      </c>
      <c r="D240" s="16" t="s">
        <v>1291</v>
      </c>
      <c r="E240" s="16" t="s">
        <v>1078</v>
      </c>
      <c r="F240" s="16" t="s">
        <v>1079</v>
      </c>
      <c r="G240" s="37" t="s">
        <v>136</v>
      </c>
      <c r="H240" s="51">
        <v>78227</v>
      </c>
      <c r="I240" s="16" t="s">
        <v>1233</v>
      </c>
      <c r="J240" s="37" t="s">
        <v>51</v>
      </c>
      <c r="K240" s="53"/>
      <c r="L240" s="53"/>
      <c r="M240" s="21"/>
      <c r="N240" s="53"/>
      <c r="O240" s="54"/>
      <c r="P240" s="55">
        <v>1982</v>
      </c>
      <c r="Q240" s="55" t="s">
        <v>51</v>
      </c>
      <c r="R240" s="56">
        <v>0.91</v>
      </c>
      <c r="S240" s="57">
        <v>37235</v>
      </c>
      <c r="T240" s="53">
        <v>1846935</v>
      </c>
      <c r="U240" s="21"/>
      <c r="V240" s="21"/>
      <c r="W240" s="53"/>
      <c r="X240" s="53"/>
      <c r="Y240" s="58"/>
      <c r="Z240" s="59"/>
      <c r="AA240" s="59"/>
      <c r="AB240" s="59"/>
      <c r="AC240" s="59"/>
      <c r="AD240" s="59"/>
      <c r="AE240" s="60"/>
      <c r="AF240" s="60"/>
      <c r="AG240" s="60"/>
      <c r="AH240" s="60"/>
      <c r="AI240" s="60"/>
      <c r="AJ240" s="60"/>
      <c r="AK240" s="61"/>
      <c r="AL240" s="61"/>
      <c r="AM240" s="61">
        <f t="shared" si="4"/>
        <v>0</v>
      </c>
      <c r="AN240" s="60"/>
      <c r="AO240" s="53"/>
      <c r="AP240" s="62"/>
      <c r="AQ240" s="62"/>
      <c r="AR240" s="34"/>
      <c r="AS240" s="54"/>
      <c r="AT240" s="63"/>
      <c r="AU240" s="54"/>
      <c r="AV240" s="54"/>
      <c r="AW240" s="54"/>
      <c r="AX240" s="54"/>
      <c r="AY240" s="54"/>
      <c r="AZ240" s="57"/>
      <c r="BA240" s="57"/>
      <c r="BB240" s="26"/>
      <c r="BC240" s="61"/>
      <c r="BD240" s="54" t="s">
        <v>51</v>
      </c>
      <c r="BE240" s="54" t="s">
        <v>51</v>
      </c>
      <c r="BF240" s="54" t="s">
        <v>51</v>
      </c>
      <c r="BG240" s="64" t="s">
        <v>51</v>
      </c>
      <c r="BH240" s="64" t="s">
        <v>51</v>
      </c>
      <c r="BI240" s="54" t="s">
        <v>51</v>
      </c>
      <c r="BJ240" s="64" t="s">
        <v>51</v>
      </c>
      <c r="BK240" s="64" t="s">
        <v>51</v>
      </c>
      <c r="BL240" s="54" t="s">
        <v>51</v>
      </c>
      <c r="BM240" s="64" t="s">
        <v>51</v>
      </c>
      <c r="BN240" s="64" t="s">
        <v>51</v>
      </c>
      <c r="BO240" s="54" t="s">
        <v>51</v>
      </c>
      <c r="BP240" s="64" t="s">
        <v>51</v>
      </c>
      <c r="BQ240" s="64" t="s">
        <v>51</v>
      </c>
      <c r="BR240" s="54" t="s">
        <v>51</v>
      </c>
      <c r="BS240" s="64" t="s">
        <v>51</v>
      </c>
      <c r="BT240" s="64" t="s">
        <v>51</v>
      </c>
      <c r="BU240" s="54" t="s">
        <v>51</v>
      </c>
      <c r="BV240" s="52" t="s">
        <v>51</v>
      </c>
      <c r="BW240" s="26" t="s">
        <v>51</v>
      </c>
      <c r="BX240" s="54" t="s">
        <v>51</v>
      </c>
      <c r="BY240" s="52" t="s">
        <v>51</v>
      </c>
      <c r="BZ240" s="26" t="s">
        <v>51</v>
      </c>
      <c r="CA240" s="54" t="s">
        <v>51</v>
      </c>
      <c r="CB240" s="52" t="s">
        <v>51</v>
      </c>
      <c r="CC240" s="26" t="s">
        <v>51</v>
      </c>
    </row>
    <row r="241" spans="2:81">
      <c r="B241" s="85" t="s">
        <v>1292</v>
      </c>
      <c r="C241" s="16" t="s">
        <v>1235</v>
      </c>
      <c r="D241" s="16" t="s">
        <v>1293</v>
      </c>
      <c r="E241" s="16" t="s">
        <v>1294</v>
      </c>
      <c r="F241" s="16" t="s">
        <v>1295</v>
      </c>
      <c r="G241" s="37" t="s">
        <v>129</v>
      </c>
      <c r="H241" s="51">
        <v>31548</v>
      </c>
      <c r="I241" s="16" t="s">
        <v>1233</v>
      </c>
      <c r="J241" s="37" t="s">
        <v>51</v>
      </c>
      <c r="K241" s="53"/>
      <c r="L241" s="53"/>
      <c r="M241" s="21"/>
      <c r="N241" s="53"/>
      <c r="O241" s="54"/>
      <c r="P241" s="55">
        <v>1989</v>
      </c>
      <c r="Q241" s="55" t="s">
        <v>51</v>
      </c>
      <c r="R241" s="56">
        <v>0.62</v>
      </c>
      <c r="S241" s="57">
        <v>37237</v>
      </c>
      <c r="T241" s="53">
        <v>1800000</v>
      </c>
      <c r="U241" s="21"/>
      <c r="V241" s="21"/>
      <c r="W241" s="53"/>
      <c r="X241" s="53"/>
      <c r="Y241" s="58"/>
      <c r="Z241" s="59"/>
      <c r="AA241" s="59"/>
      <c r="AB241" s="59"/>
      <c r="AC241" s="59"/>
      <c r="AD241" s="59"/>
      <c r="AE241" s="60"/>
      <c r="AF241" s="60"/>
      <c r="AG241" s="60"/>
      <c r="AH241" s="60"/>
      <c r="AI241" s="60"/>
      <c r="AJ241" s="60"/>
      <c r="AK241" s="61"/>
      <c r="AL241" s="61"/>
      <c r="AM241" s="61">
        <f t="shared" si="4"/>
        <v>0</v>
      </c>
      <c r="AN241" s="60"/>
      <c r="AO241" s="53"/>
      <c r="AP241" s="62"/>
      <c r="AQ241" s="62"/>
      <c r="AR241" s="34"/>
      <c r="AS241" s="54"/>
      <c r="AT241" s="63"/>
      <c r="AU241" s="54"/>
      <c r="AV241" s="54"/>
      <c r="AW241" s="54"/>
      <c r="AX241" s="54"/>
      <c r="AY241" s="54"/>
      <c r="AZ241" s="57"/>
      <c r="BA241" s="57"/>
      <c r="BB241" s="26"/>
      <c r="BC241" s="61"/>
      <c r="BD241" s="54" t="s">
        <v>51</v>
      </c>
      <c r="BE241" s="54" t="s">
        <v>51</v>
      </c>
      <c r="BF241" s="54" t="s">
        <v>51</v>
      </c>
      <c r="BG241" s="64" t="s">
        <v>51</v>
      </c>
      <c r="BH241" s="64" t="s">
        <v>51</v>
      </c>
      <c r="BI241" s="54" t="s">
        <v>51</v>
      </c>
      <c r="BJ241" s="64" t="s">
        <v>51</v>
      </c>
      <c r="BK241" s="64" t="s">
        <v>51</v>
      </c>
      <c r="BL241" s="54" t="s">
        <v>51</v>
      </c>
      <c r="BM241" s="64" t="s">
        <v>51</v>
      </c>
      <c r="BN241" s="64" t="s">
        <v>51</v>
      </c>
      <c r="BO241" s="54" t="s">
        <v>51</v>
      </c>
      <c r="BP241" s="64" t="s">
        <v>51</v>
      </c>
      <c r="BQ241" s="64" t="s">
        <v>51</v>
      </c>
      <c r="BR241" s="54" t="s">
        <v>51</v>
      </c>
      <c r="BS241" s="64" t="s">
        <v>51</v>
      </c>
      <c r="BT241" s="64" t="s">
        <v>51</v>
      </c>
      <c r="BU241" s="54" t="s">
        <v>51</v>
      </c>
      <c r="BV241" s="52" t="s">
        <v>51</v>
      </c>
      <c r="BW241" s="26" t="s">
        <v>51</v>
      </c>
      <c r="BX241" s="54" t="s">
        <v>51</v>
      </c>
      <c r="BY241" s="52" t="s">
        <v>51</v>
      </c>
      <c r="BZ241" s="26" t="s">
        <v>51</v>
      </c>
      <c r="CA241" s="54" t="s">
        <v>51</v>
      </c>
      <c r="CB241" s="52" t="s">
        <v>51</v>
      </c>
      <c r="CC241" s="26" t="s">
        <v>51</v>
      </c>
    </row>
    <row r="242" spans="2:81">
      <c r="B242" s="85" t="s">
        <v>1296</v>
      </c>
      <c r="C242" s="16" t="s">
        <v>1235</v>
      </c>
      <c r="D242" s="16" t="s">
        <v>1297</v>
      </c>
      <c r="E242" s="16" t="s">
        <v>1298</v>
      </c>
      <c r="F242" s="16" t="s">
        <v>1299</v>
      </c>
      <c r="G242" s="37" t="s">
        <v>224</v>
      </c>
      <c r="H242" s="51">
        <v>29577</v>
      </c>
      <c r="I242" s="16" t="s">
        <v>1233</v>
      </c>
      <c r="J242" s="37" t="s">
        <v>51</v>
      </c>
      <c r="K242" s="53"/>
      <c r="L242" s="53"/>
      <c r="M242" s="21"/>
      <c r="N242" s="53"/>
      <c r="O242" s="54"/>
      <c r="P242" s="55">
        <v>1981</v>
      </c>
      <c r="Q242" s="55" t="s">
        <v>51</v>
      </c>
      <c r="R242" s="56">
        <v>0.44</v>
      </c>
      <c r="S242" s="57">
        <v>37236</v>
      </c>
      <c r="T242" s="53">
        <v>1650000</v>
      </c>
      <c r="U242" s="21"/>
      <c r="V242" s="21"/>
      <c r="W242" s="53"/>
      <c r="X242" s="53"/>
      <c r="Y242" s="58"/>
      <c r="Z242" s="59"/>
      <c r="AA242" s="59"/>
      <c r="AB242" s="59"/>
      <c r="AC242" s="59"/>
      <c r="AD242" s="59"/>
      <c r="AE242" s="60"/>
      <c r="AF242" s="60"/>
      <c r="AG242" s="60"/>
      <c r="AH242" s="60"/>
      <c r="AI242" s="60"/>
      <c r="AJ242" s="60"/>
      <c r="AK242" s="61"/>
      <c r="AL242" s="61"/>
      <c r="AM242" s="61">
        <f t="shared" si="4"/>
        <v>0</v>
      </c>
      <c r="AN242" s="60"/>
      <c r="AO242" s="53"/>
      <c r="AP242" s="62"/>
      <c r="AQ242" s="62"/>
      <c r="AR242" s="34"/>
      <c r="AS242" s="54"/>
      <c r="AT242" s="63"/>
      <c r="AU242" s="54"/>
      <c r="AV242" s="54"/>
      <c r="AW242" s="54"/>
      <c r="AX242" s="54"/>
      <c r="AY242" s="54"/>
      <c r="AZ242" s="57"/>
      <c r="BA242" s="57"/>
      <c r="BB242" s="26"/>
      <c r="BC242" s="61"/>
      <c r="BD242" s="54" t="s">
        <v>51</v>
      </c>
      <c r="BE242" s="54" t="s">
        <v>51</v>
      </c>
      <c r="BF242" s="54" t="s">
        <v>51</v>
      </c>
      <c r="BG242" s="64" t="s">
        <v>51</v>
      </c>
      <c r="BH242" s="64" t="s">
        <v>51</v>
      </c>
      <c r="BI242" s="54" t="s">
        <v>51</v>
      </c>
      <c r="BJ242" s="64" t="s">
        <v>51</v>
      </c>
      <c r="BK242" s="64" t="s">
        <v>51</v>
      </c>
      <c r="BL242" s="54" t="s">
        <v>51</v>
      </c>
      <c r="BM242" s="64" t="s">
        <v>51</v>
      </c>
      <c r="BN242" s="64" t="s">
        <v>51</v>
      </c>
      <c r="BO242" s="54" t="s">
        <v>51</v>
      </c>
      <c r="BP242" s="64" t="s">
        <v>51</v>
      </c>
      <c r="BQ242" s="64" t="s">
        <v>51</v>
      </c>
      <c r="BR242" s="54" t="s">
        <v>51</v>
      </c>
      <c r="BS242" s="64" t="s">
        <v>51</v>
      </c>
      <c r="BT242" s="64" t="s">
        <v>51</v>
      </c>
      <c r="BU242" s="54" t="s">
        <v>51</v>
      </c>
      <c r="BV242" s="52" t="s">
        <v>51</v>
      </c>
      <c r="BW242" s="26" t="s">
        <v>51</v>
      </c>
      <c r="BX242" s="54" t="s">
        <v>51</v>
      </c>
      <c r="BY242" s="52" t="s">
        <v>51</v>
      </c>
      <c r="BZ242" s="26" t="s">
        <v>51</v>
      </c>
      <c r="CA242" s="54" t="s">
        <v>51</v>
      </c>
      <c r="CB242" s="52" t="s">
        <v>51</v>
      </c>
      <c r="CC242" s="26" t="s">
        <v>51</v>
      </c>
    </row>
    <row r="243" spans="2:81">
      <c r="B243" s="85" t="s">
        <v>1300</v>
      </c>
      <c r="C243" s="16" t="s">
        <v>1242</v>
      </c>
      <c r="D243" s="16" t="s">
        <v>1301</v>
      </c>
      <c r="E243" s="16" t="s">
        <v>451</v>
      </c>
      <c r="F243" s="16" t="s">
        <v>452</v>
      </c>
      <c r="G243" s="37" t="s">
        <v>136</v>
      </c>
      <c r="H243" s="51">
        <v>77072</v>
      </c>
      <c r="I243" s="16" t="s">
        <v>1233</v>
      </c>
      <c r="J243" s="37" t="s">
        <v>51</v>
      </c>
      <c r="K243" s="53"/>
      <c r="L243" s="53"/>
      <c r="M243" s="21"/>
      <c r="N243" s="53"/>
      <c r="O243" s="54"/>
      <c r="P243" s="55">
        <v>1985</v>
      </c>
      <c r="Q243" s="55" t="s">
        <v>51</v>
      </c>
      <c r="R243" s="56">
        <v>0.75</v>
      </c>
      <c r="S243" s="57">
        <v>37235</v>
      </c>
      <c r="T243" s="53">
        <v>1601895</v>
      </c>
      <c r="U243" s="21"/>
      <c r="V243" s="21"/>
      <c r="W243" s="53"/>
      <c r="X243" s="53"/>
      <c r="Y243" s="58"/>
      <c r="Z243" s="59"/>
      <c r="AA243" s="59"/>
      <c r="AB243" s="59"/>
      <c r="AC243" s="59"/>
      <c r="AD243" s="59"/>
      <c r="AE243" s="60"/>
      <c r="AF243" s="60"/>
      <c r="AG243" s="60"/>
      <c r="AH243" s="60"/>
      <c r="AI243" s="60"/>
      <c r="AJ243" s="60"/>
      <c r="AK243" s="61"/>
      <c r="AL243" s="61"/>
      <c r="AM243" s="61">
        <f t="shared" si="4"/>
        <v>0</v>
      </c>
      <c r="AN243" s="60"/>
      <c r="AO243" s="53"/>
      <c r="AP243" s="62"/>
      <c r="AQ243" s="62"/>
      <c r="AR243" s="34"/>
      <c r="AS243" s="54"/>
      <c r="AT243" s="63"/>
      <c r="AU243" s="54"/>
      <c r="AV243" s="54"/>
      <c r="AW243" s="54"/>
      <c r="AX243" s="54"/>
      <c r="AY243" s="54"/>
      <c r="AZ243" s="57"/>
      <c r="BA243" s="57"/>
      <c r="BB243" s="26"/>
      <c r="BC243" s="61"/>
      <c r="BD243" s="54" t="s">
        <v>51</v>
      </c>
      <c r="BE243" s="54" t="s">
        <v>51</v>
      </c>
      <c r="BF243" s="54" t="s">
        <v>51</v>
      </c>
      <c r="BG243" s="64" t="s">
        <v>51</v>
      </c>
      <c r="BH243" s="64" t="s">
        <v>51</v>
      </c>
      <c r="BI243" s="54" t="s">
        <v>51</v>
      </c>
      <c r="BJ243" s="64" t="s">
        <v>51</v>
      </c>
      <c r="BK243" s="64" t="s">
        <v>51</v>
      </c>
      <c r="BL243" s="54" t="s">
        <v>51</v>
      </c>
      <c r="BM243" s="64" t="s">
        <v>51</v>
      </c>
      <c r="BN243" s="64" t="s">
        <v>51</v>
      </c>
      <c r="BO243" s="54" t="s">
        <v>51</v>
      </c>
      <c r="BP243" s="64" t="s">
        <v>51</v>
      </c>
      <c r="BQ243" s="64" t="s">
        <v>51</v>
      </c>
      <c r="BR243" s="54" t="s">
        <v>51</v>
      </c>
      <c r="BS243" s="64" t="s">
        <v>51</v>
      </c>
      <c r="BT243" s="64" t="s">
        <v>51</v>
      </c>
      <c r="BU243" s="54" t="s">
        <v>51</v>
      </c>
      <c r="BV243" s="52" t="s">
        <v>51</v>
      </c>
      <c r="BW243" s="26" t="s">
        <v>51</v>
      </c>
      <c r="BX243" s="54" t="s">
        <v>51</v>
      </c>
      <c r="BY243" s="52" t="s">
        <v>51</v>
      </c>
      <c r="BZ243" s="26" t="s">
        <v>51</v>
      </c>
      <c r="CA243" s="54" t="s">
        <v>51</v>
      </c>
      <c r="CB243" s="52" t="s">
        <v>51</v>
      </c>
      <c r="CC243" s="26" t="s">
        <v>51</v>
      </c>
    </row>
    <row r="244" spans="2:81">
      <c r="B244" s="85" t="s">
        <v>1302</v>
      </c>
      <c r="C244" s="16" t="s">
        <v>1303</v>
      </c>
      <c r="D244" s="16" t="s">
        <v>1304</v>
      </c>
      <c r="E244" s="16" t="s">
        <v>1305</v>
      </c>
      <c r="F244" s="16" t="s">
        <v>1306</v>
      </c>
      <c r="G244" s="37" t="s">
        <v>111</v>
      </c>
      <c r="H244" s="51">
        <v>13204</v>
      </c>
      <c r="I244" s="16" t="s">
        <v>1233</v>
      </c>
      <c r="J244" s="37" t="s">
        <v>51</v>
      </c>
      <c r="K244" s="53"/>
      <c r="L244" s="53"/>
      <c r="M244" s="21"/>
      <c r="N244" s="53"/>
      <c r="O244" s="54"/>
      <c r="P244" s="55">
        <v>1987</v>
      </c>
      <c r="Q244" s="55" t="s">
        <v>51</v>
      </c>
      <c r="R244" s="56">
        <v>0.87</v>
      </c>
      <c r="S244" s="57">
        <v>37237</v>
      </c>
      <c r="T244" s="53">
        <v>1611000</v>
      </c>
      <c r="U244" s="21"/>
      <c r="V244" s="21"/>
      <c r="W244" s="53"/>
      <c r="X244" s="53"/>
      <c r="Y244" s="58"/>
      <c r="Z244" s="59"/>
      <c r="AA244" s="59"/>
      <c r="AB244" s="59"/>
      <c r="AC244" s="59"/>
      <c r="AD244" s="59"/>
      <c r="AE244" s="60"/>
      <c r="AF244" s="60"/>
      <c r="AG244" s="60"/>
      <c r="AH244" s="60"/>
      <c r="AI244" s="60"/>
      <c r="AJ244" s="60"/>
      <c r="AK244" s="61"/>
      <c r="AL244" s="61"/>
      <c r="AM244" s="61">
        <f t="shared" si="4"/>
        <v>0</v>
      </c>
      <c r="AN244" s="60"/>
      <c r="AO244" s="53"/>
      <c r="AP244" s="62"/>
      <c r="AQ244" s="62"/>
      <c r="AR244" s="34"/>
      <c r="AS244" s="54"/>
      <c r="AT244" s="63"/>
      <c r="AU244" s="54"/>
      <c r="AV244" s="54"/>
      <c r="AW244" s="54"/>
      <c r="AX244" s="54"/>
      <c r="AY244" s="54"/>
      <c r="AZ244" s="57"/>
      <c r="BA244" s="57"/>
      <c r="BB244" s="26"/>
      <c r="BC244" s="61"/>
      <c r="BD244" s="54" t="s">
        <v>51</v>
      </c>
      <c r="BE244" s="54" t="s">
        <v>51</v>
      </c>
      <c r="BF244" s="54" t="s">
        <v>51</v>
      </c>
      <c r="BG244" s="64" t="s">
        <v>51</v>
      </c>
      <c r="BH244" s="64" t="s">
        <v>51</v>
      </c>
      <c r="BI244" s="54" t="s">
        <v>51</v>
      </c>
      <c r="BJ244" s="64" t="s">
        <v>51</v>
      </c>
      <c r="BK244" s="64" t="s">
        <v>51</v>
      </c>
      <c r="BL244" s="54" t="s">
        <v>51</v>
      </c>
      <c r="BM244" s="64" t="s">
        <v>51</v>
      </c>
      <c r="BN244" s="64" t="s">
        <v>51</v>
      </c>
      <c r="BO244" s="54" t="s">
        <v>51</v>
      </c>
      <c r="BP244" s="64" t="s">
        <v>51</v>
      </c>
      <c r="BQ244" s="64" t="s">
        <v>51</v>
      </c>
      <c r="BR244" s="54" t="s">
        <v>51</v>
      </c>
      <c r="BS244" s="64" t="s">
        <v>51</v>
      </c>
      <c r="BT244" s="64" t="s">
        <v>51</v>
      </c>
      <c r="BU244" s="54" t="s">
        <v>51</v>
      </c>
      <c r="BV244" s="52" t="s">
        <v>51</v>
      </c>
      <c r="BW244" s="26" t="s">
        <v>51</v>
      </c>
      <c r="BX244" s="54" t="s">
        <v>51</v>
      </c>
      <c r="BY244" s="52" t="s">
        <v>51</v>
      </c>
      <c r="BZ244" s="26" t="s">
        <v>51</v>
      </c>
      <c r="CA244" s="54" t="s">
        <v>51</v>
      </c>
      <c r="CB244" s="52" t="s">
        <v>51</v>
      </c>
      <c r="CC244" s="26" t="s">
        <v>51</v>
      </c>
    </row>
    <row r="245" spans="2:81">
      <c r="B245" s="85" t="s">
        <v>1307</v>
      </c>
      <c r="C245" s="16" t="s">
        <v>1242</v>
      </c>
      <c r="D245" s="16" t="s">
        <v>1308</v>
      </c>
      <c r="E245" s="16" t="s">
        <v>451</v>
      </c>
      <c r="F245" s="16" t="s">
        <v>452</v>
      </c>
      <c r="G245" s="37" t="s">
        <v>136</v>
      </c>
      <c r="H245" s="51">
        <v>77086</v>
      </c>
      <c r="I245" s="16" t="s">
        <v>1233</v>
      </c>
      <c r="J245" s="37" t="s">
        <v>51</v>
      </c>
      <c r="K245" s="53"/>
      <c r="L245" s="53"/>
      <c r="M245" s="21"/>
      <c r="N245" s="53"/>
      <c r="O245" s="54"/>
      <c r="P245" s="55">
        <v>1984</v>
      </c>
      <c r="Q245" s="55" t="s">
        <v>51</v>
      </c>
      <c r="R245" s="56">
        <v>0.89</v>
      </c>
      <c r="S245" s="57">
        <v>37235</v>
      </c>
      <c r="T245" s="53">
        <v>1548200</v>
      </c>
      <c r="U245" s="21"/>
      <c r="V245" s="21"/>
      <c r="W245" s="53"/>
      <c r="X245" s="53"/>
      <c r="Y245" s="58"/>
      <c r="Z245" s="59"/>
      <c r="AA245" s="59"/>
      <c r="AB245" s="59"/>
      <c r="AC245" s="59"/>
      <c r="AD245" s="59"/>
      <c r="AE245" s="60"/>
      <c r="AF245" s="60"/>
      <c r="AG245" s="60"/>
      <c r="AH245" s="60"/>
      <c r="AI245" s="60"/>
      <c r="AJ245" s="60"/>
      <c r="AK245" s="61"/>
      <c r="AL245" s="61"/>
      <c r="AM245" s="61">
        <f t="shared" si="4"/>
        <v>0</v>
      </c>
      <c r="AN245" s="60"/>
      <c r="AO245" s="53"/>
      <c r="AP245" s="62"/>
      <c r="AQ245" s="62"/>
      <c r="AR245" s="34"/>
      <c r="AS245" s="54"/>
      <c r="AT245" s="63"/>
      <c r="AU245" s="54"/>
      <c r="AV245" s="54"/>
      <c r="AW245" s="54"/>
      <c r="AX245" s="54"/>
      <c r="AY245" s="54"/>
      <c r="AZ245" s="57"/>
      <c r="BA245" s="57"/>
      <c r="BB245" s="26"/>
      <c r="BC245" s="61"/>
      <c r="BD245" s="54" t="s">
        <v>51</v>
      </c>
      <c r="BE245" s="54" t="s">
        <v>51</v>
      </c>
      <c r="BF245" s="54" t="s">
        <v>51</v>
      </c>
      <c r="BG245" s="64" t="s">
        <v>51</v>
      </c>
      <c r="BH245" s="64" t="s">
        <v>51</v>
      </c>
      <c r="BI245" s="54" t="s">
        <v>51</v>
      </c>
      <c r="BJ245" s="64" t="s">
        <v>51</v>
      </c>
      <c r="BK245" s="64" t="s">
        <v>51</v>
      </c>
      <c r="BL245" s="54" t="s">
        <v>51</v>
      </c>
      <c r="BM245" s="64" t="s">
        <v>51</v>
      </c>
      <c r="BN245" s="64" t="s">
        <v>51</v>
      </c>
      <c r="BO245" s="54" t="s">
        <v>51</v>
      </c>
      <c r="BP245" s="64" t="s">
        <v>51</v>
      </c>
      <c r="BQ245" s="64" t="s">
        <v>51</v>
      </c>
      <c r="BR245" s="54" t="s">
        <v>51</v>
      </c>
      <c r="BS245" s="64" t="s">
        <v>51</v>
      </c>
      <c r="BT245" s="64" t="s">
        <v>51</v>
      </c>
      <c r="BU245" s="54" t="s">
        <v>51</v>
      </c>
      <c r="BV245" s="52" t="s">
        <v>51</v>
      </c>
      <c r="BW245" s="26" t="s">
        <v>51</v>
      </c>
      <c r="BX245" s="54" t="s">
        <v>51</v>
      </c>
      <c r="BY245" s="52" t="s">
        <v>51</v>
      </c>
      <c r="BZ245" s="26" t="s">
        <v>51</v>
      </c>
      <c r="CA245" s="54" t="s">
        <v>51</v>
      </c>
      <c r="CB245" s="52" t="s">
        <v>51</v>
      </c>
      <c r="CC245" s="26" t="s">
        <v>51</v>
      </c>
    </row>
    <row r="246" spans="2:81">
      <c r="B246" s="85" t="s">
        <v>1309</v>
      </c>
      <c r="C246" s="16" t="s">
        <v>1242</v>
      </c>
      <c r="D246" s="16" t="s">
        <v>1310</v>
      </c>
      <c r="E246" s="16" t="s">
        <v>451</v>
      </c>
      <c r="F246" s="16" t="s">
        <v>452</v>
      </c>
      <c r="G246" s="37" t="s">
        <v>136</v>
      </c>
      <c r="H246" s="51">
        <v>77099</v>
      </c>
      <c r="I246" s="16" t="s">
        <v>1233</v>
      </c>
      <c r="J246" s="37" t="s">
        <v>51</v>
      </c>
      <c r="K246" s="53"/>
      <c r="L246" s="53"/>
      <c r="M246" s="21"/>
      <c r="N246" s="53"/>
      <c r="O246" s="54"/>
      <c r="P246" s="55">
        <v>1983</v>
      </c>
      <c r="Q246" s="55" t="s">
        <v>51</v>
      </c>
      <c r="R246" s="56">
        <v>0.88</v>
      </c>
      <c r="S246" s="57">
        <v>37234</v>
      </c>
      <c r="T246" s="53">
        <v>1280675</v>
      </c>
      <c r="U246" s="21"/>
      <c r="V246" s="21"/>
      <c r="W246" s="53"/>
      <c r="X246" s="53"/>
      <c r="Y246" s="58"/>
      <c r="Z246" s="59"/>
      <c r="AA246" s="59"/>
      <c r="AB246" s="59"/>
      <c r="AC246" s="59"/>
      <c r="AD246" s="59"/>
      <c r="AE246" s="60"/>
      <c r="AF246" s="60"/>
      <c r="AG246" s="60"/>
      <c r="AH246" s="60"/>
      <c r="AI246" s="60"/>
      <c r="AJ246" s="60"/>
      <c r="AK246" s="61"/>
      <c r="AL246" s="61"/>
      <c r="AM246" s="61">
        <f t="shared" si="4"/>
        <v>0</v>
      </c>
      <c r="AN246" s="60"/>
      <c r="AO246" s="53"/>
      <c r="AP246" s="62"/>
      <c r="AQ246" s="62"/>
      <c r="AR246" s="34"/>
      <c r="AS246" s="54"/>
      <c r="AT246" s="63"/>
      <c r="AU246" s="54"/>
      <c r="AV246" s="54"/>
      <c r="AW246" s="54"/>
      <c r="AX246" s="54"/>
      <c r="AY246" s="54"/>
      <c r="AZ246" s="57"/>
      <c r="BA246" s="57"/>
      <c r="BB246" s="26"/>
      <c r="BC246" s="61"/>
      <c r="BD246" s="54" t="s">
        <v>51</v>
      </c>
      <c r="BE246" s="54" t="s">
        <v>51</v>
      </c>
      <c r="BF246" s="54" t="s">
        <v>51</v>
      </c>
      <c r="BG246" s="64" t="s">
        <v>51</v>
      </c>
      <c r="BH246" s="64" t="s">
        <v>51</v>
      </c>
      <c r="BI246" s="54" t="s">
        <v>51</v>
      </c>
      <c r="BJ246" s="64" t="s">
        <v>51</v>
      </c>
      <c r="BK246" s="64" t="s">
        <v>51</v>
      </c>
      <c r="BL246" s="54" t="s">
        <v>51</v>
      </c>
      <c r="BM246" s="64" t="s">
        <v>51</v>
      </c>
      <c r="BN246" s="64" t="s">
        <v>51</v>
      </c>
      <c r="BO246" s="54" t="s">
        <v>51</v>
      </c>
      <c r="BP246" s="64" t="s">
        <v>51</v>
      </c>
      <c r="BQ246" s="64" t="s">
        <v>51</v>
      </c>
      <c r="BR246" s="54" t="s">
        <v>51</v>
      </c>
      <c r="BS246" s="64" t="s">
        <v>51</v>
      </c>
      <c r="BT246" s="64" t="s">
        <v>51</v>
      </c>
      <c r="BU246" s="54" t="s">
        <v>51</v>
      </c>
      <c r="BV246" s="52" t="s">
        <v>51</v>
      </c>
      <c r="BW246" s="26" t="s">
        <v>51</v>
      </c>
      <c r="BX246" s="54" t="s">
        <v>51</v>
      </c>
      <c r="BY246" s="52" t="s">
        <v>51</v>
      </c>
      <c r="BZ246" s="26" t="s">
        <v>51</v>
      </c>
      <c r="CA246" s="54" t="s">
        <v>51</v>
      </c>
      <c r="CB246" s="52" t="s">
        <v>51</v>
      </c>
      <c r="CC246" s="26" t="s">
        <v>51</v>
      </c>
    </row>
    <row r="247" spans="2:81">
      <c r="B247" s="50">
        <v>5</v>
      </c>
      <c r="C247" s="16" t="s">
        <v>1311</v>
      </c>
      <c r="D247" s="16" t="s">
        <v>1312</v>
      </c>
      <c r="E247" s="16" t="s">
        <v>1313</v>
      </c>
      <c r="F247" s="16" t="s">
        <v>1314</v>
      </c>
      <c r="G247" s="37" t="s">
        <v>484</v>
      </c>
      <c r="H247" s="51">
        <v>43016</v>
      </c>
      <c r="I247" s="16" t="s">
        <v>47</v>
      </c>
      <c r="J247" s="37" t="s">
        <v>48</v>
      </c>
      <c r="K247" s="53">
        <v>18240000</v>
      </c>
      <c r="L247" s="53">
        <v>18159077.890000001</v>
      </c>
      <c r="M247" s="21">
        <v>1.8289452436833602E-2</v>
      </c>
      <c r="N247" s="53">
        <v>16052936.409999989</v>
      </c>
      <c r="O247" s="54" t="s">
        <v>65</v>
      </c>
      <c r="P247" s="55" t="s">
        <v>263</v>
      </c>
      <c r="Q247" s="55" t="s">
        <v>51</v>
      </c>
      <c r="R247" s="56">
        <v>1</v>
      </c>
      <c r="S247" s="57">
        <v>37287</v>
      </c>
      <c r="T247" s="53">
        <v>22800000</v>
      </c>
      <c r="U247" s="21">
        <v>0.79500000000000004</v>
      </c>
      <c r="V247" s="21">
        <v>0.70199999999999996</v>
      </c>
      <c r="W247" s="53">
        <v>1987111</v>
      </c>
      <c r="X247" s="53">
        <v>1877859</v>
      </c>
      <c r="Y247" s="58">
        <v>1.28</v>
      </c>
      <c r="Z247" s="59">
        <v>13750</v>
      </c>
      <c r="AA247" s="59">
        <v>27858</v>
      </c>
      <c r="AB247" s="59">
        <v>52008</v>
      </c>
      <c r="AC247" s="59">
        <v>27858</v>
      </c>
      <c r="AD247" s="59">
        <v>109252</v>
      </c>
      <c r="AE247" s="60">
        <v>0</v>
      </c>
      <c r="AF247" s="60">
        <v>360</v>
      </c>
      <c r="AG247" s="60">
        <v>354</v>
      </c>
      <c r="AH247" s="60">
        <v>120</v>
      </c>
      <c r="AI247" s="60">
        <v>114</v>
      </c>
      <c r="AJ247" s="60"/>
      <c r="AK247" s="61">
        <v>7.3599999999999999E-2</v>
      </c>
      <c r="AL247" s="61">
        <v>5.2300000000000003E-4</v>
      </c>
      <c r="AM247" s="61">
        <f t="shared" si="4"/>
        <v>7.3077000000000003E-2</v>
      </c>
      <c r="AN247" s="60" t="s">
        <v>52</v>
      </c>
      <c r="AO247" s="53">
        <v>125792.73</v>
      </c>
      <c r="AP247" s="62">
        <v>37165</v>
      </c>
      <c r="AQ247" s="62">
        <v>40787</v>
      </c>
      <c r="AR247" s="34" t="s">
        <v>51</v>
      </c>
      <c r="AS247" s="54">
        <v>6</v>
      </c>
      <c r="AT247" s="63" t="s">
        <v>103</v>
      </c>
      <c r="AU247" s="54">
        <v>117</v>
      </c>
      <c r="AV247" s="54">
        <v>0</v>
      </c>
      <c r="AW247" s="54">
        <v>0</v>
      </c>
      <c r="AX247" s="54">
        <v>3</v>
      </c>
      <c r="AY247" s="54" t="s">
        <v>55</v>
      </c>
      <c r="AZ247" s="57">
        <v>40725</v>
      </c>
      <c r="BA247" s="57" t="s">
        <v>51</v>
      </c>
      <c r="BB247" s="26" t="s">
        <v>51</v>
      </c>
      <c r="BC247" s="61">
        <v>5.2300000000000003E-4</v>
      </c>
      <c r="BD247" s="54" t="s">
        <v>51</v>
      </c>
      <c r="BE247" s="54" t="s">
        <v>51</v>
      </c>
      <c r="BF247" s="54" t="s">
        <v>51</v>
      </c>
      <c r="BG247" s="64" t="s">
        <v>51</v>
      </c>
      <c r="BH247" s="64" t="s">
        <v>51</v>
      </c>
      <c r="BI247" s="54" t="s">
        <v>51</v>
      </c>
      <c r="BJ247" s="64" t="s">
        <v>51</v>
      </c>
      <c r="BK247" s="64" t="s">
        <v>51</v>
      </c>
      <c r="BL247" s="54" t="s">
        <v>51</v>
      </c>
      <c r="BM247" s="64" t="s">
        <v>51</v>
      </c>
      <c r="BN247" s="64" t="s">
        <v>51</v>
      </c>
      <c r="BO247" s="54" t="s">
        <v>51</v>
      </c>
      <c r="BP247" s="64" t="s">
        <v>51</v>
      </c>
      <c r="BQ247" s="64" t="s">
        <v>51</v>
      </c>
      <c r="BR247" s="54" t="s">
        <v>51</v>
      </c>
      <c r="BS247" s="64" t="s">
        <v>51</v>
      </c>
      <c r="BT247" s="64" t="s">
        <v>51</v>
      </c>
      <c r="BU247" s="54" t="s">
        <v>1315</v>
      </c>
      <c r="BV247" s="52">
        <v>58420</v>
      </c>
      <c r="BW247" s="26">
        <v>40574</v>
      </c>
      <c r="BX247" s="54" t="s">
        <v>1316</v>
      </c>
      <c r="BY247" s="52">
        <v>35755</v>
      </c>
      <c r="BZ247" s="26">
        <v>42400</v>
      </c>
      <c r="CA247" s="54" t="s">
        <v>235</v>
      </c>
      <c r="CB247" s="52">
        <v>23600</v>
      </c>
      <c r="CC247" s="26">
        <v>40939</v>
      </c>
    </row>
    <row r="248" spans="2:81">
      <c r="B248" s="50">
        <v>6</v>
      </c>
      <c r="C248" s="16" t="s">
        <v>1317</v>
      </c>
      <c r="D248" s="16" t="s">
        <v>1318</v>
      </c>
      <c r="E248" s="16" t="s">
        <v>906</v>
      </c>
      <c r="F248" s="16" t="s">
        <v>907</v>
      </c>
      <c r="G248" s="37" t="s">
        <v>484</v>
      </c>
      <c r="H248" s="51">
        <v>45238</v>
      </c>
      <c r="I248" s="16" t="s">
        <v>47</v>
      </c>
      <c r="J248" s="37" t="s">
        <v>48</v>
      </c>
      <c r="K248" s="53">
        <v>12400000</v>
      </c>
      <c r="L248" s="53">
        <v>12344987.16</v>
      </c>
      <c r="M248" s="21">
        <v>1.2433618979104534E-2</v>
      </c>
      <c r="N248" s="53">
        <v>10913180.040000008</v>
      </c>
      <c r="O248" s="54" t="s">
        <v>65</v>
      </c>
      <c r="P248" s="55">
        <v>1998</v>
      </c>
      <c r="Q248" s="55" t="s">
        <v>51</v>
      </c>
      <c r="R248" s="56">
        <v>0.97</v>
      </c>
      <c r="S248" s="57">
        <v>37322</v>
      </c>
      <c r="T248" s="53">
        <v>15500000</v>
      </c>
      <c r="U248" s="21">
        <v>0.79500000000000004</v>
      </c>
      <c r="V248" s="21">
        <v>0.70199999999999996</v>
      </c>
      <c r="W248" s="53">
        <v>1458107</v>
      </c>
      <c r="X248" s="53">
        <v>1379105</v>
      </c>
      <c r="Y248" s="58">
        <v>1.28</v>
      </c>
      <c r="Z248" s="59" t="s">
        <v>51</v>
      </c>
      <c r="AA248" s="59">
        <v>19008</v>
      </c>
      <c r="AB248" s="59">
        <v>36000</v>
      </c>
      <c r="AC248" s="59">
        <v>19131</v>
      </c>
      <c r="AD248" s="59">
        <v>79002</v>
      </c>
      <c r="AE248" s="60">
        <v>0</v>
      </c>
      <c r="AF248" s="60">
        <v>360</v>
      </c>
      <c r="AG248" s="60">
        <v>354</v>
      </c>
      <c r="AH248" s="60">
        <v>120</v>
      </c>
      <c r="AI248" s="60">
        <v>114</v>
      </c>
      <c r="AJ248" s="60"/>
      <c r="AK248" s="61">
        <v>7.3599999999999999E-2</v>
      </c>
      <c r="AL248" s="61">
        <v>5.2300000000000003E-4</v>
      </c>
      <c r="AM248" s="61">
        <f t="shared" si="4"/>
        <v>7.3077000000000003E-2</v>
      </c>
      <c r="AN248" s="60" t="s">
        <v>52</v>
      </c>
      <c r="AO248" s="53">
        <v>85516.99</v>
      </c>
      <c r="AP248" s="62">
        <v>37165</v>
      </c>
      <c r="AQ248" s="62">
        <v>40787</v>
      </c>
      <c r="AR248" s="34" t="s">
        <v>51</v>
      </c>
      <c r="AS248" s="54">
        <v>6</v>
      </c>
      <c r="AT248" s="63" t="s">
        <v>103</v>
      </c>
      <c r="AU248" s="54">
        <v>117</v>
      </c>
      <c r="AV248" s="54">
        <v>0</v>
      </c>
      <c r="AW248" s="54">
        <v>0</v>
      </c>
      <c r="AX248" s="54">
        <v>3</v>
      </c>
      <c r="AY248" s="54" t="s">
        <v>55</v>
      </c>
      <c r="AZ248" s="57">
        <v>40725</v>
      </c>
      <c r="BA248" s="57" t="s">
        <v>51</v>
      </c>
      <c r="BB248" s="26" t="s">
        <v>51</v>
      </c>
      <c r="BC248" s="61">
        <v>5.2300000000000003E-4</v>
      </c>
      <c r="BD248" s="54" t="s">
        <v>51</v>
      </c>
      <c r="BE248" s="54" t="s">
        <v>51</v>
      </c>
      <c r="BF248" s="54" t="s">
        <v>51</v>
      </c>
      <c r="BG248" s="64" t="s">
        <v>51</v>
      </c>
      <c r="BH248" s="64" t="s">
        <v>51</v>
      </c>
      <c r="BI248" s="54" t="s">
        <v>51</v>
      </c>
      <c r="BJ248" s="64" t="s">
        <v>51</v>
      </c>
      <c r="BK248" s="64" t="s">
        <v>51</v>
      </c>
      <c r="BL248" s="54" t="s">
        <v>51</v>
      </c>
      <c r="BM248" s="64" t="s">
        <v>51</v>
      </c>
      <c r="BN248" s="64" t="s">
        <v>51</v>
      </c>
      <c r="BO248" s="54" t="s">
        <v>51</v>
      </c>
      <c r="BP248" s="64" t="s">
        <v>51</v>
      </c>
      <c r="BQ248" s="64" t="s">
        <v>51</v>
      </c>
      <c r="BR248" s="54" t="s">
        <v>51</v>
      </c>
      <c r="BS248" s="64" t="s">
        <v>51</v>
      </c>
      <c r="BT248" s="64" t="s">
        <v>51</v>
      </c>
      <c r="BU248" s="54" t="s">
        <v>1319</v>
      </c>
      <c r="BV248" s="52">
        <v>50000</v>
      </c>
      <c r="BW248" s="26">
        <v>41670</v>
      </c>
      <c r="BX248" s="54" t="s">
        <v>1320</v>
      </c>
      <c r="BY248" s="52">
        <v>31668</v>
      </c>
      <c r="BZ248" s="26">
        <v>46752</v>
      </c>
      <c r="CA248" s="54" t="s">
        <v>1321</v>
      </c>
      <c r="CB248" s="52">
        <v>18957</v>
      </c>
      <c r="CC248" s="26">
        <v>41670</v>
      </c>
    </row>
    <row r="249" spans="2:81">
      <c r="B249" s="50">
        <v>7</v>
      </c>
      <c r="C249" s="16" t="s">
        <v>1322</v>
      </c>
      <c r="D249" s="16" t="s">
        <v>1323</v>
      </c>
      <c r="E249" s="16" t="s">
        <v>906</v>
      </c>
      <c r="F249" s="16" t="s">
        <v>907</v>
      </c>
      <c r="G249" s="37" t="s">
        <v>484</v>
      </c>
      <c r="H249" s="51">
        <v>45249</v>
      </c>
      <c r="I249" s="16" t="s">
        <v>47</v>
      </c>
      <c r="J249" s="37" t="s">
        <v>48</v>
      </c>
      <c r="K249" s="53">
        <v>4320000</v>
      </c>
      <c r="L249" s="53">
        <v>4300834.2</v>
      </c>
      <c r="M249" s="21">
        <v>4.3317123818784001E-3</v>
      </c>
      <c r="N249" s="53">
        <v>3802010.34</v>
      </c>
      <c r="O249" s="54" t="s">
        <v>65</v>
      </c>
      <c r="P249" s="55" t="s">
        <v>1324</v>
      </c>
      <c r="Q249" s="55" t="s">
        <v>51</v>
      </c>
      <c r="R249" s="56">
        <v>1</v>
      </c>
      <c r="S249" s="57">
        <v>37287</v>
      </c>
      <c r="T249" s="53">
        <v>5500000</v>
      </c>
      <c r="U249" s="21">
        <v>0.79500000000000004</v>
      </c>
      <c r="V249" s="21">
        <v>0.70199999999999996</v>
      </c>
      <c r="W249" s="53">
        <v>505630</v>
      </c>
      <c r="X249" s="53">
        <v>458163</v>
      </c>
      <c r="Y249" s="58">
        <v>1.28</v>
      </c>
      <c r="Z249" s="59" t="s">
        <v>51</v>
      </c>
      <c r="AA249" s="59">
        <v>13440</v>
      </c>
      <c r="AB249" s="59">
        <v>12000</v>
      </c>
      <c r="AC249" s="59">
        <v>13448</v>
      </c>
      <c r="AD249" s="59">
        <v>47467</v>
      </c>
      <c r="AE249" s="60">
        <v>0</v>
      </c>
      <c r="AF249" s="60">
        <v>360</v>
      </c>
      <c r="AG249" s="60">
        <v>354</v>
      </c>
      <c r="AH249" s="60">
        <v>120</v>
      </c>
      <c r="AI249" s="60">
        <v>114</v>
      </c>
      <c r="AJ249" s="60"/>
      <c r="AK249" s="61">
        <v>7.3599999999999999E-2</v>
      </c>
      <c r="AL249" s="61">
        <v>5.2300000000000003E-4</v>
      </c>
      <c r="AM249" s="61">
        <f t="shared" si="4"/>
        <v>7.3077000000000003E-2</v>
      </c>
      <c r="AN249" s="60" t="s">
        <v>52</v>
      </c>
      <c r="AO249" s="53">
        <v>29793.02</v>
      </c>
      <c r="AP249" s="62">
        <v>37165</v>
      </c>
      <c r="AQ249" s="62">
        <v>40787</v>
      </c>
      <c r="AR249" s="34" t="s">
        <v>51</v>
      </c>
      <c r="AS249" s="54">
        <v>6</v>
      </c>
      <c r="AT249" s="63" t="s">
        <v>103</v>
      </c>
      <c r="AU249" s="54">
        <v>117</v>
      </c>
      <c r="AV249" s="54">
        <v>0</v>
      </c>
      <c r="AW249" s="54">
        <v>0</v>
      </c>
      <c r="AX249" s="54">
        <v>3</v>
      </c>
      <c r="AY249" s="54" t="s">
        <v>55</v>
      </c>
      <c r="AZ249" s="57">
        <v>40725</v>
      </c>
      <c r="BA249" s="57" t="s">
        <v>51</v>
      </c>
      <c r="BB249" s="26" t="s">
        <v>51</v>
      </c>
      <c r="BC249" s="61">
        <v>5.2300000000000003E-4</v>
      </c>
      <c r="BD249" s="54" t="s">
        <v>51</v>
      </c>
      <c r="BE249" s="54" t="s">
        <v>51</v>
      </c>
      <c r="BF249" s="54" t="s">
        <v>51</v>
      </c>
      <c r="BG249" s="64" t="s">
        <v>51</v>
      </c>
      <c r="BH249" s="64" t="s">
        <v>51</v>
      </c>
      <c r="BI249" s="54" t="s">
        <v>51</v>
      </c>
      <c r="BJ249" s="64" t="s">
        <v>51</v>
      </c>
      <c r="BK249" s="64" t="s">
        <v>51</v>
      </c>
      <c r="BL249" s="54" t="s">
        <v>51</v>
      </c>
      <c r="BM249" s="64" t="s">
        <v>51</v>
      </c>
      <c r="BN249" s="64" t="s">
        <v>51</v>
      </c>
      <c r="BO249" s="54" t="s">
        <v>51</v>
      </c>
      <c r="BP249" s="64" t="s">
        <v>51</v>
      </c>
      <c r="BQ249" s="64" t="s">
        <v>51</v>
      </c>
      <c r="BR249" s="54" t="s">
        <v>51</v>
      </c>
      <c r="BS249" s="64" t="s">
        <v>51</v>
      </c>
      <c r="BT249" s="64" t="s">
        <v>51</v>
      </c>
      <c r="BU249" s="54" t="s">
        <v>1325</v>
      </c>
      <c r="BV249" s="52">
        <v>52500</v>
      </c>
      <c r="BW249" s="26">
        <v>42004</v>
      </c>
      <c r="BX249" s="54" t="s">
        <v>1326</v>
      </c>
      <c r="BY249" s="52">
        <v>21008</v>
      </c>
      <c r="BZ249" s="26">
        <v>41698</v>
      </c>
      <c r="CA249" s="54" t="s">
        <v>1327</v>
      </c>
      <c r="CB249" s="52">
        <v>9148</v>
      </c>
      <c r="CC249" s="26">
        <v>38321</v>
      </c>
    </row>
    <row r="250" spans="2:81">
      <c r="B250" s="50">
        <v>8</v>
      </c>
      <c r="C250" s="16" t="s">
        <v>1328</v>
      </c>
      <c r="D250" s="16" t="s">
        <v>1329</v>
      </c>
      <c r="E250" s="16" t="s">
        <v>978</v>
      </c>
      <c r="F250" s="16" t="s">
        <v>174</v>
      </c>
      <c r="G250" s="37" t="s">
        <v>136</v>
      </c>
      <c r="H250" s="51">
        <v>75093</v>
      </c>
      <c r="I250" s="16" t="s">
        <v>74</v>
      </c>
      <c r="J250" s="37" t="s">
        <v>1330</v>
      </c>
      <c r="K250" s="53">
        <v>33000000</v>
      </c>
      <c r="L250" s="53">
        <v>32896135.699999999</v>
      </c>
      <c r="M250" s="21">
        <v>3.3132316127797268E-2</v>
      </c>
      <c r="N250" s="53">
        <v>27365056.050000001</v>
      </c>
      <c r="O250" s="54" t="s">
        <v>65</v>
      </c>
      <c r="P250" s="55">
        <v>2001</v>
      </c>
      <c r="Q250" s="55" t="s">
        <v>51</v>
      </c>
      <c r="R250" s="56">
        <v>0.91</v>
      </c>
      <c r="S250" s="57">
        <v>37222</v>
      </c>
      <c r="T250" s="53">
        <v>42000000</v>
      </c>
      <c r="U250" s="21">
        <v>0.78300000000000003</v>
      </c>
      <c r="V250" s="21">
        <v>0.65200000000000002</v>
      </c>
      <c r="W250" s="53">
        <v>3993267</v>
      </c>
      <c r="X250" s="53">
        <v>3606114</v>
      </c>
      <c r="Y250" s="58">
        <v>1.25</v>
      </c>
      <c r="Z250" s="59" t="s">
        <v>51</v>
      </c>
      <c r="AA250" s="59" t="s">
        <v>51</v>
      </c>
      <c r="AB250" s="59">
        <v>120000</v>
      </c>
      <c r="AC250" s="59">
        <v>35243</v>
      </c>
      <c r="AD250" s="59">
        <v>351910</v>
      </c>
      <c r="AE250" s="60">
        <v>0</v>
      </c>
      <c r="AF250" s="60">
        <v>312</v>
      </c>
      <c r="AG250" s="60">
        <v>309</v>
      </c>
      <c r="AH250" s="60">
        <v>120</v>
      </c>
      <c r="AI250" s="60">
        <v>117</v>
      </c>
      <c r="AJ250" s="60"/>
      <c r="AK250" s="61">
        <v>7.4999999999999997E-2</v>
      </c>
      <c r="AL250" s="61">
        <v>5.2300000000000003E-4</v>
      </c>
      <c r="AM250" s="61">
        <f t="shared" si="4"/>
        <v>7.4477000000000002E-2</v>
      </c>
      <c r="AN250" s="60" t="s">
        <v>52</v>
      </c>
      <c r="AO250" s="53">
        <v>240704.46</v>
      </c>
      <c r="AP250" s="62">
        <v>37267</v>
      </c>
      <c r="AQ250" s="62">
        <v>40888</v>
      </c>
      <c r="AR250" s="34" t="s">
        <v>51</v>
      </c>
      <c r="AS250" s="54">
        <v>3</v>
      </c>
      <c r="AT250" s="63" t="s">
        <v>103</v>
      </c>
      <c r="AU250" s="54">
        <v>117</v>
      </c>
      <c r="AV250" s="54">
        <v>0</v>
      </c>
      <c r="AW250" s="54">
        <v>0</v>
      </c>
      <c r="AX250" s="54">
        <v>3</v>
      </c>
      <c r="AY250" s="54" t="s">
        <v>55</v>
      </c>
      <c r="AZ250" s="57">
        <v>40827</v>
      </c>
      <c r="BA250" s="57" t="s">
        <v>51</v>
      </c>
      <c r="BB250" s="26" t="s">
        <v>51</v>
      </c>
      <c r="BC250" s="61">
        <v>5.2300000000000003E-4</v>
      </c>
      <c r="BD250" s="54" t="s">
        <v>51</v>
      </c>
      <c r="BE250" s="54" t="s">
        <v>51</v>
      </c>
      <c r="BF250" s="54" t="s">
        <v>51</v>
      </c>
      <c r="BG250" s="64" t="s">
        <v>51</v>
      </c>
      <c r="BH250" s="64" t="s">
        <v>51</v>
      </c>
      <c r="BI250" s="54" t="s">
        <v>51</v>
      </c>
      <c r="BJ250" s="64" t="s">
        <v>51</v>
      </c>
      <c r="BK250" s="64" t="s">
        <v>51</v>
      </c>
      <c r="BL250" s="54" t="s">
        <v>51</v>
      </c>
      <c r="BM250" s="64" t="s">
        <v>51</v>
      </c>
      <c r="BN250" s="64" t="s">
        <v>51</v>
      </c>
      <c r="BO250" s="54" t="s">
        <v>51</v>
      </c>
      <c r="BP250" s="64" t="s">
        <v>51</v>
      </c>
      <c r="BQ250" s="64" t="s">
        <v>51</v>
      </c>
      <c r="BR250" s="54" t="s">
        <v>51</v>
      </c>
      <c r="BS250" s="64" t="s">
        <v>51</v>
      </c>
      <c r="BT250" s="64" t="s">
        <v>51</v>
      </c>
      <c r="BU250" s="54" t="s">
        <v>1331</v>
      </c>
      <c r="BV250" s="52">
        <v>25595</v>
      </c>
      <c r="BW250" s="26">
        <v>39538</v>
      </c>
      <c r="BX250" s="54" t="s">
        <v>1332</v>
      </c>
      <c r="BY250" s="52">
        <v>25595</v>
      </c>
      <c r="BZ250" s="26" t="s">
        <v>1333</v>
      </c>
      <c r="CA250" s="54" t="s">
        <v>51</v>
      </c>
      <c r="CB250" s="52" t="s">
        <v>51</v>
      </c>
      <c r="CC250" s="26" t="s">
        <v>51</v>
      </c>
    </row>
    <row r="251" spans="2:81">
      <c r="B251" s="50">
        <v>9</v>
      </c>
      <c r="C251" s="16" t="s">
        <v>1334</v>
      </c>
      <c r="D251" s="16" t="s">
        <v>1335</v>
      </c>
      <c r="E251" s="16" t="s">
        <v>1336</v>
      </c>
      <c r="F251" s="16" t="s">
        <v>1337</v>
      </c>
      <c r="G251" s="37" t="s">
        <v>1338</v>
      </c>
      <c r="H251" s="51">
        <v>37830</v>
      </c>
      <c r="I251" s="16" t="s">
        <v>74</v>
      </c>
      <c r="J251" s="37" t="s">
        <v>1330</v>
      </c>
      <c r="K251" s="53">
        <v>31500000</v>
      </c>
      <c r="L251" s="53">
        <v>29428136.559999999</v>
      </c>
      <c r="M251" s="21">
        <v>2.9639418211601931E-2</v>
      </c>
      <c r="N251" s="53">
        <v>20568961.609999999</v>
      </c>
      <c r="O251" s="54" t="s">
        <v>65</v>
      </c>
      <c r="P251" s="55">
        <v>1991</v>
      </c>
      <c r="Q251" s="55" t="s">
        <v>51</v>
      </c>
      <c r="R251" s="56">
        <v>1</v>
      </c>
      <c r="S251" s="57">
        <v>37225</v>
      </c>
      <c r="T251" s="53">
        <v>38200000</v>
      </c>
      <c r="U251" s="21">
        <v>0.77</v>
      </c>
      <c r="V251" s="21">
        <v>0.53800000000000003</v>
      </c>
      <c r="W251" s="53">
        <v>3834378</v>
      </c>
      <c r="X251" s="53">
        <v>3637237</v>
      </c>
      <c r="Y251" s="58">
        <v>1.27</v>
      </c>
      <c r="Z251" s="59" t="s">
        <v>51</v>
      </c>
      <c r="AA251" s="59">
        <v>61032</v>
      </c>
      <c r="AB251" s="59">
        <v>187032</v>
      </c>
      <c r="AC251" s="59">
        <v>62095</v>
      </c>
      <c r="AD251" s="59">
        <v>135046</v>
      </c>
      <c r="AE251" s="60">
        <v>0</v>
      </c>
      <c r="AF251" s="60">
        <v>300</v>
      </c>
      <c r="AG251" s="60">
        <v>247</v>
      </c>
      <c r="AH251" s="60">
        <v>180</v>
      </c>
      <c r="AI251" s="60">
        <v>127</v>
      </c>
      <c r="AJ251" s="60"/>
      <c r="AK251" s="61">
        <v>7.8100000000000003E-2</v>
      </c>
      <c r="AL251" s="61">
        <v>5.2300000000000003E-4</v>
      </c>
      <c r="AM251" s="61">
        <f t="shared" si="4"/>
        <v>7.7577000000000007E-2</v>
      </c>
      <c r="AN251" s="60" t="s">
        <v>52</v>
      </c>
      <c r="AO251" s="53">
        <v>239170.73</v>
      </c>
      <c r="AP251" s="62">
        <v>35735</v>
      </c>
      <c r="AQ251" s="62">
        <v>41183</v>
      </c>
      <c r="AR251" s="34" t="s">
        <v>51</v>
      </c>
      <c r="AS251" s="54">
        <v>53</v>
      </c>
      <c r="AT251" s="63" t="s">
        <v>1339</v>
      </c>
      <c r="AU251" s="54">
        <v>173</v>
      </c>
      <c r="AV251" s="54">
        <v>0</v>
      </c>
      <c r="AW251" s="54">
        <v>0</v>
      </c>
      <c r="AX251" s="54">
        <v>7</v>
      </c>
      <c r="AY251" s="54" t="s">
        <v>55</v>
      </c>
      <c r="AZ251" s="57">
        <v>41000</v>
      </c>
      <c r="BA251" s="57" t="s">
        <v>51</v>
      </c>
      <c r="BB251" s="26" t="s">
        <v>51</v>
      </c>
      <c r="BC251" s="61">
        <v>5.2300000000000003E-4</v>
      </c>
      <c r="BD251" s="54" t="s">
        <v>51</v>
      </c>
      <c r="BE251" s="54" t="s">
        <v>51</v>
      </c>
      <c r="BF251" s="54" t="s">
        <v>51</v>
      </c>
      <c r="BG251" s="64" t="s">
        <v>51</v>
      </c>
      <c r="BH251" s="64" t="s">
        <v>51</v>
      </c>
      <c r="BI251" s="54" t="s">
        <v>51</v>
      </c>
      <c r="BJ251" s="64" t="s">
        <v>51</v>
      </c>
      <c r="BK251" s="64" t="s">
        <v>51</v>
      </c>
      <c r="BL251" s="54" t="s">
        <v>51</v>
      </c>
      <c r="BM251" s="64" t="s">
        <v>51</v>
      </c>
      <c r="BN251" s="64" t="s">
        <v>51</v>
      </c>
      <c r="BO251" s="54" t="s">
        <v>51</v>
      </c>
      <c r="BP251" s="64" t="s">
        <v>51</v>
      </c>
      <c r="BQ251" s="64" t="s">
        <v>51</v>
      </c>
      <c r="BR251" s="54" t="s">
        <v>51</v>
      </c>
      <c r="BS251" s="64" t="s">
        <v>51</v>
      </c>
      <c r="BT251" s="64" t="s">
        <v>51</v>
      </c>
      <c r="BU251" s="54" t="s">
        <v>1340</v>
      </c>
      <c r="BV251" s="52">
        <v>113662</v>
      </c>
      <c r="BW251" s="26">
        <v>39964</v>
      </c>
      <c r="BX251" s="54" t="s">
        <v>1341</v>
      </c>
      <c r="BY251" s="52">
        <v>70331</v>
      </c>
      <c r="BZ251" s="26" t="s">
        <v>1342</v>
      </c>
      <c r="CA251" s="54" t="s">
        <v>1343</v>
      </c>
      <c r="CB251" s="52">
        <v>50353</v>
      </c>
      <c r="CC251" s="26" t="s">
        <v>1344</v>
      </c>
    </row>
    <row r="252" spans="2:81">
      <c r="B252" s="50">
        <v>10</v>
      </c>
      <c r="C252" s="16" t="s">
        <v>1345</v>
      </c>
      <c r="D252" s="16" t="s">
        <v>1346</v>
      </c>
      <c r="E252" s="16" t="s">
        <v>1347</v>
      </c>
      <c r="F252" s="16" t="s">
        <v>252</v>
      </c>
      <c r="G252" s="37" t="s">
        <v>472</v>
      </c>
      <c r="H252" s="51">
        <v>20878</v>
      </c>
      <c r="I252" s="16" t="s">
        <v>356</v>
      </c>
      <c r="J252" s="37" t="s">
        <v>1348</v>
      </c>
      <c r="K252" s="53">
        <v>28250000</v>
      </c>
      <c r="L252" s="53">
        <v>28201325.460000001</v>
      </c>
      <c r="M252" s="21">
        <v>2.8403799123543187E-2</v>
      </c>
      <c r="N252" s="53">
        <v>24886016.469999999</v>
      </c>
      <c r="O252" s="54" t="s">
        <v>65</v>
      </c>
      <c r="P252" s="55">
        <v>1989</v>
      </c>
      <c r="Q252" s="55">
        <v>2000</v>
      </c>
      <c r="R252" s="56">
        <v>1</v>
      </c>
      <c r="S252" s="57">
        <v>37226</v>
      </c>
      <c r="T252" s="53">
        <v>45600000</v>
      </c>
      <c r="U252" s="21">
        <v>0.61799999999999999</v>
      </c>
      <c r="V252" s="21">
        <v>0.54600000000000004</v>
      </c>
      <c r="W252" s="53">
        <v>3644248</v>
      </c>
      <c r="X252" s="53">
        <v>3405524</v>
      </c>
      <c r="Y252" s="58">
        <v>1.45</v>
      </c>
      <c r="Z252" s="59" t="s">
        <v>51</v>
      </c>
      <c r="AA252" s="59">
        <v>39456</v>
      </c>
      <c r="AB252" s="59">
        <v>200004</v>
      </c>
      <c r="AC252" s="59">
        <v>29594</v>
      </c>
      <c r="AD252" s="59">
        <v>209130</v>
      </c>
      <c r="AE252" s="60">
        <v>0</v>
      </c>
      <c r="AF252" s="60">
        <v>360</v>
      </c>
      <c r="AG252" s="60">
        <v>358</v>
      </c>
      <c r="AH252" s="60">
        <v>120</v>
      </c>
      <c r="AI252" s="60">
        <v>118</v>
      </c>
      <c r="AJ252" s="60"/>
      <c r="AK252" s="61">
        <v>7.3999999999999996E-2</v>
      </c>
      <c r="AL252" s="61">
        <v>5.2300000000000003E-4</v>
      </c>
      <c r="AM252" s="61">
        <f t="shared" si="4"/>
        <v>7.3477000000000001E-2</v>
      </c>
      <c r="AN252" s="60" t="s">
        <v>52</v>
      </c>
      <c r="AO252" s="53">
        <v>195597.29</v>
      </c>
      <c r="AP252" s="62">
        <v>37298</v>
      </c>
      <c r="AQ252" s="62">
        <v>48224</v>
      </c>
      <c r="AR252" s="34">
        <v>40919</v>
      </c>
      <c r="AS252" s="54">
        <v>2</v>
      </c>
      <c r="AT252" s="63" t="s">
        <v>158</v>
      </c>
      <c r="AU252" s="54">
        <v>116</v>
      </c>
      <c r="AV252" s="54">
        <v>0</v>
      </c>
      <c r="AW252" s="54">
        <v>0</v>
      </c>
      <c r="AX252" s="54">
        <v>4</v>
      </c>
      <c r="AY252" s="54" t="s">
        <v>55</v>
      </c>
      <c r="AZ252" s="57">
        <v>40827</v>
      </c>
      <c r="BA252" s="57" t="s">
        <v>51</v>
      </c>
      <c r="BB252" s="26" t="s">
        <v>51</v>
      </c>
      <c r="BC252" s="61">
        <v>5.2300000000000003E-4</v>
      </c>
      <c r="BD252" s="54" t="s">
        <v>51</v>
      </c>
      <c r="BE252" s="54" t="s">
        <v>51</v>
      </c>
      <c r="BF252" s="54" t="s">
        <v>51</v>
      </c>
      <c r="BG252" s="64" t="s">
        <v>51</v>
      </c>
      <c r="BH252" s="64" t="s">
        <v>51</v>
      </c>
      <c r="BI252" s="54" t="s">
        <v>51</v>
      </c>
      <c r="BJ252" s="64" t="s">
        <v>51</v>
      </c>
      <c r="BK252" s="64" t="s">
        <v>51</v>
      </c>
      <c r="BL252" s="54" t="s">
        <v>51</v>
      </c>
      <c r="BM252" s="64" t="s">
        <v>51</v>
      </c>
      <c r="BN252" s="64" t="s">
        <v>51</v>
      </c>
      <c r="BO252" s="54" t="s">
        <v>51</v>
      </c>
      <c r="BP252" s="64" t="s">
        <v>51</v>
      </c>
      <c r="BQ252" s="64" t="s">
        <v>51</v>
      </c>
      <c r="BR252" s="54" t="s">
        <v>51</v>
      </c>
      <c r="BS252" s="64" t="s">
        <v>51</v>
      </c>
      <c r="BT252" s="64" t="s">
        <v>51</v>
      </c>
      <c r="BU252" s="54" t="s">
        <v>1349</v>
      </c>
      <c r="BV252" s="52">
        <v>92990</v>
      </c>
      <c r="BW252" s="26">
        <v>40178</v>
      </c>
      <c r="BX252" s="54" t="s">
        <v>1350</v>
      </c>
      <c r="BY252" s="52">
        <v>59838</v>
      </c>
      <c r="BZ252" s="26" t="s">
        <v>1351</v>
      </c>
      <c r="CA252" s="54" t="s">
        <v>51</v>
      </c>
      <c r="CB252" s="52" t="s">
        <v>51</v>
      </c>
      <c r="CC252" s="26" t="s">
        <v>51</v>
      </c>
    </row>
    <row r="253" spans="2:81">
      <c r="B253" s="50">
        <v>11</v>
      </c>
      <c r="C253" s="16" t="s">
        <v>1352</v>
      </c>
      <c r="D253" s="16" t="s">
        <v>1353</v>
      </c>
      <c r="E253" s="16" t="s">
        <v>1354</v>
      </c>
      <c r="F253" s="16" t="s">
        <v>142</v>
      </c>
      <c r="G253" s="37" t="s">
        <v>63</v>
      </c>
      <c r="H253" s="51">
        <v>92694</v>
      </c>
      <c r="I253" s="16" t="s">
        <v>47</v>
      </c>
      <c r="J253" s="37" t="s">
        <v>48</v>
      </c>
      <c r="K253" s="53">
        <v>23500000</v>
      </c>
      <c r="L253" s="53">
        <v>23424248.890000001</v>
      </c>
      <c r="M253" s="21">
        <v>2.3592425151616952E-2</v>
      </c>
      <c r="N253" s="53">
        <v>20556580.34</v>
      </c>
      <c r="O253" s="54" t="s">
        <v>65</v>
      </c>
      <c r="P253" s="55">
        <v>2001</v>
      </c>
      <c r="Q253" s="55" t="s">
        <v>51</v>
      </c>
      <c r="R253" s="56">
        <v>1</v>
      </c>
      <c r="S253" s="57">
        <v>37165</v>
      </c>
      <c r="T253" s="53">
        <v>29600000</v>
      </c>
      <c r="U253" s="21">
        <v>0.79100000000000004</v>
      </c>
      <c r="V253" s="21">
        <v>0.69399999999999995</v>
      </c>
      <c r="W253" s="53">
        <v>2595859</v>
      </c>
      <c r="X253" s="53">
        <v>2544688</v>
      </c>
      <c r="Y253" s="58">
        <v>1.34</v>
      </c>
      <c r="Z253" s="59" t="s">
        <v>51</v>
      </c>
      <c r="AA253" s="59" t="s">
        <v>51</v>
      </c>
      <c r="AB253" s="59" t="s">
        <v>51</v>
      </c>
      <c r="AC253" s="59">
        <v>15138</v>
      </c>
      <c r="AD253" s="59">
        <v>36033</v>
      </c>
      <c r="AE253" s="60">
        <v>0</v>
      </c>
      <c r="AF253" s="60">
        <v>360</v>
      </c>
      <c r="AG253" s="60">
        <v>356</v>
      </c>
      <c r="AH253" s="60">
        <v>120</v>
      </c>
      <c r="AI253" s="60">
        <v>116</v>
      </c>
      <c r="AJ253" s="60"/>
      <c r="AK253" s="61">
        <v>7.1249999999999994E-2</v>
      </c>
      <c r="AL253" s="61">
        <v>5.2300000000000003E-4</v>
      </c>
      <c r="AM253" s="61">
        <f t="shared" si="4"/>
        <v>7.0726999999999998E-2</v>
      </c>
      <c r="AN253" s="60" t="s">
        <v>52</v>
      </c>
      <c r="AO253" s="53">
        <v>158323.85</v>
      </c>
      <c r="AP253" s="62">
        <v>37236</v>
      </c>
      <c r="AQ253" s="62">
        <v>40858</v>
      </c>
      <c r="AR253" s="34" t="s">
        <v>51</v>
      </c>
      <c r="AS253" s="54">
        <v>4</v>
      </c>
      <c r="AT253" s="63" t="s">
        <v>85</v>
      </c>
      <c r="AU253" s="54">
        <v>114</v>
      </c>
      <c r="AV253" s="54">
        <v>0</v>
      </c>
      <c r="AW253" s="54">
        <v>0</v>
      </c>
      <c r="AX253" s="54">
        <v>6</v>
      </c>
      <c r="AY253" s="54" t="s">
        <v>55</v>
      </c>
      <c r="AZ253" s="57">
        <v>40705</v>
      </c>
      <c r="BA253" s="57" t="s">
        <v>51</v>
      </c>
      <c r="BB253" s="26" t="s">
        <v>51</v>
      </c>
      <c r="BC253" s="61">
        <v>5.2300000000000003E-4</v>
      </c>
      <c r="BD253" s="54" t="s">
        <v>51</v>
      </c>
      <c r="BE253" s="54" t="s">
        <v>51</v>
      </c>
      <c r="BF253" s="54" t="s">
        <v>51</v>
      </c>
      <c r="BG253" s="64" t="s">
        <v>51</v>
      </c>
      <c r="BH253" s="64" t="s">
        <v>51</v>
      </c>
      <c r="BI253" s="54" t="s">
        <v>51</v>
      </c>
      <c r="BJ253" s="64" t="s">
        <v>51</v>
      </c>
      <c r="BK253" s="64" t="s">
        <v>51</v>
      </c>
      <c r="BL253" s="54" t="s">
        <v>51</v>
      </c>
      <c r="BM253" s="64" t="s">
        <v>51</v>
      </c>
      <c r="BN253" s="64" t="s">
        <v>51</v>
      </c>
      <c r="BO253" s="54" t="s">
        <v>51</v>
      </c>
      <c r="BP253" s="64" t="s">
        <v>51</v>
      </c>
      <c r="BQ253" s="64" t="s">
        <v>51</v>
      </c>
      <c r="BR253" s="54" t="s">
        <v>51</v>
      </c>
      <c r="BS253" s="64" t="s">
        <v>51</v>
      </c>
      <c r="BT253" s="64" t="s">
        <v>51</v>
      </c>
      <c r="BU253" s="54" t="s">
        <v>1355</v>
      </c>
      <c r="BV253" s="52">
        <v>50000</v>
      </c>
      <c r="BW253" s="26">
        <v>44288</v>
      </c>
      <c r="BX253" s="54" t="s">
        <v>1356</v>
      </c>
      <c r="BY253" s="52">
        <v>13681</v>
      </c>
      <c r="BZ253" s="26" t="s">
        <v>1357</v>
      </c>
      <c r="CA253" s="54" t="s">
        <v>51</v>
      </c>
      <c r="CB253" s="52" t="s">
        <v>51</v>
      </c>
      <c r="CC253" s="26" t="s">
        <v>51</v>
      </c>
    </row>
    <row r="254" spans="2:81">
      <c r="B254" s="50">
        <v>12</v>
      </c>
      <c r="C254" s="16" t="s">
        <v>1358</v>
      </c>
      <c r="D254" s="16" t="s">
        <v>1359</v>
      </c>
      <c r="E254" s="16" t="s">
        <v>1360</v>
      </c>
      <c r="F254" s="16" t="s">
        <v>413</v>
      </c>
      <c r="G254" s="37" t="s">
        <v>192</v>
      </c>
      <c r="H254" s="51">
        <v>35243</v>
      </c>
      <c r="I254" s="16" t="s">
        <v>47</v>
      </c>
      <c r="J254" s="37" t="s">
        <v>48</v>
      </c>
      <c r="K254" s="53">
        <v>21500000</v>
      </c>
      <c r="L254" s="53">
        <v>21421365.609999999</v>
      </c>
      <c r="M254" s="21">
        <v>2.1575162011495615E-2</v>
      </c>
      <c r="N254" s="53">
        <v>18919541.699999999</v>
      </c>
      <c r="O254" s="54" t="s">
        <v>65</v>
      </c>
      <c r="P254" s="55">
        <v>2001</v>
      </c>
      <c r="Q254" s="55" t="s">
        <v>51</v>
      </c>
      <c r="R254" s="56">
        <v>0.95</v>
      </c>
      <c r="S254" s="57">
        <v>37147</v>
      </c>
      <c r="T254" s="53">
        <v>27500000</v>
      </c>
      <c r="U254" s="21">
        <v>0.77900000000000003</v>
      </c>
      <c r="V254" s="21">
        <v>0.68799999999999994</v>
      </c>
      <c r="W254" s="53">
        <v>2447489</v>
      </c>
      <c r="X254" s="53">
        <v>2371727</v>
      </c>
      <c r="Y254" s="58">
        <v>1.33</v>
      </c>
      <c r="Z254" s="59" t="s">
        <v>51</v>
      </c>
      <c r="AA254" s="59">
        <v>15588.6</v>
      </c>
      <c r="AB254" s="59">
        <v>72746.759999999995</v>
      </c>
      <c r="AC254" s="59">
        <v>15589</v>
      </c>
      <c r="AD254" s="59">
        <v>60173</v>
      </c>
      <c r="AE254" s="60">
        <v>0</v>
      </c>
      <c r="AF254" s="60">
        <v>360</v>
      </c>
      <c r="AG254" s="60">
        <v>355</v>
      </c>
      <c r="AH254" s="60">
        <v>120</v>
      </c>
      <c r="AI254" s="60">
        <v>115</v>
      </c>
      <c r="AJ254" s="60"/>
      <c r="AK254" s="61">
        <v>7.3499999999999996E-2</v>
      </c>
      <c r="AL254" s="61">
        <v>5.2300000000000003E-4</v>
      </c>
      <c r="AM254" s="61">
        <f t="shared" si="4"/>
        <v>7.2977E-2</v>
      </c>
      <c r="AN254" s="60" t="s">
        <v>52</v>
      </c>
      <c r="AO254" s="53">
        <v>148129</v>
      </c>
      <c r="AP254" s="62">
        <v>37206</v>
      </c>
      <c r="AQ254" s="62">
        <v>40827</v>
      </c>
      <c r="AR254" s="34" t="s">
        <v>51</v>
      </c>
      <c r="AS254" s="54">
        <v>5</v>
      </c>
      <c r="AT254" s="63" t="s">
        <v>103</v>
      </c>
      <c r="AU254" s="54">
        <v>117</v>
      </c>
      <c r="AV254" s="54">
        <v>0</v>
      </c>
      <c r="AW254" s="54">
        <v>0</v>
      </c>
      <c r="AX254" s="54">
        <v>3</v>
      </c>
      <c r="AY254" s="54" t="s">
        <v>55</v>
      </c>
      <c r="AZ254" s="57">
        <v>40766</v>
      </c>
      <c r="BA254" s="57" t="s">
        <v>51</v>
      </c>
      <c r="BB254" s="26" t="s">
        <v>51</v>
      </c>
      <c r="BC254" s="61">
        <v>5.2300000000000003E-4</v>
      </c>
      <c r="BD254" s="54" t="s">
        <v>51</v>
      </c>
      <c r="BE254" s="54" t="s">
        <v>51</v>
      </c>
      <c r="BF254" s="54" t="s">
        <v>51</v>
      </c>
      <c r="BG254" s="64" t="s">
        <v>51</v>
      </c>
      <c r="BH254" s="64" t="s">
        <v>51</v>
      </c>
      <c r="BI254" s="54" t="s">
        <v>51</v>
      </c>
      <c r="BJ254" s="64" t="s">
        <v>51</v>
      </c>
      <c r="BK254" s="64" t="s">
        <v>51</v>
      </c>
      <c r="BL254" s="54" t="s">
        <v>51</v>
      </c>
      <c r="BM254" s="64" t="s">
        <v>51</v>
      </c>
      <c r="BN254" s="64" t="s">
        <v>51</v>
      </c>
      <c r="BO254" s="54" t="s">
        <v>51</v>
      </c>
      <c r="BP254" s="64" t="s">
        <v>51</v>
      </c>
      <c r="BQ254" s="64" t="s">
        <v>51</v>
      </c>
      <c r="BR254" s="54" t="s">
        <v>51</v>
      </c>
      <c r="BS254" s="64" t="s">
        <v>51</v>
      </c>
      <c r="BT254" s="64" t="s">
        <v>51</v>
      </c>
      <c r="BU254" s="54" t="s">
        <v>1361</v>
      </c>
      <c r="BV254" s="52">
        <v>20464</v>
      </c>
      <c r="BW254" s="26">
        <v>42216</v>
      </c>
      <c r="BX254" s="54" t="s">
        <v>1362</v>
      </c>
      <c r="BY254" s="52">
        <v>18213</v>
      </c>
      <c r="BZ254" s="26" t="s">
        <v>1363</v>
      </c>
      <c r="CA254" s="54" t="s">
        <v>1364</v>
      </c>
      <c r="CB254" s="52">
        <v>17399</v>
      </c>
      <c r="CC254" s="26" t="s">
        <v>1365</v>
      </c>
    </row>
    <row r="255" spans="2:81">
      <c r="B255" s="50">
        <v>13</v>
      </c>
      <c r="C255" s="16" t="s">
        <v>1366</v>
      </c>
      <c r="D255" s="16" t="s">
        <v>1366</v>
      </c>
      <c r="E255" s="16" t="s">
        <v>354</v>
      </c>
      <c r="F255" s="16" t="s">
        <v>354</v>
      </c>
      <c r="G255" s="37" t="s">
        <v>111</v>
      </c>
      <c r="H255" s="51">
        <v>10011</v>
      </c>
      <c r="I255" s="16" t="s">
        <v>74</v>
      </c>
      <c r="J255" s="37" t="s">
        <v>1216</v>
      </c>
      <c r="K255" s="53">
        <v>21000000</v>
      </c>
      <c r="L255" s="53">
        <v>20930892.649999999</v>
      </c>
      <c r="M255" s="21">
        <v>2.108116766179282E-2</v>
      </c>
      <c r="N255" s="53">
        <v>18319169.73</v>
      </c>
      <c r="O255" s="54" t="s">
        <v>65</v>
      </c>
      <c r="P255" s="55">
        <v>1902</v>
      </c>
      <c r="Q255" s="55">
        <v>1983</v>
      </c>
      <c r="R255" s="56">
        <v>1</v>
      </c>
      <c r="S255" s="57">
        <v>37257</v>
      </c>
      <c r="T255" s="53">
        <v>28400000</v>
      </c>
      <c r="U255" s="21">
        <v>0.73699999999999999</v>
      </c>
      <c r="V255" s="21">
        <v>0.64500000000000002</v>
      </c>
      <c r="W255" s="53">
        <v>2269478</v>
      </c>
      <c r="X255" s="53">
        <v>2094463</v>
      </c>
      <c r="Y255" s="58">
        <v>1.25</v>
      </c>
      <c r="Z255" s="59">
        <v>5000</v>
      </c>
      <c r="AA255" s="59">
        <v>19200</v>
      </c>
      <c r="AB255" s="59">
        <v>27500.04</v>
      </c>
      <c r="AC255" s="59">
        <v>24000</v>
      </c>
      <c r="AD255" s="59">
        <v>151015</v>
      </c>
      <c r="AE255" s="60">
        <v>0</v>
      </c>
      <c r="AF255" s="60">
        <v>360</v>
      </c>
      <c r="AG255" s="60">
        <v>356</v>
      </c>
      <c r="AH255" s="60">
        <v>120</v>
      </c>
      <c r="AI255" s="60">
        <v>116</v>
      </c>
      <c r="AJ255" s="60"/>
      <c r="AK255" s="61">
        <v>7.0199999999999999E-2</v>
      </c>
      <c r="AL255" s="61">
        <v>5.2300000000000003E-4</v>
      </c>
      <c r="AM255" s="61">
        <f t="shared" si="4"/>
        <v>6.9677000000000003E-2</v>
      </c>
      <c r="AN255" s="60" t="s">
        <v>52</v>
      </c>
      <c r="AO255" s="53">
        <v>139995.71</v>
      </c>
      <c r="AP255" s="62">
        <v>37236</v>
      </c>
      <c r="AQ255" s="62">
        <v>40858</v>
      </c>
      <c r="AR255" s="34" t="s">
        <v>51</v>
      </c>
      <c r="AS255" s="54">
        <v>4</v>
      </c>
      <c r="AT255" s="63" t="s">
        <v>103</v>
      </c>
      <c r="AU255" s="54">
        <v>117</v>
      </c>
      <c r="AV255" s="54">
        <v>0</v>
      </c>
      <c r="AW255" s="54">
        <v>0</v>
      </c>
      <c r="AX255" s="54">
        <v>3</v>
      </c>
      <c r="AY255" s="54" t="s">
        <v>55</v>
      </c>
      <c r="AZ255" s="57">
        <v>40797</v>
      </c>
      <c r="BA255" s="57" t="s">
        <v>51</v>
      </c>
      <c r="BB255" s="26" t="s">
        <v>51</v>
      </c>
      <c r="BC255" s="61">
        <v>5.2300000000000003E-4</v>
      </c>
      <c r="BD255" s="54" t="s">
        <v>51</v>
      </c>
      <c r="BE255" s="54" t="s">
        <v>51</v>
      </c>
      <c r="BF255" s="54" t="s">
        <v>51</v>
      </c>
      <c r="BG255" s="64" t="s">
        <v>51</v>
      </c>
      <c r="BH255" s="64" t="s">
        <v>51</v>
      </c>
      <c r="BI255" s="54" t="s">
        <v>51</v>
      </c>
      <c r="BJ255" s="64" t="s">
        <v>51</v>
      </c>
      <c r="BK255" s="64" t="s">
        <v>51</v>
      </c>
      <c r="BL255" s="54" t="s">
        <v>51</v>
      </c>
      <c r="BM255" s="64" t="s">
        <v>51</v>
      </c>
      <c r="BN255" s="64" t="s">
        <v>51</v>
      </c>
      <c r="BO255" s="54" t="s">
        <v>51</v>
      </c>
      <c r="BP255" s="64" t="s">
        <v>51</v>
      </c>
      <c r="BQ255" s="64" t="s">
        <v>51</v>
      </c>
      <c r="BR255" s="54" t="s">
        <v>51</v>
      </c>
      <c r="BS255" s="64" t="s">
        <v>51</v>
      </c>
      <c r="BT255" s="64" t="s">
        <v>51</v>
      </c>
      <c r="BU255" s="54" t="s">
        <v>1367</v>
      </c>
      <c r="BV255" s="52">
        <v>55000</v>
      </c>
      <c r="BW255" s="26">
        <v>39660</v>
      </c>
      <c r="BX255" s="54" t="s">
        <v>1368</v>
      </c>
      <c r="BY255" s="52">
        <v>33000</v>
      </c>
      <c r="BZ255" s="26" t="s">
        <v>1351</v>
      </c>
      <c r="CA255" s="54" t="s">
        <v>1369</v>
      </c>
      <c r="CB255" s="52">
        <v>22000</v>
      </c>
      <c r="CC255" s="26" t="s">
        <v>1370</v>
      </c>
    </row>
    <row r="256" spans="2:81">
      <c r="B256" s="50">
        <v>14</v>
      </c>
      <c r="C256" s="16" t="s">
        <v>1371</v>
      </c>
      <c r="D256" s="16" t="s">
        <v>1372</v>
      </c>
      <c r="E256" s="16" t="s">
        <v>1373</v>
      </c>
      <c r="F256" s="16" t="s">
        <v>1374</v>
      </c>
      <c r="G256" s="37" t="s">
        <v>143</v>
      </c>
      <c r="H256" s="51">
        <v>34210</v>
      </c>
      <c r="I256" s="16" t="s">
        <v>113</v>
      </c>
      <c r="J256" s="37" t="s">
        <v>1375</v>
      </c>
      <c r="K256" s="53">
        <v>20240000</v>
      </c>
      <c r="L256" s="53">
        <v>20171134.989999998</v>
      </c>
      <c r="M256" s="21">
        <v>2.0315955261126697E-2</v>
      </c>
      <c r="N256" s="53">
        <v>17576454.590000011</v>
      </c>
      <c r="O256" s="54" t="s">
        <v>65</v>
      </c>
      <c r="P256" s="55">
        <v>1997</v>
      </c>
      <c r="Q256" s="55" t="s">
        <v>51</v>
      </c>
      <c r="R256" s="56">
        <v>0.96</v>
      </c>
      <c r="S256" s="57">
        <v>37147</v>
      </c>
      <c r="T256" s="53">
        <v>25300000</v>
      </c>
      <c r="U256" s="21">
        <v>0.79700000000000004</v>
      </c>
      <c r="V256" s="21">
        <v>0.69499999999999995</v>
      </c>
      <c r="W256" s="53">
        <v>2125916</v>
      </c>
      <c r="X256" s="53">
        <v>2031916</v>
      </c>
      <c r="Y256" s="58">
        <v>1.28</v>
      </c>
      <c r="Z256" s="59">
        <v>250000</v>
      </c>
      <c r="AA256" s="59">
        <v>93999.96</v>
      </c>
      <c r="AB256" s="59" t="s">
        <v>51</v>
      </c>
      <c r="AC256" s="59">
        <v>94000</v>
      </c>
      <c r="AD256" s="59" t="s">
        <v>51</v>
      </c>
      <c r="AE256" s="60">
        <v>0</v>
      </c>
      <c r="AF256" s="60">
        <v>360.00004281400862</v>
      </c>
      <c r="AG256" s="60">
        <v>356.00004281400862</v>
      </c>
      <c r="AH256" s="60">
        <v>120</v>
      </c>
      <c r="AI256" s="60">
        <v>116</v>
      </c>
      <c r="AJ256" s="60"/>
      <c r="AK256" s="61">
        <v>6.8500000000000005E-2</v>
      </c>
      <c r="AL256" s="61">
        <v>1.023E-3</v>
      </c>
      <c r="AM256" s="61">
        <f t="shared" si="4"/>
        <v>6.7477000000000009E-2</v>
      </c>
      <c r="AN256" s="60" t="s">
        <v>52</v>
      </c>
      <c r="AO256" s="53">
        <v>132624.46</v>
      </c>
      <c r="AP256" s="62">
        <v>37226</v>
      </c>
      <c r="AQ256" s="62">
        <v>40848</v>
      </c>
      <c r="AR256" s="34" t="s">
        <v>51</v>
      </c>
      <c r="AS256" s="54">
        <v>4</v>
      </c>
      <c r="AT256" s="63" t="s">
        <v>158</v>
      </c>
      <c r="AU256" s="54">
        <v>116</v>
      </c>
      <c r="AV256" s="54">
        <v>0</v>
      </c>
      <c r="AW256" s="54">
        <v>0</v>
      </c>
      <c r="AX256" s="54">
        <v>4</v>
      </c>
      <c r="AY256" s="54" t="s">
        <v>55</v>
      </c>
      <c r="AZ256" s="57">
        <v>40756</v>
      </c>
      <c r="BA256" s="57" t="s">
        <v>51</v>
      </c>
      <c r="BB256" s="26" t="s">
        <v>51</v>
      </c>
      <c r="BC256" s="61">
        <v>1.023E-3</v>
      </c>
      <c r="BD256" s="54" t="s">
        <v>1376</v>
      </c>
      <c r="BE256" s="54" t="s">
        <v>1377</v>
      </c>
      <c r="BF256" s="54" t="s">
        <v>51</v>
      </c>
      <c r="BG256" s="64" t="s">
        <v>51</v>
      </c>
      <c r="BH256" s="64" t="s">
        <v>51</v>
      </c>
      <c r="BI256" s="54">
        <v>108</v>
      </c>
      <c r="BJ256" s="64">
        <v>630</v>
      </c>
      <c r="BK256" s="64">
        <v>630</v>
      </c>
      <c r="BL256" s="54">
        <v>212</v>
      </c>
      <c r="BM256" s="64">
        <v>769</v>
      </c>
      <c r="BN256" s="64">
        <v>785</v>
      </c>
      <c r="BO256" s="54">
        <v>56</v>
      </c>
      <c r="BP256" s="64">
        <v>950</v>
      </c>
      <c r="BQ256" s="64">
        <v>950</v>
      </c>
      <c r="BR256" s="54" t="s">
        <v>51</v>
      </c>
      <c r="BS256" s="64" t="s">
        <v>51</v>
      </c>
      <c r="BT256" s="64" t="s">
        <v>51</v>
      </c>
      <c r="BU256" s="54" t="s">
        <v>51</v>
      </c>
      <c r="BV256" s="52" t="s">
        <v>51</v>
      </c>
      <c r="BW256" s="26" t="s">
        <v>51</v>
      </c>
      <c r="BX256" s="54" t="s">
        <v>51</v>
      </c>
      <c r="BY256" s="52" t="s">
        <v>51</v>
      </c>
      <c r="BZ256" s="26" t="s">
        <v>51</v>
      </c>
      <c r="CA256" s="54" t="s">
        <v>51</v>
      </c>
      <c r="CB256" s="52" t="s">
        <v>51</v>
      </c>
      <c r="CC256" s="26" t="s">
        <v>51</v>
      </c>
    </row>
    <row r="257" spans="2:81">
      <c r="B257" s="50">
        <v>15</v>
      </c>
      <c r="C257" s="16" t="s">
        <v>1378</v>
      </c>
      <c r="D257" s="16" t="s">
        <v>1379</v>
      </c>
      <c r="E257" s="16" t="s">
        <v>1380</v>
      </c>
      <c r="F257" s="16" t="s">
        <v>62</v>
      </c>
      <c r="G257" s="37" t="s">
        <v>63</v>
      </c>
      <c r="H257" s="51">
        <v>90245</v>
      </c>
      <c r="I257" s="16" t="s">
        <v>74</v>
      </c>
      <c r="J257" s="37" t="s">
        <v>1216</v>
      </c>
      <c r="K257" s="53">
        <v>19384000</v>
      </c>
      <c r="L257" s="53">
        <v>19345706.32</v>
      </c>
      <c r="M257" s="21">
        <v>1.9484600360210866E-2</v>
      </c>
      <c r="N257" s="53">
        <v>15607396.93</v>
      </c>
      <c r="O257" s="54" t="s">
        <v>65</v>
      </c>
      <c r="P257" s="55" t="s">
        <v>1381</v>
      </c>
      <c r="Q257" s="55">
        <v>2001</v>
      </c>
      <c r="R257" s="56">
        <v>1</v>
      </c>
      <c r="S257" s="57">
        <v>37193</v>
      </c>
      <c r="T257" s="53">
        <v>27200000</v>
      </c>
      <c r="U257" s="21">
        <v>0.71099999999999997</v>
      </c>
      <c r="V257" s="21">
        <v>0.57399999999999995</v>
      </c>
      <c r="W257" s="53">
        <v>2212200</v>
      </c>
      <c r="X257" s="53">
        <v>1999815</v>
      </c>
      <c r="Y257" s="58">
        <v>1.21</v>
      </c>
      <c r="Z257" s="59" t="s">
        <v>51</v>
      </c>
      <c r="AA257" s="59">
        <v>7410</v>
      </c>
      <c r="AB257" s="59">
        <v>192000</v>
      </c>
      <c r="AC257" s="59">
        <v>22539</v>
      </c>
      <c r="AD257" s="59">
        <v>212385</v>
      </c>
      <c r="AE257" s="60">
        <v>0</v>
      </c>
      <c r="AF257" s="60">
        <v>300</v>
      </c>
      <c r="AG257" s="60">
        <v>298</v>
      </c>
      <c r="AH257" s="60">
        <v>120</v>
      </c>
      <c r="AI257" s="60">
        <v>118</v>
      </c>
      <c r="AJ257" s="60"/>
      <c r="AK257" s="61">
        <v>7.4800000000000005E-2</v>
      </c>
      <c r="AL257" s="61">
        <v>5.2300000000000003E-4</v>
      </c>
      <c r="AM257" s="61">
        <f t="shared" si="4"/>
        <v>7.427700000000001E-2</v>
      </c>
      <c r="AN257" s="60" t="s">
        <v>52</v>
      </c>
      <c r="AO257" s="53">
        <v>137921.98000000001</v>
      </c>
      <c r="AP257" s="62">
        <v>37288</v>
      </c>
      <c r="AQ257" s="62">
        <v>46388</v>
      </c>
      <c r="AR257" s="34">
        <v>40909</v>
      </c>
      <c r="AS257" s="54">
        <v>2</v>
      </c>
      <c r="AT257" s="63" t="s">
        <v>158</v>
      </c>
      <c r="AU257" s="54">
        <v>116</v>
      </c>
      <c r="AV257" s="54">
        <v>0</v>
      </c>
      <c r="AW257" s="54">
        <v>0</v>
      </c>
      <c r="AX257" s="54">
        <v>4</v>
      </c>
      <c r="AY257" s="54" t="s">
        <v>55</v>
      </c>
      <c r="AZ257" s="57">
        <v>40817</v>
      </c>
      <c r="BA257" s="57" t="s">
        <v>51</v>
      </c>
      <c r="BB257" s="26" t="s">
        <v>51</v>
      </c>
      <c r="BC257" s="61">
        <v>5.2300000000000003E-4</v>
      </c>
      <c r="BD257" s="54" t="s">
        <v>51</v>
      </c>
      <c r="BE257" s="54" t="s">
        <v>51</v>
      </c>
      <c r="BF257" s="54" t="s">
        <v>51</v>
      </c>
      <c r="BG257" s="64" t="s">
        <v>51</v>
      </c>
      <c r="BH257" s="64" t="s">
        <v>51</v>
      </c>
      <c r="BI257" s="54" t="s">
        <v>51</v>
      </c>
      <c r="BJ257" s="64" t="s">
        <v>51</v>
      </c>
      <c r="BK257" s="64" t="s">
        <v>51</v>
      </c>
      <c r="BL257" s="54" t="s">
        <v>51</v>
      </c>
      <c r="BM257" s="64" t="s">
        <v>51</v>
      </c>
      <c r="BN257" s="64" t="s">
        <v>51</v>
      </c>
      <c r="BO257" s="54" t="s">
        <v>51</v>
      </c>
      <c r="BP257" s="64" t="s">
        <v>51</v>
      </c>
      <c r="BQ257" s="64" t="s">
        <v>51</v>
      </c>
      <c r="BR257" s="54" t="s">
        <v>51</v>
      </c>
      <c r="BS257" s="64" t="s">
        <v>51</v>
      </c>
      <c r="BT257" s="64" t="s">
        <v>51</v>
      </c>
      <c r="BU257" s="54" t="s">
        <v>1382</v>
      </c>
      <c r="BV257" s="52">
        <v>112695</v>
      </c>
      <c r="BW257" s="26">
        <v>39478</v>
      </c>
      <c r="BX257" s="54" t="s">
        <v>51</v>
      </c>
      <c r="BY257" s="52" t="s">
        <v>51</v>
      </c>
      <c r="BZ257" s="26" t="s">
        <v>51</v>
      </c>
      <c r="CA257" s="54" t="s">
        <v>51</v>
      </c>
      <c r="CB257" s="52" t="s">
        <v>51</v>
      </c>
      <c r="CC257" s="26" t="s">
        <v>51</v>
      </c>
    </row>
    <row r="258" spans="2:81">
      <c r="B258" s="50">
        <v>16</v>
      </c>
      <c r="C258" s="16" t="s">
        <v>1383</v>
      </c>
      <c r="D258" s="16" t="s">
        <v>1384</v>
      </c>
      <c r="E258" s="16" t="s">
        <v>701</v>
      </c>
      <c r="F258" s="16" t="s">
        <v>701</v>
      </c>
      <c r="G258" s="37" t="s">
        <v>63</v>
      </c>
      <c r="H258" s="51">
        <v>92121</v>
      </c>
      <c r="I258" s="16" t="s">
        <v>272</v>
      </c>
      <c r="J258" s="37" t="s">
        <v>51</v>
      </c>
      <c r="K258" s="53">
        <v>19300000</v>
      </c>
      <c r="L258" s="53">
        <v>19277616.949999999</v>
      </c>
      <c r="M258" s="21">
        <v>1.9416022137152815E-2</v>
      </c>
      <c r="N258" s="53">
        <v>17037524.309999976</v>
      </c>
      <c r="O258" s="54" t="s">
        <v>65</v>
      </c>
      <c r="P258" s="55">
        <v>1985</v>
      </c>
      <c r="Q258" s="55" t="s">
        <v>51</v>
      </c>
      <c r="R258" s="56">
        <v>0.97</v>
      </c>
      <c r="S258" s="57">
        <v>37196</v>
      </c>
      <c r="T258" s="53">
        <v>26300000</v>
      </c>
      <c r="U258" s="21">
        <v>0.73299999999999998</v>
      </c>
      <c r="V258" s="21">
        <v>0.64800000000000002</v>
      </c>
      <c r="W258" s="53">
        <v>2535843</v>
      </c>
      <c r="X258" s="53">
        <v>2260842</v>
      </c>
      <c r="Y258" s="58">
        <v>1.4</v>
      </c>
      <c r="Z258" s="59">
        <v>45893</v>
      </c>
      <c r="AA258" s="59">
        <v>35493</v>
      </c>
      <c r="AB258" s="59">
        <v>99999.96</v>
      </c>
      <c r="AC258" s="59">
        <v>39945</v>
      </c>
      <c r="AD258" s="59">
        <v>235055</v>
      </c>
      <c r="AE258" s="60">
        <v>0</v>
      </c>
      <c r="AF258" s="60">
        <v>359.99997619581018</v>
      </c>
      <c r="AG258" s="60">
        <v>358.99997619581018</v>
      </c>
      <c r="AH258" s="60">
        <v>120</v>
      </c>
      <c r="AI258" s="60">
        <v>119</v>
      </c>
      <c r="AJ258" s="60"/>
      <c r="AK258" s="61">
        <v>7.4899999999999994E-2</v>
      </c>
      <c r="AL258" s="61">
        <v>1.323E-3</v>
      </c>
      <c r="AM258" s="61">
        <f t="shared" si="4"/>
        <v>7.357699999999999E-2</v>
      </c>
      <c r="AN258" s="60" t="s">
        <v>52</v>
      </c>
      <c r="AO258" s="53">
        <v>134816.26999999999</v>
      </c>
      <c r="AP258" s="62">
        <v>37316</v>
      </c>
      <c r="AQ258" s="62">
        <v>40940</v>
      </c>
      <c r="AR258" s="34" t="s">
        <v>51</v>
      </c>
      <c r="AS258" s="54">
        <v>1</v>
      </c>
      <c r="AT258" s="63" t="s">
        <v>158</v>
      </c>
      <c r="AU258" s="54">
        <v>116</v>
      </c>
      <c r="AV258" s="54">
        <v>0</v>
      </c>
      <c r="AW258" s="54">
        <v>0</v>
      </c>
      <c r="AX258" s="54">
        <v>4</v>
      </c>
      <c r="AY258" s="54" t="s">
        <v>55</v>
      </c>
      <c r="AZ258" s="57">
        <v>40848</v>
      </c>
      <c r="BA258" s="57" t="s">
        <v>51</v>
      </c>
      <c r="BB258" s="26" t="s">
        <v>51</v>
      </c>
      <c r="BC258" s="61">
        <v>1.323E-3</v>
      </c>
      <c r="BD258" s="54" t="s">
        <v>51</v>
      </c>
      <c r="BE258" s="54" t="s">
        <v>51</v>
      </c>
      <c r="BF258" s="54" t="s">
        <v>51</v>
      </c>
      <c r="BG258" s="64" t="s">
        <v>51</v>
      </c>
      <c r="BH258" s="64" t="s">
        <v>51</v>
      </c>
      <c r="BI258" s="54" t="s">
        <v>51</v>
      </c>
      <c r="BJ258" s="64" t="s">
        <v>51</v>
      </c>
      <c r="BK258" s="64" t="s">
        <v>51</v>
      </c>
      <c r="BL258" s="54" t="s">
        <v>51</v>
      </c>
      <c r="BM258" s="64" t="s">
        <v>51</v>
      </c>
      <c r="BN258" s="64" t="s">
        <v>51</v>
      </c>
      <c r="BO258" s="54" t="s">
        <v>51</v>
      </c>
      <c r="BP258" s="64" t="s">
        <v>51</v>
      </c>
      <c r="BQ258" s="64" t="s">
        <v>51</v>
      </c>
      <c r="BR258" s="54" t="s">
        <v>51</v>
      </c>
      <c r="BS258" s="64" t="s">
        <v>51</v>
      </c>
      <c r="BT258" s="64" t="s">
        <v>51</v>
      </c>
      <c r="BU258" s="54" t="s">
        <v>1385</v>
      </c>
      <c r="BV258" s="52">
        <v>22883</v>
      </c>
      <c r="BW258" s="26">
        <v>38077</v>
      </c>
      <c r="BX258" s="54" t="s">
        <v>51</v>
      </c>
      <c r="BY258" s="52" t="s">
        <v>51</v>
      </c>
      <c r="BZ258" s="26" t="s">
        <v>51</v>
      </c>
      <c r="CA258" s="54" t="s">
        <v>51</v>
      </c>
      <c r="CB258" s="52" t="s">
        <v>51</v>
      </c>
      <c r="CC258" s="26" t="s">
        <v>51</v>
      </c>
    </row>
    <row r="259" spans="2:81">
      <c r="B259" s="50">
        <v>17</v>
      </c>
      <c r="C259" s="16" t="s">
        <v>1386</v>
      </c>
      <c r="D259" s="16" t="s">
        <v>1387</v>
      </c>
      <c r="E259" s="16" t="s">
        <v>1388</v>
      </c>
      <c r="F259" s="16" t="s">
        <v>252</v>
      </c>
      <c r="G259" s="37" t="s">
        <v>150</v>
      </c>
      <c r="H259" s="51">
        <v>24073</v>
      </c>
      <c r="I259" s="16" t="s">
        <v>47</v>
      </c>
      <c r="J259" s="37" t="s">
        <v>1389</v>
      </c>
      <c r="K259" s="53">
        <v>17750000</v>
      </c>
      <c r="L259" s="53">
        <v>17729003.989999998</v>
      </c>
      <c r="M259" s="21">
        <v>1.7856290786995358E-2</v>
      </c>
      <c r="N259" s="53">
        <v>15574118.939999994</v>
      </c>
      <c r="O259" s="54" t="s">
        <v>65</v>
      </c>
      <c r="P259" s="55">
        <v>2000</v>
      </c>
      <c r="Q259" s="55" t="s">
        <v>51</v>
      </c>
      <c r="R259" s="56">
        <v>0.96</v>
      </c>
      <c r="S259" s="57">
        <v>37119</v>
      </c>
      <c r="T259" s="53">
        <v>23500000</v>
      </c>
      <c r="U259" s="21">
        <v>0.754</v>
      </c>
      <c r="V259" s="21">
        <v>0.66300000000000003</v>
      </c>
      <c r="W259" s="53">
        <v>2022013</v>
      </c>
      <c r="X259" s="53">
        <v>1903270</v>
      </c>
      <c r="Y259" s="58">
        <v>1.31</v>
      </c>
      <c r="Z259" s="59" t="s">
        <v>51</v>
      </c>
      <c r="AA259" s="59">
        <v>26660.04</v>
      </c>
      <c r="AB259" s="59">
        <v>99999.96</v>
      </c>
      <c r="AC259" s="59">
        <v>26712</v>
      </c>
      <c r="AD259" s="59">
        <v>92031</v>
      </c>
      <c r="AE259" s="60">
        <v>0</v>
      </c>
      <c r="AF259" s="60">
        <v>359.99999692033953</v>
      </c>
      <c r="AG259" s="60">
        <v>358.99999692033953</v>
      </c>
      <c r="AH259" s="60">
        <v>120</v>
      </c>
      <c r="AI259" s="60">
        <v>119</v>
      </c>
      <c r="AJ259" s="60"/>
      <c r="AK259" s="61">
        <v>7.2499999999999995E-2</v>
      </c>
      <c r="AL259" s="61">
        <v>8.2300000000000006E-4</v>
      </c>
      <c r="AM259" s="61">
        <f t="shared" si="4"/>
        <v>7.1676999999999991E-2</v>
      </c>
      <c r="AN259" s="60" t="s">
        <v>52</v>
      </c>
      <c r="AO259" s="53">
        <v>121086.29</v>
      </c>
      <c r="AP259" s="62">
        <v>37316</v>
      </c>
      <c r="AQ259" s="62">
        <v>40940</v>
      </c>
      <c r="AR259" s="34" t="s">
        <v>51</v>
      </c>
      <c r="AS259" s="54">
        <v>1</v>
      </c>
      <c r="AT259" s="63" t="s">
        <v>158</v>
      </c>
      <c r="AU259" s="54">
        <v>116</v>
      </c>
      <c r="AV259" s="54">
        <v>0</v>
      </c>
      <c r="AW259" s="54">
        <v>0</v>
      </c>
      <c r="AX259" s="54">
        <v>4</v>
      </c>
      <c r="AY259" s="54" t="s">
        <v>55</v>
      </c>
      <c r="AZ259" s="57">
        <v>40848</v>
      </c>
      <c r="BA259" s="57" t="s">
        <v>51</v>
      </c>
      <c r="BB259" s="26" t="s">
        <v>51</v>
      </c>
      <c r="BC259" s="61">
        <v>8.2300000000000006E-4</v>
      </c>
      <c r="BD259" s="54" t="s">
        <v>51</v>
      </c>
      <c r="BE259" s="54" t="s">
        <v>51</v>
      </c>
      <c r="BF259" s="54" t="s">
        <v>51</v>
      </c>
      <c r="BG259" s="64" t="s">
        <v>51</v>
      </c>
      <c r="BH259" s="64" t="s">
        <v>51</v>
      </c>
      <c r="BI259" s="54" t="s">
        <v>51</v>
      </c>
      <c r="BJ259" s="64" t="s">
        <v>51</v>
      </c>
      <c r="BK259" s="64" t="s">
        <v>51</v>
      </c>
      <c r="BL259" s="54" t="s">
        <v>51</v>
      </c>
      <c r="BM259" s="64" t="s">
        <v>51</v>
      </c>
      <c r="BN259" s="64" t="s">
        <v>51</v>
      </c>
      <c r="BO259" s="54" t="s">
        <v>51</v>
      </c>
      <c r="BP259" s="64" t="s">
        <v>51</v>
      </c>
      <c r="BQ259" s="64" t="s">
        <v>51</v>
      </c>
      <c r="BR259" s="54" t="s">
        <v>51</v>
      </c>
      <c r="BS259" s="64" t="s">
        <v>51</v>
      </c>
      <c r="BT259" s="64" t="s">
        <v>51</v>
      </c>
      <c r="BU259" s="54" t="s">
        <v>1390</v>
      </c>
      <c r="BV259" s="52">
        <v>35000</v>
      </c>
      <c r="BW259" s="26">
        <v>40574</v>
      </c>
      <c r="BX259" s="54" t="s">
        <v>1391</v>
      </c>
      <c r="BY259" s="52">
        <v>30000</v>
      </c>
      <c r="BZ259" s="26">
        <v>40482</v>
      </c>
      <c r="CA259" s="54" t="s">
        <v>1392</v>
      </c>
      <c r="CB259" s="52">
        <v>21000</v>
      </c>
      <c r="CC259" s="26">
        <v>41529</v>
      </c>
    </row>
    <row r="260" spans="2:81">
      <c r="B260" s="50">
        <v>18</v>
      </c>
      <c r="C260" s="16" t="s">
        <v>1393</v>
      </c>
      <c r="D260" s="16" t="s">
        <v>1394</v>
      </c>
      <c r="E260" s="16" t="s">
        <v>1395</v>
      </c>
      <c r="F260" s="16" t="s">
        <v>1396</v>
      </c>
      <c r="G260" s="37" t="s">
        <v>136</v>
      </c>
      <c r="H260" s="51">
        <v>78412</v>
      </c>
      <c r="I260" s="16" t="s">
        <v>113</v>
      </c>
      <c r="J260" s="37" t="s">
        <v>1375</v>
      </c>
      <c r="K260" s="53">
        <v>17680000</v>
      </c>
      <c r="L260" s="53">
        <v>17635028.739999998</v>
      </c>
      <c r="M260" s="21">
        <v>1.7761640834198962E-2</v>
      </c>
      <c r="N260" s="53">
        <v>15354982.269999994</v>
      </c>
      <c r="O260" s="54" t="s">
        <v>65</v>
      </c>
      <c r="P260" s="55">
        <v>1998</v>
      </c>
      <c r="Q260" s="55" t="s">
        <v>51</v>
      </c>
      <c r="R260" s="56">
        <v>0.96</v>
      </c>
      <c r="S260" s="57">
        <v>37154</v>
      </c>
      <c r="T260" s="53">
        <v>22100000</v>
      </c>
      <c r="U260" s="21">
        <v>0.79800000000000004</v>
      </c>
      <c r="V260" s="21">
        <v>0.69499999999999995</v>
      </c>
      <c r="W260" s="53">
        <v>1935427</v>
      </c>
      <c r="X260" s="53">
        <v>1847927</v>
      </c>
      <c r="Y260" s="58">
        <v>1.33</v>
      </c>
      <c r="Z260" s="59" t="s">
        <v>51</v>
      </c>
      <c r="AA260" s="59">
        <v>87500.04</v>
      </c>
      <c r="AB260" s="59" t="s">
        <v>51</v>
      </c>
      <c r="AC260" s="59">
        <v>87500</v>
      </c>
      <c r="AD260" s="59" t="s">
        <v>51</v>
      </c>
      <c r="AE260" s="60">
        <v>0</v>
      </c>
      <c r="AF260" s="60">
        <v>359.99998891301266</v>
      </c>
      <c r="AG260" s="60">
        <v>356.99998891301266</v>
      </c>
      <c r="AH260" s="60">
        <v>120</v>
      </c>
      <c r="AI260" s="60">
        <v>117</v>
      </c>
      <c r="AJ260" s="60"/>
      <c r="AK260" s="61">
        <v>6.8500000000000005E-2</v>
      </c>
      <c r="AL260" s="61">
        <v>1.023E-3</v>
      </c>
      <c r="AM260" s="61">
        <f t="shared" si="4"/>
        <v>6.7477000000000009E-2</v>
      </c>
      <c r="AN260" s="60" t="s">
        <v>52</v>
      </c>
      <c r="AO260" s="53">
        <v>115849.83</v>
      </c>
      <c r="AP260" s="62">
        <v>37257</v>
      </c>
      <c r="AQ260" s="62">
        <v>40878</v>
      </c>
      <c r="AR260" s="34" t="s">
        <v>51</v>
      </c>
      <c r="AS260" s="54">
        <v>3</v>
      </c>
      <c r="AT260" s="63" t="s">
        <v>158</v>
      </c>
      <c r="AU260" s="54">
        <v>116</v>
      </c>
      <c r="AV260" s="54">
        <v>0</v>
      </c>
      <c r="AW260" s="54">
        <v>0</v>
      </c>
      <c r="AX260" s="54">
        <v>4</v>
      </c>
      <c r="AY260" s="54" t="s">
        <v>55</v>
      </c>
      <c r="AZ260" s="57">
        <v>40787</v>
      </c>
      <c r="BA260" s="57" t="s">
        <v>51</v>
      </c>
      <c r="BB260" s="26" t="s">
        <v>51</v>
      </c>
      <c r="BC260" s="61">
        <v>1.023E-3</v>
      </c>
      <c r="BD260" s="54" t="s">
        <v>1397</v>
      </c>
      <c r="BE260" s="54" t="s">
        <v>1377</v>
      </c>
      <c r="BF260" s="54" t="s">
        <v>51</v>
      </c>
      <c r="BG260" s="64" t="s">
        <v>51</v>
      </c>
      <c r="BH260" s="64" t="s">
        <v>51</v>
      </c>
      <c r="BI260" s="54">
        <v>114</v>
      </c>
      <c r="BJ260" s="64">
        <v>667</v>
      </c>
      <c r="BK260" s="64">
        <v>790</v>
      </c>
      <c r="BL260" s="54">
        <v>212</v>
      </c>
      <c r="BM260" s="64">
        <v>869</v>
      </c>
      <c r="BN260" s="64">
        <v>1220</v>
      </c>
      <c r="BO260" s="54">
        <v>24</v>
      </c>
      <c r="BP260" s="64">
        <v>1200</v>
      </c>
      <c r="BQ260" s="64">
        <v>1285</v>
      </c>
      <c r="BR260" s="54" t="s">
        <v>51</v>
      </c>
      <c r="BS260" s="64" t="s">
        <v>51</v>
      </c>
      <c r="BT260" s="64" t="s">
        <v>51</v>
      </c>
      <c r="BU260" s="54" t="s">
        <v>51</v>
      </c>
      <c r="BV260" s="52" t="s">
        <v>51</v>
      </c>
      <c r="BW260" s="26" t="s">
        <v>51</v>
      </c>
      <c r="BX260" s="54" t="s">
        <v>51</v>
      </c>
      <c r="BY260" s="52" t="s">
        <v>51</v>
      </c>
      <c r="BZ260" s="26" t="s">
        <v>51</v>
      </c>
      <c r="CA260" s="54" t="s">
        <v>51</v>
      </c>
      <c r="CB260" s="52" t="s">
        <v>51</v>
      </c>
      <c r="CC260" s="26" t="s">
        <v>51</v>
      </c>
    </row>
    <row r="261" spans="2:81">
      <c r="B261" s="50">
        <v>19</v>
      </c>
      <c r="C261" s="16" t="s">
        <v>1398</v>
      </c>
      <c r="D261" s="16" t="s">
        <v>1399</v>
      </c>
      <c r="E261" s="16" t="s">
        <v>1400</v>
      </c>
      <c r="F261" s="16" t="s">
        <v>1401</v>
      </c>
      <c r="G261" s="37" t="s">
        <v>143</v>
      </c>
      <c r="H261" s="51">
        <v>33770</v>
      </c>
      <c r="I261" s="16" t="s">
        <v>113</v>
      </c>
      <c r="J261" s="37" t="s">
        <v>1375</v>
      </c>
      <c r="K261" s="53">
        <v>17500000</v>
      </c>
      <c r="L261" s="53">
        <v>17441955.98</v>
      </c>
      <c r="M261" s="21">
        <v>1.7567181892932306E-2</v>
      </c>
      <c r="N261" s="53">
        <v>15249837.800000001</v>
      </c>
      <c r="O261" s="54" t="s">
        <v>65</v>
      </c>
      <c r="P261" s="55">
        <v>1972</v>
      </c>
      <c r="Q261" s="55">
        <v>1995</v>
      </c>
      <c r="R261" s="56">
        <v>0.9</v>
      </c>
      <c r="S261" s="57">
        <v>37175</v>
      </c>
      <c r="T261" s="53">
        <v>21900000</v>
      </c>
      <c r="U261" s="21">
        <v>0.79600000000000004</v>
      </c>
      <c r="V261" s="21">
        <v>0.69599999999999995</v>
      </c>
      <c r="W261" s="53">
        <v>2008953</v>
      </c>
      <c r="X261" s="53">
        <v>1897953</v>
      </c>
      <c r="Y261" s="58">
        <v>1.36</v>
      </c>
      <c r="Z261" s="59">
        <v>157664</v>
      </c>
      <c r="AA261" s="59">
        <v>111000</v>
      </c>
      <c r="AB261" s="59" t="s">
        <v>51</v>
      </c>
      <c r="AC261" s="59">
        <v>111000</v>
      </c>
      <c r="AD261" s="59" t="s">
        <v>51</v>
      </c>
      <c r="AE261" s="60">
        <v>0</v>
      </c>
      <c r="AF261" s="60">
        <v>360</v>
      </c>
      <c r="AG261" s="60">
        <v>356</v>
      </c>
      <c r="AH261" s="60">
        <v>120</v>
      </c>
      <c r="AI261" s="60">
        <v>116</v>
      </c>
      <c r="AJ261" s="60"/>
      <c r="AK261" s="61">
        <v>6.9800000000000001E-2</v>
      </c>
      <c r="AL261" s="61">
        <v>5.2300000000000003E-4</v>
      </c>
      <c r="AM261" s="61">
        <f t="shared" si="4"/>
        <v>6.9277000000000005E-2</v>
      </c>
      <c r="AN261" s="60" t="s">
        <v>52</v>
      </c>
      <c r="AO261" s="53">
        <v>116192.97</v>
      </c>
      <c r="AP261" s="62">
        <v>37236</v>
      </c>
      <c r="AQ261" s="62">
        <v>40858</v>
      </c>
      <c r="AR261" s="34" t="s">
        <v>51</v>
      </c>
      <c r="AS261" s="54">
        <v>4</v>
      </c>
      <c r="AT261" s="63" t="s">
        <v>103</v>
      </c>
      <c r="AU261" s="54">
        <v>117</v>
      </c>
      <c r="AV261" s="54">
        <v>0</v>
      </c>
      <c r="AW261" s="54">
        <v>0</v>
      </c>
      <c r="AX261" s="54">
        <v>3</v>
      </c>
      <c r="AY261" s="54" t="s">
        <v>55</v>
      </c>
      <c r="AZ261" s="57">
        <v>40797</v>
      </c>
      <c r="BA261" s="57" t="s">
        <v>51</v>
      </c>
      <c r="BB261" s="26" t="s">
        <v>51</v>
      </c>
      <c r="BC261" s="61">
        <v>5.2300000000000003E-4</v>
      </c>
      <c r="BD261" s="54" t="s">
        <v>1402</v>
      </c>
      <c r="BE261" s="54">
        <v>0</v>
      </c>
      <c r="BF261" s="54" t="s">
        <v>51</v>
      </c>
      <c r="BG261" s="64" t="s">
        <v>51</v>
      </c>
      <c r="BH261" s="64" t="s">
        <v>51</v>
      </c>
      <c r="BI261" s="54">
        <v>200</v>
      </c>
      <c r="BJ261" s="64">
        <v>524</v>
      </c>
      <c r="BK261" s="64">
        <v>590</v>
      </c>
      <c r="BL261" s="54">
        <v>184</v>
      </c>
      <c r="BM261" s="64">
        <v>731</v>
      </c>
      <c r="BN261" s="64">
        <v>820</v>
      </c>
      <c r="BO261" s="54">
        <v>60</v>
      </c>
      <c r="BP261" s="64">
        <v>861</v>
      </c>
      <c r="BQ261" s="64">
        <v>930</v>
      </c>
      <c r="BR261" s="54" t="s">
        <v>51</v>
      </c>
      <c r="BS261" s="64" t="s">
        <v>51</v>
      </c>
      <c r="BT261" s="64" t="s">
        <v>51</v>
      </c>
      <c r="BU261" s="54" t="s">
        <v>51</v>
      </c>
      <c r="BV261" s="52" t="s">
        <v>51</v>
      </c>
      <c r="BW261" s="26" t="s">
        <v>51</v>
      </c>
      <c r="BX261" s="54" t="s">
        <v>51</v>
      </c>
      <c r="BY261" s="52" t="s">
        <v>51</v>
      </c>
      <c r="BZ261" s="26" t="s">
        <v>51</v>
      </c>
      <c r="CA261" s="54" t="s">
        <v>51</v>
      </c>
      <c r="CB261" s="52" t="s">
        <v>51</v>
      </c>
      <c r="CC261" s="26" t="s">
        <v>51</v>
      </c>
    </row>
    <row r="262" spans="2:81">
      <c r="B262" s="50">
        <v>20</v>
      </c>
      <c r="C262" s="16" t="s">
        <v>1403</v>
      </c>
      <c r="D262" s="16" t="s">
        <v>1404</v>
      </c>
      <c r="E262" s="16" t="s">
        <v>141</v>
      </c>
      <c r="F262" s="16" t="s">
        <v>142</v>
      </c>
      <c r="G262" s="37" t="s">
        <v>143</v>
      </c>
      <c r="H262" s="51">
        <v>32808</v>
      </c>
      <c r="I262" s="16" t="s">
        <v>113</v>
      </c>
      <c r="J262" s="37" t="s">
        <v>1375</v>
      </c>
      <c r="K262" s="53">
        <v>13000000</v>
      </c>
      <c r="L262" s="53">
        <v>12949167.210000001</v>
      </c>
      <c r="M262" s="21">
        <v>1.3042136787921463E-2</v>
      </c>
      <c r="N262" s="53">
        <v>11348095.32</v>
      </c>
      <c r="O262" s="54" t="s">
        <v>65</v>
      </c>
      <c r="P262" s="55">
        <v>1970</v>
      </c>
      <c r="Q262" s="55">
        <v>1999</v>
      </c>
      <c r="R262" s="56">
        <v>0.92</v>
      </c>
      <c r="S262" s="57">
        <v>37184</v>
      </c>
      <c r="T262" s="53">
        <v>17250000</v>
      </c>
      <c r="U262" s="21">
        <v>0.751</v>
      </c>
      <c r="V262" s="21">
        <v>0.65800000000000003</v>
      </c>
      <c r="W262" s="53">
        <v>1649168</v>
      </c>
      <c r="X262" s="53">
        <v>1538168</v>
      </c>
      <c r="Y262" s="58">
        <v>1.48</v>
      </c>
      <c r="Z262" s="59" t="s">
        <v>51</v>
      </c>
      <c r="AA262" s="59">
        <v>111000</v>
      </c>
      <c r="AB262" s="59" t="s">
        <v>51</v>
      </c>
      <c r="AC262" s="59">
        <v>111000</v>
      </c>
      <c r="AD262" s="59" t="s">
        <v>51</v>
      </c>
      <c r="AE262" s="60">
        <v>0</v>
      </c>
      <c r="AF262" s="60">
        <v>360</v>
      </c>
      <c r="AG262" s="60">
        <v>355</v>
      </c>
      <c r="AH262" s="60">
        <v>120</v>
      </c>
      <c r="AI262" s="60">
        <v>115</v>
      </c>
      <c r="AJ262" s="60"/>
      <c r="AK262" s="61">
        <v>7.0400000000000004E-2</v>
      </c>
      <c r="AL262" s="61">
        <v>5.2300000000000003E-4</v>
      </c>
      <c r="AM262" s="61">
        <f t="shared" si="4"/>
        <v>6.9877000000000009E-2</v>
      </c>
      <c r="AN262" s="60" t="s">
        <v>52</v>
      </c>
      <c r="AO262" s="53">
        <v>86838.84</v>
      </c>
      <c r="AP262" s="62">
        <v>37206</v>
      </c>
      <c r="AQ262" s="62">
        <v>40827</v>
      </c>
      <c r="AR262" s="34" t="s">
        <v>51</v>
      </c>
      <c r="AS262" s="54">
        <v>5</v>
      </c>
      <c r="AT262" s="63" t="s">
        <v>103</v>
      </c>
      <c r="AU262" s="54">
        <v>117</v>
      </c>
      <c r="AV262" s="54">
        <v>0</v>
      </c>
      <c r="AW262" s="54">
        <v>0</v>
      </c>
      <c r="AX262" s="54">
        <v>3</v>
      </c>
      <c r="AY262" s="54" t="s">
        <v>55</v>
      </c>
      <c r="AZ262" s="57">
        <v>40766</v>
      </c>
      <c r="BA262" s="57" t="s">
        <v>51</v>
      </c>
      <c r="BB262" s="26" t="s">
        <v>51</v>
      </c>
      <c r="BC262" s="61">
        <v>5.2300000000000003E-4</v>
      </c>
      <c r="BD262" s="54" t="s">
        <v>1402</v>
      </c>
      <c r="BE262" s="54">
        <v>0</v>
      </c>
      <c r="BF262" s="54">
        <v>69</v>
      </c>
      <c r="BG262" s="64">
        <v>441</v>
      </c>
      <c r="BH262" s="64">
        <v>489</v>
      </c>
      <c r="BI262" s="54">
        <v>71</v>
      </c>
      <c r="BJ262" s="64">
        <v>518</v>
      </c>
      <c r="BK262" s="64">
        <v>595</v>
      </c>
      <c r="BL262" s="54">
        <v>270</v>
      </c>
      <c r="BM262" s="64">
        <v>597</v>
      </c>
      <c r="BN262" s="64">
        <v>700</v>
      </c>
      <c r="BO262" s="54">
        <v>34</v>
      </c>
      <c r="BP262" s="64">
        <v>732</v>
      </c>
      <c r="BQ262" s="64">
        <v>799</v>
      </c>
      <c r="BR262" s="54" t="s">
        <v>51</v>
      </c>
      <c r="BS262" s="64" t="s">
        <v>51</v>
      </c>
      <c r="BT262" s="64" t="s">
        <v>51</v>
      </c>
      <c r="BU262" s="54" t="s">
        <v>51</v>
      </c>
      <c r="BV262" s="52" t="s">
        <v>51</v>
      </c>
      <c r="BW262" s="26" t="s">
        <v>51</v>
      </c>
      <c r="BX262" s="54" t="s">
        <v>51</v>
      </c>
      <c r="BY262" s="52" t="s">
        <v>51</v>
      </c>
      <c r="BZ262" s="26" t="s">
        <v>51</v>
      </c>
      <c r="CA262" s="54" t="s">
        <v>51</v>
      </c>
      <c r="CB262" s="52" t="s">
        <v>51</v>
      </c>
      <c r="CC262" s="26" t="s">
        <v>51</v>
      </c>
    </row>
    <row r="263" spans="2:81">
      <c r="B263" s="50">
        <v>21</v>
      </c>
      <c r="C263" s="16" t="s">
        <v>1405</v>
      </c>
      <c r="D263" s="16" t="s">
        <v>1406</v>
      </c>
      <c r="E263" s="16" t="s">
        <v>1407</v>
      </c>
      <c r="F263" s="16" t="s">
        <v>252</v>
      </c>
      <c r="G263" s="37" t="s">
        <v>472</v>
      </c>
      <c r="H263" s="51">
        <v>20850</v>
      </c>
      <c r="I263" s="16" t="s">
        <v>74</v>
      </c>
      <c r="J263" s="37" t="s">
        <v>1330</v>
      </c>
      <c r="K263" s="53">
        <v>12730000</v>
      </c>
      <c r="L263" s="53">
        <v>12684941.380000001</v>
      </c>
      <c r="M263" s="21">
        <v>1.2776013927518452E-2</v>
      </c>
      <c r="N263" s="53">
        <v>11244747.060000001</v>
      </c>
      <c r="O263" s="54" t="s">
        <v>65</v>
      </c>
      <c r="P263" s="55">
        <v>1980</v>
      </c>
      <c r="Q263" s="55">
        <v>1995</v>
      </c>
      <c r="R263" s="56">
        <v>0.95</v>
      </c>
      <c r="S263" s="57">
        <v>37207</v>
      </c>
      <c r="T263" s="53">
        <v>16650000</v>
      </c>
      <c r="U263" s="21">
        <v>0.76200000000000001</v>
      </c>
      <c r="V263" s="21">
        <v>0.67500000000000004</v>
      </c>
      <c r="W263" s="53">
        <v>1545987</v>
      </c>
      <c r="X263" s="53">
        <v>1424114</v>
      </c>
      <c r="Y263" s="58">
        <v>1.33</v>
      </c>
      <c r="Z263" s="59">
        <v>13375</v>
      </c>
      <c r="AA263" s="59">
        <v>29167.919999999998</v>
      </c>
      <c r="AB263" s="59">
        <v>134241.96</v>
      </c>
      <c r="AC263" s="59">
        <v>20116</v>
      </c>
      <c r="AD263" s="59">
        <v>101757</v>
      </c>
      <c r="AE263" s="60">
        <v>0</v>
      </c>
      <c r="AF263" s="60">
        <v>360</v>
      </c>
      <c r="AG263" s="60">
        <v>355</v>
      </c>
      <c r="AH263" s="60">
        <v>120</v>
      </c>
      <c r="AI263" s="60">
        <v>115</v>
      </c>
      <c r="AJ263" s="60"/>
      <c r="AK263" s="61">
        <v>7.4999999999999997E-2</v>
      </c>
      <c r="AL263" s="61">
        <v>5.2300000000000003E-4</v>
      </c>
      <c r="AM263" s="61">
        <f t="shared" si="4"/>
        <v>7.4477000000000002E-2</v>
      </c>
      <c r="AN263" s="60" t="s">
        <v>52</v>
      </c>
      <c r="AO263" s="53">
        <v>89010.01</v>
      </c>
      <c r="AP263" s="62">
        <v>37206</v>
      </c>
      <c r="AQ263" s="62">
        <v>40827</v>
      </c>
      <c r="AR263" s="34" t="s">
        <v>51</v>
      </c>
      <c r="AS263" s="54">
        <v>5</v>
      </c>
      <c r="AT263" s="63" t="s">
        <v>103</v>
      </c>
      <c r="AU263" s="54">
        <v>117</v>
      </c>
      <c r="AV263" s="54">
        <v>0</v>
      </c>
      <c r="AW263" s="54">
        <v>0</v>
      </c>
      <c r="AX263" s="54">
        <v>3</v>
      </c>
      <c r="AY263" s="54" t="s">
        <v>55</v>
      </c>
      <c r="AZ263" s="57">
        <v>40766</v>
      </c>
      <c r="BA263" s="57" t="s">
        <v>51</v>
      </c>
      <c r="BB263" s="26" t="s">
        <v>51</v>
      </c>
      <c r="BC263" s="61">
        <v>5.2300000000000003E-4</v>
      </c>
      <c r="BD263" s="54" t="s">
        <v>51</v>
      </c>
      <c r="BE263" s="54" t="s">
        <v>51</v>
      </c>
      <c r="BF263" s="54" t="s">
        <v>51</v>
      </c>
      <c r="BG263" s="64" t="s">
        <v>51</v>
      </c>
      <c r="BH263" s="64" t="s">
        <v>51</v>
      </c>
      <c r="BI263" s="54" t="s">
        <v>51</v>
      </c>
      <c r="BJ263" s="64" t="s">
        <v>51</v>
      </c>
      <c r="BK263" s="64" t="s">
        <v>51</v>
      </c>
      <c r="BL263" s="54" t="s">
        <v>51</v>
      </c>
      <c r="BM263" s="64" t="s">
        <v>51</v>
      </c>
      <c r="BN263" s="64" t="s">
        <v>51</v>
      </c>
      <c r="BO263" s="54" t="s">
        <v>51</v>
      </c>
      <c r="BP263" s="64" t="s">
        <v>51</v>
      </c>
      <c r="BQ263" s="64" t="s">
        <v>51</v>
      </c>
      <c r="BR263" s="54" t="s">
        <v>51</v>
      </c>
      <c r="BS263" s="64" t="s">
        <v>51</v>
      </c>
      <c r="BT263" s="64" t="s">
        <v>51</v>
      </c>
      <c r="BU263" s="54" t="s">
        <v>1408</v>
      </c>
      <c r="BV263" s="52">
        <v>73097</v>
      </c>
      <c r="BW263" s="26">
        <v>38929</v>
      </c>
      <c r="BX263" s="54" t="s">
        <v>1409</v>
      </c>
      <c r="BY263" s="52">
        <v>22050</v>
      </c>
      <c r="BZ263" s="26" t="s">
        <v>1410</v>
      </c>
      <c r="CA263" s="54" t="s">
        <v>51</v>
      </c>
      <c r="CB263" s="52" t="s">
        <v>51</v>
      </c>
      <c r="CC263" s="26" t="s">
        <v>51</v>
      </c>
    </row>
    <row r="264" spans="2:81">
      <c r="B264" s="50">
        <v>22</v>
      </c>
      <c r="C264" s="16" t="s">
        <v>1411</v>
      </c>
      <c r="D264" s="16" t="s">
        <v>1412</v>
      </c>
      <c r="E264" s="16" t="s">
        <v>865</v>
      </c>
      <c r="F264" s="16" t="s">
        <v>452</v>
      </c>
      <c r="G264" s="37" t="s">
        <v>136</v>
      </c>
      <c r="H264" s="51">
        <v>77598</v>
      </c>
      <c r="I264" s="16" t="s">
        <v>113</v>
      </c>
      <c r="J264" s="37" t="s">
        <v>1375</v>
      </c>
      <c r="K264" s="53">
        <v>12000000</v>
      </c>
      <c r="L264" s="53">
        <v>11952876.49</v>
      </c>
      <c r="M264" s="21">
        <v>1.2038693119301421E-2</v>
      </c>
      <c r="N264" s="53">
        <v>10469636.279999992</v>
      </c>
      <c r="O264" s="54" t="s">
        <v>65</v>
      </c>
      <c r="P264" s="55">
        <v>1990</v>
      </c>
      <c r="Q264" s="55" t="s">
        <v>51</v>
      </c>
      <c r="R264" s="56">
        <v>0.93</v>
      </c>
      <c r="S264" s="57">
        <v>37123</v>
      </c>
      <c r="T264" s="53">
        <v>15000000</v>
      </c>
      <c r="U264" s="21">
        <v>0.79700000000000004</v>
      </c>
      <c r="V264" s="21">
        <v>0.69799999999999995</v>
      </c>
      <c r="W264" s="53">
        <v>1283984</v>
      </c>
      <c r="X264" s="53">
        <v>1219984</v>
      </c>
      <c r="Y264" s="58">
        <v>1.27</v>
      </c>
      <c r="Z264" s="59">
        <v>168000</v>
      </c>
      <c r="AA264" s="59">
        <v>63999.96</v>
      </c>
      <c r="AB264" s="59" t="s">
        <v>51</v>
      </c>
      <c r="AC264" s="59">
        <v>64000</v>
      </c>
      <c r="AD264" s="59" t="s">
        <v>51</v>
      </c>
      <c r="AE264" s="60">
        <v>0</v>
      </c>
      <c r="AF264" s="60">
        <v>359.99996322685439</v>
      </c>
      <c r="AG264" s="60">
        <v>354.99996322685439</v>
      </c>
      <c r="AH264" s="60">
        <v>120</v>
      </c>
      <c r="AI264" s="60">
        <v>115</v>
      </c>
      <c r="AJ264" s="60"/>
      <c r="AK264" s="61">
        <v>7.0199999999999999E-2</v>
      </c>
      <c r="AL264" s="61">
        <v>1.023E-3</v>
      </c>
      <c r="AM264" s="61">
        <f t="shared" si="4"/>
        <v>6.9177000000000002E-2</v>
      </c>
      <c r="AN264" s="60" t="s">
        <v>52</v>
      </c>
      <c r="AO264" s="53">
        <v>79997.55</v>
      </c>
      <c r="AP264" s="62">
        <v>37196</v>
      </c>
      <c r="AQ264" s="62">
        <v>40817</v>
      </c>
      <c r="AR264" s="34" t="s">
        <v>51</v>
      </c>
      <c r="AS264" s="54">
        <v>5</v>
      </c>
      <c r="AT264" s="63" t="s">
        <v>1413</v>
      </c>
      <c r="AU264" s="54">
        <v>35</v>
      </c>
      <c r="AV264" s="54">
        <v>81</v>
      </c>
      <c r="AW264" s="54">
        <v>0</v>
      </c>
      <c r="AX264" s="54">
        <v>4</v>
      </c>
      <c r="AY264" s="54" t="s">
        <v>892</v>
      </c>
      <c r="AZ264" s="57">
        <v>38261</v>
      </c>
      <c r="BA264" s="57">
        <v>40725</v>
      </c>
      <c r="BB264" s="26" t="s">
        <v>1414</v>
      </c>
      <c r="BC264" s="61">
        <v>1.023E-3</v>
      </c>
      <c r="BD264" s="54" t="s">
        <v>1402</v>
      </c>
      <c r="BE264" s="54" t="s">
        <v>1377</v>
      </c>
      <c r="BF264" s="54">
        <v>50</v>
      </c>
      <c r="BG264" s="64">
        <v>556</v>
      </c>
      <c r="BH264" s="64">
        <v>688</v>
      </c>
      <c r="BI264" s="54">
        <v>118</v>
      </c>
      <c r="BJ264" s="64">
        <v>735</v>
      </c>
      <c r="BK264" s="64">
        <v>891</v>
      </c>
      <c r="BL264" s="54">
        <v>88</v>
      </c>
      <c r="BM264" s="64">
        <v>925</v>
      </c>
      <c r="BN264" s="64">
        <v>1275</v>
      </c>
      <c r="BO264" s="54" t="s">
        <v>51</v>
      </c>
      <c r="BP264" s="64" t="s">
        <v>51</v>
      </c>
      <c r="BQ264" s="64" t="s">
        <v>51</v>
      </c>
      <c r="BR264" s="54" t="s">
        <v>51</v>
      </c>
      <c r="BS264" s="64" t="s">
        <v>51</v>
      </c>
      <c r="BT264" s="64" t="s">
        <v>51</v>
      </c>
      <c r="BU264" s="54" t="s">
        <v>51</v>
      </c>
      <c r="BV264" s="52" t="s">
        <v>51</v>
      </c>
      <c r="BW264" s="26" t="s">
        <v>51</v>
      </c>
      <c r="BX264" s="54" t="s">
        <v>51</v>
      </c>
      <c r="BY264" s="52" t="s">
        <v>51</v>
      </c>
      <c r="BZ264" s="26" t="s">
        <v>51</v>
      </c>
      <c r="CA264" s="54" t="s">
        <v>51</v>
      </c>
      <c r="CB264" s="52" t="s">
        <v>51</v>
      </c>
      <c r="CC264" s="26" t="s">
        <v>51</v>
      </c>
    </row>
    <row r="265" spans="2:81">
      <c r="B265" s="50">
        <v>23</v>
      </c>
      <c r="C265" s="16" t="s">
        <v>1415</v>
      </c>
      <c r="D265" s="16" t="s">
        <v>1416</v>
      </c>
      <c r="E265" s="16" t="s">
        <v>1298</v>
      </c>
      <c r="F265" s="16" t="s">
        <v>1299</v>
      </c>
      <c r="G265" s="37" t="s">
        <v>224</v>
      </c>
      <c r="H265" s="51">
        <v>29577</v>
      </c>
      <c r="I265" s="16" t="s">
        <v>47</v>
      </c>
      <c r="J265" s="37" t="s">
        <v>48</v>
      </c>
      <c r="K265" s="53">
        <v>11600000</v>
      </c>
      <c r="L265" s="53">
        <v>11600000</v>
      </c>
      <c r="M265" s="21">
        <v>1.1683283124420244E-2</v>
      </c>
      <c r="N265" s="53">
        <v>10346935.869999999</v>
      </c>
      <c r="O265" s="54" t="s">
        <v>65</v>
      </c>
      <c r="P265" s="55">
        <v>2000</v>
      </c>
      <c r="Q265" s="55" t="s">
        <v>51</v>
      </c>
      <c r="R265" s="56">
        <v>0.95</v>
      </c>
      <c r="S265" s="57">
        <v>37165</v>
      </c>
      <c r="T265" s="53">
        <v>14500000</v>
      </c>
      <c r="U265" s="21">
        <v>0.8</v>
      </c>
      <c r="V265" s="21">
        <v>0.71399999999999997</v>
      </c>
      <c r="W265" s="53">
        <v>1298252</v>
      </c>
      <c r="X265" s="53">
        <v>1242647</v>
      </c>
      <c r="Y265" s="58">
        <v>1.32</v>
      </c>
      <c r="Z265" s="59" t="s">
        <v>51</v>
      </c>
      <c r="AA265" s="59" t="s">
        <v>51</v>
      </c>
      <c r="AB265" s="59">
        <v>12000</v>
      </c>
      <c r="AC265" s="59">
        <v>16912</v>
      </c>
      <c r="AD265" s="59">
        <v>38693</v>
      </c>
      <c r="AE265" s="60">
        <v>12</v>
      </c>
      <c r="AF265" s="60">
        <v>360</v>
      </c>
      <c r="AG265" s="60">
        <v>360</v>
      </c>
      <c r="AH265" s="60">
        <v>120</v>
      </c>
      <c r="AI265" s="60">
        <v>117</v>
      </c>
      <c r="AJ265" s="60"/>
      <c r="AK265" s="61">
        <v>7.1300000000000002E-2</v>
      </c>
      <c r="AL265" s="61">
        <v>5.2300000000000003E-4</v>
      </c>
      <c r="AM265" s="61">
        <f t="shared" si="4"/>
        <v>7.0777000000000007E-2</v>
      </c>
      <c r="AN265" s="60" t="s">
        <v>52</v>
      </c>
      <c r="AO265" s="53">
        <v>78190.5</v>
      </c>
      <c r="AP265" s="62">
        <v>37267</v>
      </c>
      <c r="AQ265" s="62">
        <v>40888</v>
      </c>
      <c r="AR265" s="34" t="s">
        <v>51</v>
      </c>
      <c r="AS265" s="54">
        <v>3</v>
      </c>
      <c r="AT265" s="63" t="s">
        <v>103</v>
      </c>
      <c r="AU265" s="54">
        <v>117</v>
      </c>
      <c r="AV265" s="54">
        <v>0</v>
      </c>
      <c r="AW265" s="54">
        <v>0</v>
      </c>
      <c r="AX265" s="54">
        <v>3</v>
      </c>
      <c r="AY265" s="54" t="s">
        <v>55</v>
      </c>
      <c r="AZ265" s="57">
        <v>40827</v>
      </c>
      <c r="BA265" s="57" t="s">
        <v>51</v>
      </c>
      <c r="BB265" s="26" t="s">
        <v>51</v>
      </c>
      <c r="BC265" s="61">
        <v>5.2300000000000003E-4</v>
      </c>
      <c r="BD265" s="54" t="s">
        <v>51</v>
      </c>
      <c r="BE265" s="54" t="s">
        <v>51</v>
      </c>
      <c r="BF265" s="54" t="s">
        <v>51</v>
      </c>
      <c r="BG265" s="64" t="s">
        <v>51</v>
      </c>
      <c r="BH265" s="64" t="s">
        <v>51</v>
      </c>
      <c r="BI265" s="54" t="s">
        <v>51</v>
      </c>
      <c r="BJ265" s="64" t="s">
        <v>51</v>
      </c>
      <c r="BK265" s="64" t="s">
        <v>51</v>
      </c>
      <c r="BL265" s="54" t="s">
        <v>51</v>
      </c>
      <c r="BM265" s="64" t="s">
        <v>51</v>
      </c>
      <c r="BN265" s="64" t="s">
        <v>51</v>
      </c>
      <c r="BO265" s="54" t="s">
        <v>51</v>
      </c>
      <c r="BP265" s="64" t="s">
        <v>51</v>
      </c>
      <c r="BQ265" s="64" t="s">
        <v>51</v>
      </c>
      <c r="BR265" s="54" t="s">
        <v>51</v>
      </c>
      <c r="BS265" s="64" t="s">
        <v>51</v>
      </c>
      <c r="BT265" s="64" t="s">
        <v>51</v>
      </c>
      <c r="BU265" s="54" t="s">
        <v>1417</v>
      </c>
      <c r="BV265" s="52">
        <v>57554</v>
      </c>
      <c r="BW265" s="26">
        <v>44044</v>
      </c>
      <c r="BX265" s="54" t="s">
        <v>51</v>
      </c>
      <c r="BY265" s="52" t="s">
        <v>51</v>
      </c>
      <c r="BZ265" s="26" t="s">
        <v>51</v>
      </c>
      <c r="CA265" s="54" t="s">
        <v>51</v>
      </c>
      <c r="CB265" s="52" t="s">
        <v>51</v>
      </c>
      <c r="CC265" s="26" t="s">
        <v>51</v>
      </c>
    </row>
    <row r="266" spans="2:81">
      <c r="B266" s="50">
        <v>24</v>
      </c>
      <c r="C266" s="16" t="s">
        <v>1418</v>
      </c>
      <c r="D266" s="16" t="s">
        <v>1419</v>
      </c>
      <c r="E266" s="16" t="s">
        <v>141</v>
      </c>
      <c r="F266" s="16" t="s">
        <v>142</v>
      </c>
      <c r="G266" s="37" t="s">
        <v>143</v>
      </c>
      <c r="H266" s="51">
        <v>32808</v>
      </c>
      <c r="I266" s="16" t="s">
        <v>113</v>
      </c>
      <c r="J266" s="37" t="s">
        <v>1375</v>
      </c>
      <c r="K266" s="53">
        <v>11000000</v>
      </c>
      <c r="L266" s="53">
        <v>10956987.619999999</v>
      </c>
      <c r="M266" s="21">
        <v>1.1035654185795475E-2</v>
      </c>
      <c r="N266" s="53">
        <v>9602234.2300000004</v>
      </c>
      <c r="O266" s="54" t="s">
        <v>65</v>
      </c>
      <c r="P266" s="55">
        <v>1973</v>
      </c>
      <c r="Q266" s="55">
        <v>1999</v>
      </c>
      <c r="R266" s="56">
        <v>0.91</v>
      </c>
      <c r="S266" s="57">
        <v>37215</v>
      </c>
      <c r="T266" s="53">
        <v>14000000</v>
      </c>
      <c r="U266" s="21">
        <v>0.78300000000000003</v>
      </c>
      <c r="V266" s="21">
        <v>0.68600000000000005</v>
      </c>
      <c r="W266" s="53">
        <v>1273102</v>
      </c>
      <c r="X266" s="53">
        <v>1190602</v>
      </c>
      <c r="Y266" s="58">
        <v>1.35</v>
      </c>
      <c r="Z266" s="59">
        <v>7500</v>
      </c>
      <c r="AA266" s="59">
        <v>82500</v>
      </c>
      <c r="AB266" s="59" t="s">
        <v>51</v>
      </c>
      <c r="AC266" s="59">
        <v>82500</v>
      </c>
      <c r="AD266" s="59" t="s">
        <v>51</v>
      </c>
      <c r="AE266" s="60">
        <v>0</v>
      </c>
      <c r="AF266" s="60">
        <v>360</v>
      </c>
      <c r="AG266" s="60">
        <v>355</v>
      </c>
      <c r="AH266" s="60">
        <v>120</v>
      </c>
      <c r="AI266" s="60">
        <v>115</v>
      </c>
      <c r="AJ266" s="60"/>
      <c r="AK266" s="61">
        <v>7.0400000000000004E-2</v>
      </c>
      <c r="AL266" s="61">
        <v>5.2300000000000003E-4</v>
      </c>
      <c r="AM266" s="61">
        <f t="shared" si="4"/>
        <v>6.9877000000000009E-2</v>
      </c>
      <c r="AN266" s="60" t="s">
        <v>52</v>
      </c>
      <c r="AO266" s="53">
        <v>73479.02</v>
      </c>
      <c r="AP266" s="62">
        <v>37206</v>
      </c>
      <c r="AQ266" s="62">
        <v>40827</v>
      </c>
      <c r="AR266" s="34" t="s">
        <v>51</v>
      </c>
      <c r="AS266" s="54">
        <v>5</v>
      </c>
      <c r="AT266" s="63" t="s">
        <v>103</v>
      </c>
      <c r="AU266" s="54">
        <v>117</v>
      </c>
      <c r="AV266" s="54">
        <v>0</v>
      </c>
      <c r="AW266" s="54">
        <v>0</v>
      </c>
      <c r="AX266" s="54">
        <v>3</v>
      </c>
      <c r="AY266" s="54" t="s">
        <v>55</v>
      </c>
      <c r="AZ266" s="57">
        <v>40766</v>
      </c>
      <c r="BA266" s="57" t="s">
        <v>51</v>
      </c>
      <c r="BB266" s="26" t="s">
        <v>51</v>
      </c>
      <c r="BC266" s="61">
        <v>5.2300000000000003E-4</v>
      </c>
      <c r="BD266" s="54" t="s">
        <v>1402</v>
      </c>
      <c r="BE266" s="54">
        <v>0</v>
      </c>
      <c r="BF266" s="54">
        <v>41</v>
      </c>
      <c r="BG266" s="64">
        <v>472</v>
      </c>
      <c r="BH266" s="64">
        <v>540</v>
      </c>
      <c r="BI266" s="54">
        <v>163</v>
      </c>
      <c r="BJ266" s="64">
        <v>521</v>
      </c>
      <c r="BK266" s="64">
        <v>575</v>
      </c>
      <c r="BL266" s="54">
        <v>93</v>
      </c>
      <c r="BM266" s="64">
        <v>628</v>
      </c>
      <c r="BN266" s="64">
        <v>695</v>
      </c>
      <c r="BO266" s="54">
        <v>33</v>
      </c>
      <c r="BP266" s="64">
        <v>749</v>
      </c>
      <c r="BQ266" s="64">
        <v>775</v>
      </c>
      <c r="BR266" s="54" t="s">
        <v>51</v>
      </c>
      <c r="BS266" s="64" t="s">
        <v>51</v>
      </c>
      <c r="BT266" s="64" t="s">
        <v>51</v>
      </c>
      <c r="BU266" s="54" t="s">
        <v>51</v>
      </c>
      <c r="BV266" s="52" t="s">
        <v>51</v>
      </c>
      <c r="BW266" s="26" t="s">
        <v>51</v>
      </c>
      <c r="BX266" s="54" t="s">
        <v>51</v>
      </c>
      <c r="BY266" s="52" t="s">
        <v>51</v>
      </c>
      <c r="BZ266" s="26" t="s">
        <v>51</v>
      </c>
      <c r="CA266" s="54" t="s">
        <v>51</v>
      </c>
      <c r="CB266" s="52" t="s">
        <v>51</v>
      </c>
      <c r="CC266" s="26" t="s">
        <v>51</v>
      </c>
    </row>
    <row r="267" spans="2:81">
      <c r="B267" s="50">
        <v>25</v>
      </c>
      <c r="C267" s="16" t="s">
        <v>1420</v>
      </c>
      <c r="D267" s="16" t="s">
        <v>1421</v>
      </c>
      <c r="E267" s="16" t="s">
        <v>814</v>
      </c>
      <c r="F267" s="16" t="s">
        <v>503</v>
      </c>
      <c r="G267" s="37" t="s">
        <v>484</v>
      </c>
      <c r="H267" s="51">
        <v>44144</v>
      </c>
      <c r="I267" s="16" t="s">
        <v>47</v>
      </c>
      <c r="J267" s="37" t="s">
        <v>48</v>
      </c>
      <c r="K267" s="53">
        <v>10800000</v>
      </c>
      <c r="L267" s="53">
        <v>10780786.18</v>
      </c>
      <c r="M267" s="21">
        <v>1.0858187693515257E-2</v>
      </c>
      <c r="N267" s="53">
        <v>9465356.8700000029</v>
      </c>
      <c r="O267" s="54" t="s">
        <v>65</v>
      </c>
      <c r="P267" s="55" t="s">
        <v>263</v>
      </c>
      <c r="Q267" s="55">
        <v>2000</v>
      </c>
      <c r="R267" s="56">
        <v>0.92</v>
      </c>
      <c r="S267" s="57">
        <v>37201</v>
      </c>
      <c r="T267" s="53">
        <v>14400000</v>
      </c>
      <c r="U267" s="21">
        <v>0.749</v>
      </c>
      <c r="V267" s="21">
        <v>0.65700000000000003</v>
      </c>
      <c r="W267" s="53">
        <v>1265746</v>
      </c>
      <c r="X267" s="53">
        <v>1187867</v>
      </c>
      <c r="Y267" s="58">
        <v>1.35</v>
      </c>
      <c r="Z267" s="59" t="s">
        <v>51</v>
      </c>
      <c r="AA267" s="59">
        <v>15401.04</v>
      </c>
      <c r="AB267" s="59" t="s">
        <v>51</v>
      </c>
      <c r="AC267" s="59">
        <v>15505</v>
      </c>
      <c r="AD267" s="59">
        <v>77879</v>
      </c>
      <c r="AE267" s="60">
        <v>0</v>
      </c>
      <c r="AF267" s="60">
        <v>360</v>
      </c>
      <c r="AG267" s="60">
        <v>358</v>
      </c>
      <c r="AH267" s="60">
        <v>120</v>
      </c>
      <c r="AI267" s="60">
        <v>118</v>
      </c>
      <c r="AJ267" s="60"/>
      <c r="AK267" s="61">
        <v>7.1999999999999995E-2</v>
      </c>
      <c r="AL267" s="61">
        <v>5.2300000000000003E-4</v>
      </c>
      <c r="AM267" s="61">
        <f t="shared" si="4"/>
        <v>7.1476999999999999E-2</v>
      </c>
      <c r="AN267" s="60" t="s">
        <v>52</v>
      </c>
      <c r="AO267" s="53">
        <v>73309.13</v>
      </c>
      <c r="AP267" s="62">
        <v>37288</v>
      </c>
      <c r="AQ267" s="62">
        <v>40909</v>
      </c>
      <c r="AR267" s="34" t="s">
        <v>51</v>
      </c>
      <c r="AS267" s="54">
        <v>2</v>
      </c>
      <c r="AT267" s="63" t="s">
        <v>103</v>
      </c>
      <c r="AU267" s="54">
        <v>117</v>
      </c>
      <c r="AV267" s="54">
        <v>0</v>
      </c>
      <c r="AW267" s="54">
        <v>0</v>
      </c>
      <c r="AX267" s="54">
        <v>3</v>
      </c>
      <c r="AY267" s="54" t="s">
        <v>55</v>
      </c>
      <c r="AZ267" s="57">
        <v>40848</v>
      </c>
      <c r="BA267" s="57" t="s">
        <v>51</v>
      </c>
      <c r="BB267" s="26" t="s">
        <v>51</v>
      </c>
      <c r="BC267" s="61">
        <v>5.2300000000000003E-4</v>
      </c>
      <c r="BD267" s="54" t="s">
        <v>51</v>
      </c>
      <c r="BE267" s="54" t="s">
        <v>51</v>
      </c>
      <c r="BF267" s="54" t="s">
        <v>51</v>
      </c>
      <c r="BG267" s="64" t="s">
        <v>51</v>
      </c>
      <c r="BH267" s="64" t="s">
        <v>51</v>
      </c>
      <c r="BI267" s="54" t="s">
        <v>51</v>
      </c>
      <c r="BJ267" s="64" t="s">
        <v>51</v>
      </c>
      <c r="BK267" s="64" t="s">
        <v>51</v>
      </c>
      <c r="BL267" s="54" t="s">
        <v>51</v>
      </c>
      <c r="BM267" s="64" t="s">
        <v>51</v>
      </c>
      <c r="BN267" s="64" t="s">
        <v>51</v>
      </c>
      <c r="BO267" s="54" t="s">
        <v>51</v>
      </c>
      <c r="BP267" s="64" t="s">
        <v>51</v>
      </c>
      <c r="BQ267" s="64" t="s">
        <v>51</v>
      </c>
      <c r="BR267" s="54" t="s">
        <v>51</v>
      </c>
      <c r="BS267" s="64" t="s">
        <v>51</v>
      </c>
      <c r="BT267" s="64" t="s">
        <v>51</v>
      </c>
      <c r="BU267" s="54" t="s">
        <v>1422</v>
      </c>
      <c r="BV267" s="52">
        <v>50779</v>
      </c>
      <c r="BW267" s="26">
        <v>44347</v>
      </c>
      <c r="BX267" s="54" t="s">
        <v>51</v>
      </c>
      <c r="BY267" s="52" t="s">
        <v>51</v>
      </c>
      <c r="BZ267" s="26" t="s">
        <v>51</v>
      </c>
      <c r="CA267" s="54" t="s">
        <v>51</v>
      </c>
      <c r="CB267" s="52" t="s">
        <v>51</v>
      </c>
      <c r="CC267" s="26" t="s">
        <v>51</v>
      </c>
    </row>
    <row r="268" spans="2:81">
      <c r="B268" s="50">
        <v>26</v>
      </c>
      <c r="C268" s="16" t="s">
        <v>1423</v>
      </c>
      <c r="D268" s="16" t="s">
        <v>1424</v>
      </c>
      <c r="E268" s="16" t="s">
        <v>1425</v>
      </c>
      <c r="F268" s="16" t="s">
        <v>134</v>
      </c>
      <c r="G268" s="37" t="s">
        <v>136</v>
      </c>
      <c r="H268" s="51">
        <v>75050</v>
      </c>
      <c r="I268" s="16" t="s">
        <v>113</v>
      </c>
      <c r="J268" s="37" t="s">
        <v>1375</v>
      </c>
      <c r="K268" s="53">
        <v>10400000</v>
      </c>
      <c r="L268" s="53">
        <v>10374163.109999999</v>
      </c>
      <c r="M268" s="21">
        <v>1.044864524077983E-2</v>
      </c>
      <c r="N268" s="53">
        <v>9061356.4199999981</v>
      </c>
      <c r="O268" s="54" t="s">
        <v>65</v>
      </c>
      <c r="P268" s="55">
        <v>1983</v>
      </c>
      <c r="Q268" s="55" t="s">
        <v>51</v>
      </c>
      <c r="R268" s="56">
        <v>0.97</v>
      </c>
      <c r="S268" s="57">
        <v>37182</v>
      </c>
      <c r="T268" s="53">
        <v>13340000</v>
      </c>
      <c r="U268" s="21">
        <v>0.77800000000000002</v>
      </c>
      <c r="V268" s="21">
        <v>0.67900000000000005</v>
      </c>
      <c r="W268" s="53">
        <v>1234648</v>
      </c>
      <c r="X268" s="53">
        <v>1169648</v>
      </c>
      <c r="Y268" s="58">
        <v>1.41</v>
      </c>
      <c r="Z268" s="59">
        <v>275000</v>
      </c>
      <c r="AA268" s="59">
        <v>65000.04</v>
      </c>
      <c r="AB268" s="59" t="s">
        <v>51</v>
      </c>
      <c r="AC268" s="59">
        <v>65000</v>
      </c>
      <c r="AD268" s="59" t="s">
        <v>51</v>
      </c>
      <c r="AE268" s="60">
        <v>0</v>
      </c>
      <c r="AF268" s="60">
        <v>359.99997066990665</v>
      </c>
      <c r="AG268" s="60">
        <v>356.99997066990665</v>
      </c>
      <c r="AH268" s="60">
        <v>120</v>
      </c>
      <c r="AI268" s="60">
        <v>117</v>
      </c>
      <c r="AJ268" s="60"/>
      <c r="AK268" s="61">
        <v>6.9699999999999998E-2</v>
      </c>
      <c r="AL268" s="61">
        <v>8.2300000000000006E-4</v>
      </c>
      <c r="AM268" s="61">
        <f t="shared" si="4"/>
        <v>6.8876999999999994E-2</v>
      </c>
      <c r="AN268" s="60" t="s">
        <v>52</v>
      </c>
      <c r="AO268" s="53">
        <v>68982.05</v>
      </c>
      <c r="AP268" s="62">
        <v>37257</v>
      </c>
      <c r="AQ268" s="62">
        <v>40878</v>
      </c>
      <c r="AR268" s="34" t="s">
        <v>51</v>
      </c>
      <c r="AS268" s="54">
        <v>3</v>
      </c>
      <c r="AT268" s="63" t="s">
        <v>1413</v>
      </c>
      <c r="AU268" s="54">
        <v>35</v>
      </c>
      <c r="AV268" s="54">
        <v>81</v>
      </c>
      <c r="AW268" s="54">
        <v>0</v>
      </c>
      <c r="AX268" s="54">
        <v>4</v>
      </c>
      <c r="AY268" s="54" t="s">
        <v>892</v>
      </c>
      <c r="AZ268" s="57">
        <v>38322</v>
      </c>
      <c r="BA268" s="57">
        <v>40787</v>
      </c>
      <c r="BB268" s="26" t="s">
        <v>1414</v>
      </c>
      <c r="BC268" s="61">
        <v>8.2300000000000006E-4</v>
      </c>
      <c r="BD268" s="54" t="s">
        <v>1376</v>
      </c>
      <c r="BE268" s="54" t="s">
        <v>1377</v>
      </c>
      <c r="BF268" s="54" t="s">
        <v>51</v>
      </c>
      <c r="BG268" s="64" t="s">
        <v>51</v>
      </c>
      <c r="BH268" s="64" t="s">
        <v>51</v>
      </c>
      <c r="BI268" s="54">
        <v>104</v>
      </c>
      <c r="BJ268" s="64">
        <v>595</v>
      </c>
      <c r="BK268" s="64">
        <v>635</v>
      </c>
      <c r="BL268" s="54">
        <v>156</v>
      </c>
      <c r="BM268" s="64">
        <v>727</v>
      </c>
      <c r="BN268" s="64">
        <v>760</v>
      </c>
      <c r="BO268" s="54" t="s">
        <v>51</v>
      </c>
      <c r="BP268" s="64" t="s">
        <v>51</v>
      </c>
      <c r="BQ268" s="64" t="s">
        <v>51</v>
      </c>
      <c r="BR268" s="54" t="s">
        <v>51</v>
      </c>
      <c r="BS268" s="64" t="s">
        <v>51</v>
      </c>
      <c r="BT268" s="64" t="s">
        <v>51</v>
      </c>
      <c r="BU268" s="54" t="s">
        <v>51</v>
      </c>
      <c r="BV268" s="52" t="s">
        <v>51</v>
      </c>
      <c r="BW268" s="26" t="s">
        <v>51</v>
      </c>
      <c r="BX268" s="54" t="s">
        <v>51</v>
      </c>
      <c r="BY268" s="52" t="s">
        <v>51</v>
      </c>
      <c r="BZ268" s="26" t="s">
        <v>51</v>
      </c>
      <c r="CA268" s="54" t="s">
        <v>51</v>
      </c>
      <c r="CB268" s="52" t="s">
        <v>51</v>
      </c>
      <c r="CC268" s="26" t="s">
        <v>51</v>
      </c>
    </row>
    <row r="269" spans="2:81">
      <c r="B269" s="50">
        <v>27</v>
      </c>
      <c r="C269" s="16" t="s">
        <v>1426</v>
      </c>
      <c r="D269" s="16" t="s">
        <v>1427</v>
      </c>
      <c r="E269" s="16" t="s">
        <v>1428</v>
      </c>
      <c r="F269" s="16" t="s">
        <v>1429</v>
      </c>
      <c r="G269" s="37" t="s">
        <v>965</v>
      </c>
      <c r="H269" s="51">
        <v>53154</v>
      </c>
      <c r="I269" s="16" t="s">
        <v>74</v>
      </c>
      <c r="J269" s="37" t="s">
        <v>1330</v>
      </c>
      <c r="K269" s="53">
        <v>9700000</v>
      </c>
      <c r="L269" s="53">
        <v>9700000</v>
      </c>
      <c r="M269" s="21">
        <v>9.7696419230065834E-3</v>
      </c>
      <c r="N269" s="53">
        <v>8553431.8500000052</v>
      </c>
      <c r="O269" s="54" t="s">
        <v>65</v>
      </c>
      <c r="P269" s="55">
        <v>2002</v>
      </c>
      <c r="Q269" s="55" t="s">
        <v>51</v>
      </c>
      <c r="R269" s="56">
        <v>1</v>
      </c>
      <c r="S269" s="57">
        <v>37312</v>
      </c>
      <c r="T269" s="53">
        <v>13000000</v>
      </c>
      <c r="U269" s="21">
        <v>0.746</v>
      </c>
      <c r="V269" s="21">
        <v>0.65800000000000003</v>
      </c>
      <c r="W269" s="53">
        <v>1090168</v>
      </c>
      <c r="X269" s="53">
        <v>1012355</v>
      </c>
      <c r="Y269" s="58">
        <v>1.25</v>
      </c>
      <c r="Z269" s="59" t="s">
        <v>51</v>
      </c>
      <c r="AA269" s="59">
        <v>22500</v>
      </c>
      <c r="AB269" s="59">
        <v>60000</v>
      </c>
      <c r="AC269" s="59">
        <v>22500</v>
      </c>
      <c r="AD269" s="59">
        <v>55313</v>
      </c>
      <c r="AE269" s="60">
        <v>0</v>
      </c>
      <c r="AF269" s="60">
        <v>359.99990138565738</v>
      </c>
      <c r="AG269" s="60">
        <v>359.99990138565738</v>
      </c>
      <c r="AH269" s="60">
        <v>120</v>
      </c>
      <c r="AI269" s="60">
        <v>120</v>
      </c>
      <c r="AJ269" s="60"/>
      <c r="AK269" s="61">
        <v>7.4099999999999999E-2</v>
      </c>
      <c r="AL269" s="61">
        <v>1.1230000000000001E-3</v>
      </c>
      <c r="AM269" s="61">
        <f t="shared" si="4"/>
        <v>7.2977E-2</v>
      </c>
      <c r="AN269" s="60" t="s">
        <v>52</v>
      </c>
      <c r="AO269" s="53">
        <v>67227.03</v>
      </c>
      <c r="AP269" s="62">
        <v>37347</v>
      </c>
      <c r="AQ269" s="62">
        <v>40969</v>
      </c>
      <c r="AR269" s="34" t="s">
        <v>51</v>
      </c>
      <c r="AS269" s="54">
        <v>0</v>
      </c>
      <c r="AT269" s="63" t="s">
        <v>158</v>
      </c>
      <c r="AU269" s="54">
        <v>116</v>
      </c>
      <c r="AV269" s="54">
        <v>0</v>
      </c>
      <c r="AW269" s="54">
        <v>0</v>
      </c>
      <c r="AX269" s="54">
        <v>4</v>
      </c>
      <c r="AY269" s="54" t="s">
        <v>55</v>
      </c>
      <c r="AZ269" s="57">
        <v>40878</v>
      </c>
      <c r="BA269" s="57" t="s">
        <v>51</v>
      </c>
      <c r="BB269" s="26" t="s">
        <v>51</v>
      </c>
      <c r="BC269" s="61">
        <v>1.1230000000000001E-3</v>
      </c>
      <c r="BD269" s="54" t="s">
        <v>51</v>
      </c>
      <c r="BE269" s="54" t="s">
        <v>51</v>
      </c>
      <c r="BF269" s="54" t="s">
        <v>51</v>
      </c>
      <c r="BG269" s="64" t="s">
        <v>51</v>
      </c>
      <c r="BH269" s="64" t="s">
        <v>51</v>
      </c>
      <c r="BI269" s="54" t="s">
        <v>51</v>
      </c>
      <c r="BJ269" s="64" t="s">
        <v>51</v>
      </c>
      <c r="BK269" s="64" t="s">
        <v>51</v>
      </c>
      <c r="BL269" s="54" t="s">
        <v>51</v>
      </c>
      <c r="BM269" s="64" t="s">
        <v>51</v>
      </c>
      <c r="BN269" s="64" t="s">
        <v>51</v>
      </c>
      <c r="BO269" s="54" t="s">
        <v>51</v>
      </c>
      <c r="BP269" s="64" t="s">
        <v>51</v>
      </c>
      <c r="BQ269" s="64" t="s">
        <v>51</v>
      </c>
      <c r="BR269" s="54" t="s">
        <v>51</v>
      </c>
      <c r="BS269" s="64" t="s">
        <v>51</v>
      </c>
      <c r="BT269" s="64" t="s">
        <v>51</v>
      </c>
      <c r="BU269" s="54" t="s">
        <v>1430</v>
      </c>
      <c r="BV269" s="52">
        <v>150000</v>
      </c>
      <c r="BW269" s="26">
        <v>40952</v>
      </c>
      <c r="BX269" s="54" t="s">
        <v>51</v>
      </c>
      <c r="BY269" s="52" t="s">
        <v>51</v>
      </c>
      <c r="BZ269" s="26" t="s">
        <v>51</v>
      </c>
      <c r="CA269" s="54" t="s">
        <v>51</v>
      </c>
      <c r="CB269" s="52" t="s">
        <v>51</v>
      </c>
      <c r="CC269" s="26" t="s">
        <v>51</v>
      </c>
    </row>
    <row r="270" spans="2:81">
      <c r="B270" s="50">
        <v>28</v>
      </c>
      <c r="C270" s="16" t="s">
        <v>1431</v>
      </c>
      <c r="D270" s="16" t="s">
        <v>1432</v>
      </c>
      <c r="E270" s="16" t="s">
        <v>1433</v>
      </c>
      <c r="F270" s="16" t="s">
        <v>1434</v>
      </c>
      <c r="G270" s="37" t="s">
        <v>72</v>
      </c>
      <c r="H270" s="51">
        <v>16509</v>
      </c>
      <c r="I270" s="16" t="s">
        <v>113</v>
      </c>
      <c r="J270" s="37" t="s">
        <v>1375</v>
      </c>
      <c r="K270" s="53">
        <v>8571000</v>
      </c>
      <c r="L270" s="53">
        <v>8542683.1799999997</v>
      </c>
      <c r="M270" s="21">
        <v>8.6040160546691953E-3</v>
      </c>
      <c r="N270" s="53">
        <v>7472889.0999999968</v>
      </c>
      <c r="O270" s="54" t="s">
        <v>65</v>
      </c>
      <c r="P270" s="55">
        <v>1996</v>
      </c>
      <c r="Q270" s="55" t="s">
        <v>51</v>
      </c>
      <c r="R270" s="56">
        <v>1</v>
      </c>
      <c r="S270" s="57">
        <v>37180</v>
      </c>
      <c r="T270" s="53">
        <v>11000000</v>
      </c>
      <c r="U270" s="21">
        <v>0.77700000000000002</v>
      </c>
      <c r="V270" s="21">
        <v>0.67900000000000005</v>
      </c>
      <c r="W270" s="53">
        <v>886391</v>
      </c>
      <c r="X270" s="53">
        <v>855391</v>
      </c>
      <c r="Y270" s="58">
        <v>1.25</v>
      </c>
      <c r="Z270" s="59" t="s">
        <v>51</v>
      </c>
      <c r="AA270" s="59">
        <v>30999.96</v>
      </c>
      <c r="AB270" s="59" t="s">
        <v>51</v>
      </c>
      <c r="AC270" s="59">
        <v>31000</v>
      </c>
      <c r="AD270" s="59" t="s">
        <v>51</v>
      </c>
      <c r="AE270" s="60">
        <v>0</v>
      </c>
      <c r="AF270" s="60">
        <v>359.99993266483602</v>
      </c>
      <c r="AG270" s="60">
        <v>355.99993266483602</v>
      </c>
      <c r="AH270" s="60">
        <v>120</v>
      </c>
      <c r="AI270" s="60">
        <v>116</v>
      </c>
      <c r="AJ270" s="60"/>
      <c r="AK270" s="61">
        <v>7.0000000000000007E-2</v>
      </c>
      <c r="AL270" s="61">
        <v>8.2300000000000006E-4</v>
      </c>
      <c r="AM270" s="61">
        <f t="shared" si="4"/>
        <v>6.9177000000000002E-2</v>
      </c>
      <c r="AN270" s="60" t="s">
        <v>52</v>
      </c>
      <c r="AO270" s="53">
        <v>57023.08</v>
      </c>
      <c r="AP270" s="62">
        <v>37226</v>
      </c>
      <c r="AQ270" s="62">
        <v>40848</v>
      </c>
      <c r="AR270" s="34" t="s">
        <v>51</v>
      </c>
      <c r="AS270" s="54">
        <v>4</v>
      </c>
      <c r="AT270" s="63" t="s">
        <v>158</v>
      </c>
      <c r="AU270" s="54">
        <v>116</v>
      </c>
      <c r="AV270" s="54">
        <v>0</v>
      </c>
      <c r="AW270" s="54">
        <v>0</v>
      </c>
      <c r="AX270" s="54">
        <v>4</v>
      </c>
      <c r="AY270" s="54" t="s">
        <v>55</v>
      </c>
      <c r="AZ270" s="57">
        <v>40756</v>
      </c>
      <c r="BA270" s="57" t="s">
        <v>51</v>
      </c>
      <c r="BB270" s="26" t="s">
        <v>51</v>
      </c>
      <c r="BC270" s="61">
        <v>8.2300000000000006E-4</v>
      </c>
      <c r="BD270" s="54" t="s">
        <v>1435</v>
      </c>
      <c r="BE270" s="54" t="s">
        <v>1377</v>
      </c>
      <c r="BF270" s="54" t="s">
        <v>51</v>
      </c>
      <c r="BG270" s="64" t="s">
        <v>51</v>
      </c>
      <c r="BH270" s="64" t="s">
        <v>51</v>
      </c>
      <c r="BI270" s="54" t="s">
        <v>51</v>
      </c>
      <c r="BJ270" s="64" t="s">
        <v>51</v>
      </c>
      <c r="BK270" s="64" t="s">
        <v>51</v>
      </c>
      <c r="BL270" s="54">
        <v>71</v>
      </c>
      <c r="BM270" s="64">
        <v>782</v>
      </c>
      <c r="BN270" s="64">
        <v>1800</v>
      </c>
      <c r="BO270" s="54">
        <v>49</v>
      </c>
      <c r="BP270" s="64">
        <v>953</v>
      </c>
      <c r="BQ270" s="64">
        <v>1985</v>
      </c>
      <c r="BR270" s="54">
        <v>4</v>
      </c>
      <c r="BS270" s="64">
        <v>1130</v>
      </c>
      <c r="BT270" s="64">
        <v>1180</v>
      </c>
      <c r="BU270" s="54" t="s">
        <v>51</v>
      </c>
      <c r="BV270" s="52" t="s">
        <v>51</v>
      </c>
      <c r="BW270" s="26" t="s">
        <v>51</v>
      </c>
      <c r="BX270" s="54" t="s">
        <v>51</v>
      </c>
      <c r="BY270" s="52" t="s">
        <v>51</v>
      </c>
      <c r="BZ270" s="26" t="s">
        <v>51</v>
      </c>
      <c r="CA270" s="54" t="s">
        <v>51</v>
      </c>
      <c r="CB270" s="52" t="s">
        <v>51</v>
      </c>
      <c r="CC270" s="26" t="s">
        <v>51</v>
      </c>
    </row>
    <row r="271" spans="2:81">
      <c r="B271" s="50">
        <v>29</v>
      </c>
      <c r="C271" s="16" t="s">
        <v>1436</v>
      </c>
      <c r="D271" s="16" t="s">
        <v>1437</v>
      </c>
      <c r="E271" s="16" t="s">
        <v>510</v>
      </c>
      <c r="F271" s="16" t="s">
        <v>511</v>
      </c>
      <c r="G271" s="37" t="s">
        <v>111</v>
      </c>
      <c r="H271" s="51">
        <v>14620</v>
      </c>
      <c r="I271" s="16" t="s">
        <v>74</v>
      </c>
      <c r="J271" s="37" t="s">
        <v>1330</v>
      </c>
      <c r="K271" s="53">
        <v>8500000</v>
      </c>
      <c r="L271" s="53">
        <v>8480179.4199999999</v>
      </c>
      <c r="M271" s="21">
        <v>8.5410635439432635E-3</v>
      </c>
      <c r="N271" s="53">
        <v>7468054.0700000022</v>
      </c>
      <c r="O271" s="54" t="s">
        <v>65</v>
      </c>
      <c r="P271" s="55" t="s">
        <v>1438</v>
      </c>
      <c r="Q271" s="55">
        <v>1994</v>
      </c>
      <c r="R271" s="56">
        <v>0.94</v>
      </c>
      <c r="S271" s="57">
        <v>37203</v>
      </c>
      <c r="T271" s="53">
        <v>11400000</v>
      </c>
      <c r="U271" s="21">
        <v>0.74399999999999999</v>
      </c>
      <c r="V271" s="21">
        <v>0.65500000000000003</v>
      </c>
      <c r="W271" s="53">
        <v>1002191</v>
      </c>
      <c r="X271" s="53">
        <v>875042</v>
      </c>
      <c r="Y271" s="58">
        <v>1.25</v>
      </c>
      <c r="Z271" s="59" t="s">
        <v>51</v>
      </c>
      <c r="AA271" s="59">
        <v>19590.96</v>
      </c>
      <c r="AB271" s="59">
        <v>83328</v>
      </c>
      <c r="AC271" s="59">
        <v>19591</v>
      </c>
      <c r="AD271" s="59">
        <v>127149</v>
      </c>
      <c r="AE271" s="60">
        <v>0</v>
      </c>
      <c r="AF271" s="60">
        <v>360</v>
      </c>
      <c r="AG271" s="60">
        <v>357</v>
      </c>
      <c r="AH271" s="60">
        <v>120</v>
      </c>
      <c r="AI271" s="60">
        <v>117</v>
      </c>
      <c r="AJ271" s="60"/>
      <c r="AK271" s="61">
        <v>7.2900000000000006E-2</v>
      </c>
      <c r="AL271" s="61">
        <v>5.2300000000000003E-4</v>
      </c>
      <c r="AM271" s="61">
        <f t="shared" si="4"/>
        <v>7.2377000000000011E-2</v>
      </c>
      <c r="AN271" s="60" t="s">
        <v>52</v>
      </c>
      <c r="AO271" s="53">
        <v>58215.78</v>
      </c>
      <c r="AP271" s="62">
        <v>37257</v>
      </c>
      <c r="AQ271" s="62">
        <v>40878</v>
      </c>
      <c r="AR271" s="34" t="s">
        <v>51</v>
      </c>
      <c r="AS271" s="54">
        <v>3</v>
      </c>
      <c r="AT271" s="63" t="s">
        <v>103</v>
      </c>
      <c r="AU271" s="54">
        <v>117</v>
      </c>
      <c r="AV271" s="54">
        <v>0</v>
      </c>
      <c r="AW271" s="54">
        <v>0</v>
      </c>
      <c r="AX271" s="54">
        <v>3</v>
      </c>
      <c r="AY271" s="54" t="s">
        <v>55</v>
      </c>
      <c r="AZ271" s="57">
        <v>40817</v>
      </c>
      <c r="BA271" s="57" t="s">
        <v>51</v>
      </c>
      <c r="BB271" s="26" t="s">
        <v>51</v>
      </c>
      <c r="BC271" s="61">
        <v>5.2300000000000003E-4</v>
      </c>
      <c r="BD271" s="54" t="s">
        <v>51</v>
      </c>
      <c r="BE271" s="54" t="s">
        <v>51</v>
      </c>
      <c r="BF271" s="54" t="s">
        <v>51</v>
      </c>
      <c r="BG271" s="64" t="s">
        <v>51</v>
      </c>
      <c r="BH271" s="64" t="s">
        <v>51</v>
      </c>
      <c r="BI271" s="54" t="s">
        <v>51</v>
      </c>
      <c r="BJ271" s="64" t="s">
        <v>51</v>
      </c>
      <c r="BK271" s="64" t="s">
        <v>51</v>
      </c>
      <c r="BL271" s="54" t="s">
        <v>51</v>
      </c>
      <c r="BM271" s="64" t="s">
        <v>51</v>
      </c>
      <c r="BN271" s="64" t="s">
        <v>51</v>
      </c>
      <c r="BO271" s="54" t="s">
        <v>51</v>
      </c>
      <c r="BP271" s="64" t="s">
        <v>51</v>
      </c>
      <c r="BQ271" s="64" t="s">
        <v>51</v>
      </c>
      <c r="BR271" s="54" t="s">
        <v>51</v>
      </c>
      <c r="BS271" s="64" t="s">
        <v>51</v>
      </c>
      <c r="BT271" s="64" t="s">
        <v>51</v>
      </c>
      <c r="BU271" s="54" t="s">
        <v>1439</v>
      </c>
      <c r="BV271" s="52">
        <v>12803</v>
      </c>
      <c r="BW271" s="26">
        <v>39447</v>
      </c>
      <c r="BX271" s="54" t="s">
        <v>1440</v>
      </c>
      <c r="BY271" s="52">
        <v>9384</v>
      </c>
      <c r="BZ271" s="26">
        <v>39447</v>
      </c>
      <c r="CA271" s="54" t="s">
        <v>1441</v>
      </c>
      <c r="CB271" s="52">
        <v>9131</v>
      </c>
      <c r="CC271" s="26">
        <v>39994</v>
      </c>
    </row>
    <row r="272" spans="2:81">
      <c r="B272" s="50">
        <v>30</v>
      </c>
      <c r="C272" s="16" t="s">
        <v>1442</v>
      </c>
      <c r="D272" s="16" t="s">
        <v>1443</v>
      </c>
      <c r="E272" s="16" t="s">
        <v>1444</v>
      </c>
      <c r="F272" s="16" t="s">
        <v>1445</v>
      </c>
      <c r="G272" s="37" t="s">
        <v>918</v>
      </c>
      <c r="H272" s="51">
        <v>98003</v>
      </c>
      <c r="I272" s="16" t="s">
        <v>74</v>
      </c>
      <c r="J272" s="37" t="s">
        <v>1330</v>
      </c>
      <c r="K272" s="53">
        <v>8300000</v>
      </c>
      <c r="L272" s="53">
        <v>8300000</v>
      </c>
      <c r="M272" s="21">
        <v>8.3595905114386224E-3</v>
      </c>
      <c r="N272" s="53">
        <v>7303956.0800000047</v>
      </c>
      <c r="O272" s="54" t="s">
        <v>65</v>
      </c>
      <c r="P272" s="55" t="s">
        <v>50</v>
      </c>
      <c r="Q272" s="55" t="s">
        <v>51</v>
      </c>
      <c r="R272" s="56">
        <v>0.89</v>
      </c>
      <c r="S272" s="57">
        <v>37279</v>
      </c>
      <c r="T272" s="53">
        <v>11500000</v>
      </c>
      <c r="U272" s="21">
        <v>0.72199999999999998</v>
      </c>
      <c r="V272" s="21">
        <v>0.63500000000000001</v>
      </c>
      <c r="W272" s="53">
        <v>1003403</v>
      </c>
      <c r="X272" s="53">
        <v>908839</v>
      </c>
      <c r="Y272" s="58">
        <v>1.33</v>
      </c>
      <c r="Z272" s="59" t="s">
        <v>51</v>
      </c>
      <c r="AA272" s="59">
        <v>10305.959999999999</v>
      </c>
      <c r="AB272" s="59">
        <v>60000</v>
      </c>
      <c r="AC272" s="59">
        <v>12866</v>
      </c>
      <c r="AD272" s="59">
        <v>94565</v>
      </c>
      <c r="AE272" s="60">
        <v>0</v>
      </c>
      <c r="AF272" s="60">
        <v>360</v>
      </c>
      <c r="AG272" s="60">
        <v>360</v>
      </c>
      <c r="AH272" s="60">
        <v>120</v>
      </c>
      <c r="AI272" s="60">
        <v>120</v>
      </c>
      <c r="AJ272" s="60"/>
      <c r="AK272" s="61">
        <v>7.3300000000000004E-2</v>
      </c>
      <c r="AL272" s="61">
        <v>5.2300000000000003E-4</v>
      </c>
      <c r="AM272" s="61">
        <f t="shared" si="4"/>
        <v>7.2777000000000008E-2</v>
      </c>
      <c r="AN272" s="60" t="s">
        <v>52</v>
      </c>
      <c r="AO272" s="53">
        <v>57071.7</v>
      </c>
      <c r="AP272" s="62">
        <v>37347</v>
      </c>
      <c r="AQ272" s="62">
        <v>48274</v>
      </c>
      <c r="AR272" s="34">
        <v>40969</v>
      </c>
      <c r="AS272" s="54">
        <v>0</v>
      </c>
      <c r="AT272" s="63" t="s">
        <v>103</v>
      </c>
      <c r="AU272" s="54">
        <v>117</v>
      </c>
      <c r="AV272" s="54">
        <v>0</v>
      </c>
      <c r="AW272" s="54">
        <v>0</v>
      </c>
      <c r="AX272" s="54">
        <v>3</v>
      </c>
      <c r="AY272" s="54" t="s">
        <v>55</v>
      </c>
      <c r="AZ272" s="57">
        <v>40909</v>
      </c>
      <c r="BA272" s="57" t="s">
        <v>51</v>
      </c>
      <c r="BB272" s="26" t="s">
        <v>51</v>
      </c>
      <c r="BC272" s="61">
        <v>5.2300000000000003E-4</v>
      </c>
      <c r="BD272" s="54" t="s">
        <v>51</v>
      </c>
      <c r="BE272" s="54" t="s">
        <v>51</v>
      </c>
      <c r="BF272" s="54" t="s">
        <v>51</v>
      </c>
      <c r="BG272" s="64" t="s">
        <v>51</v>
      </c>
      <c r="BH272" s="64" t="s">
        <v>51</v>
      </c>
      <c r="BI272" s="54" t="s">
        <v>51</v>
      </c>
      <c r="BJ272" s="64" t="s">
        <v>51</v>
      </c>
      <c r="BK272" s="64" t="s">
        <v>51</v>
      </c>
      <c r="BL272" s="54" t="s">
        <v>51</v>
      </c>
      <c r="BM272" s="64" t="s">
        <v>51</v>
      </c>
      <c r="BN272" s="64" t="s">
        <v>51</v>
      </c>
      <c r="BO272" s="54" t="s">
        <v>51</v>
      </c>
      <c r="BP272" s="64" t="s">
        <v>51</v>
      </c>
      <c r="BQ272" s="64" t="s">
        <v>51</v>
      </c>
      <c r="BR272" s="54" t="s">
        <v>51</v>
      </c>
      <c r="BS272" s="64" t="s">
        <v>51</v>
      </c>
      <c r="BT272" s="64" t="s">
        <v>51</v>
      </c>
      <c r="BU272" s="54" t="s">
        <v>1446</v>
      </c>
      <c r="BV272" s="52">
        <v>13530</v>
      </c>
      <c r="BW272" s="26">
        <v>40908</v>
      </c>
      <c r="BX272" s="54" t="s">
        <v>1447</v>
      </c>
      <c r="BY272" s="52">
        <v>9623</v>
      </c>
      <c r="BZ272" s="26">
        <v>40908</v>
      </c>
      <c r="CA272" s="54" t="s">
        <v>1448</v>
      </c>
      <c r="CB272" s="52">
        <v>5072</v>
      </c>
      <c r="CC272" s="26">
        <v>39430</v>
      </c>
    </row>
    <row r="273" spans="2:81">
      <c r="B273" s="50">
        <v>31</v>
      </c>
      <c r="C273" s="16" t="s">
        <v>1449</v>
      </c>
      <c r="D273" s="16" t="s">
        <v>1450</v>
      </c>
      <c r="E273" s="16" t="s">
        <v>1451</v>
      </c>
      <c r="F273" s="16" t="s">
        <v>1452</v>
      </c>
      <c r="G273" s="37" t="s">
        <v>484</v>
      </c>
      <c r="H273" s="51">
        <v>45839</v>
      </c>
      <c r="I273" s="16" t="s">
        <v>272</v>
      </c>
      <c r="J273" s="37" t="s">
        <v>51</v>
      </c>
      <c r="K273" s="53">
        <v>8325000</v>
      </c>
      <c r="L273" s="53">
        <v>8295225.6500000004</v>
      </c>
      <c r="M273" s="21">
        <v>8.3547818836123226E-3</v>
      </c>
      <c r="N273" s="53">
        <v>6709741.629999998</v>
      </c>
      <c r="O273" s="54" t="s">
        <v>65</v>
      </c>
      <c r="P273" s="55" t="s">
        <v>1453</v>
      </c>
      <c r="Q273" s="55" t="s">
        <v>51</v>
      </c>
      <c r="R273" s="56">
        <v>1</v>
      </c>
      <c r="S273" s="57">
        <v>37244</v>
      </c>
      <c r="T273" s="53">
        <v>13000000</v>
      </c>
      <c r="U273" s="21">
        <v>0.63800000000000001</v>
      </c>
      <c r="V273" s="21">
        <v>0.51600000000000001</v>
      </c>
      <c r="W273" s="53">
        <v>1248195</v>
      </c>
      <c r="X273" s="53">
        <v>1146205</v>
      </c>
      <c r="Y273" s="58">
        <v>1.59</v>
      </c>
      <c r="Z273" s="59" t="s">
        <v>51</v>
      </c>
      <c r="AA273" s="59" t="s">
        <v>51</v>
      </c>
      <c r="AB273" s="59" t="s">
        <v>51</v>
      </c>
      <c r="AC273" s="59">
        <v>55792</v>
      </c>
      <c r="AD273" s="59">
        <v>101990</v>
      </c>
      <c r="AE273" s="60">
        <v>0</v>
      </c>
      <c r="AF273" s="60">
        <v>300</v>
      </c>
      <c r="AG273" s="60">
        <v>297</v>
      </c>
      <c r="AH273" s="60">
        <v>120</v>
      </c>
      <c r="AI273" s="60">
        <v>117</v>
      </c>
      <c r="AJ273" s="60"/>
      <c r="AK273" s="61">
        <v>7.2499999999999995E-2</v>
      </c>
      <c r="AL273" s="61">
        <v>5.2300000000000003E-4</v>
      </c>
      <c r="AM273" s="61">
        <f t="shared" si="4"/>
        <v>7.1976999999999999E-2</v>
      </c>
      <c r="AN273" s="60" t="s">
        <v>52</v>
      </c>
      <c r="AO273" s="53">
        <v>60173.67</v>
      </c>
      <c r="AP273" s="62">
        <v>37257</v>
      </c>
      <c r="AQ273" s="62">
        <v>40878</v>
      </c>
      <c r="AR273" s="34" t="s">
        <v>51</v>
      </c>
      <c r="AS273" s="54">
        <v>3</v>
      </c>
      <c r="AT273" s="63" t="s">
        <v>103</v>
      </c>
      <c r="AU273" s="54">
        <v>117</v>
      </c>
      <c r="AV273" s="54">
        <v>0</v>
      </c>
      <c r="AW273" s="54">
        <v>0</v>
      </c>
      <c r="AX273" s="54">
        <v>3</v>
      </c>
      <c r="AY273" s="54" t="s">
        <v>55</v>
      </c>
      <c r="AZ273" s="57">
        <v>40817</v>
      </c>
      <c r="BA273" s="57" t="s">
        <v>51</v>
      </c>
      <c r="BB273" s="26" t="s">
        <v>51</v>
      </c>
      <c r="BC273" s="61">
        <v>5.2300000000000003E-4</v>
      </c>
      <c r="BD273" s="54" t="s">
        <v>51</v>
      </c>
      <c r="BE273" s="54" t="s">
        <v>51</v>
      </c>
      <c r="BF273" s="54" t="s">
        <v>51</v>
      </c>
      <c r="BG273" s="64" t="s">
        <v>51</v>
      </c>
      <c r="BH273" s="64" t="s">
        <v>51</v>
      </c>
      <c r="BI273" s="54" t="s">
        <v>51</v>
      </c>
      <c r="BJ273" s="64" t="s">
        <v>51</v>
      </c>
      <c r="BK273" s="64" t="s">
        <v>51</v>
      </c>
      <c r="BL273" s="54" t="s">
        <v>51</v>
      </c>
      <c r="BM273" s="64" t="s">
        <v>51</v>
      </c>
      <c r="BN273" s="64" t="s">
        <v>51</v>
      </c>
      <c r="BO273" s="54" t="s">
        <v>51</v>
      </c>
      <c r="BP273" s="64" t="s">
        <v>51</v>
      </c>
      <c r="BQ273" s="64" t="s">
        <v>51</v>
      </c>
      <c r="BR273" s="54" t="s">
        <v>51</v>
      </c>
      <c r="BS273" s="64" t="s">
        <v>51</v>
      </c>
      <c r="BT273" s="64" t="s">
        <v>51</v>
      </c>
      <c r="BU273" s="54" t="s">
        <v>1454</v>
      </c>
      <c r="BV273" s="52">
        <v>557921</v>
      </c>
      <c r="BW273" s="26">
        <v>44196</v>
      </c>
      <c r="BX273" s="54" t="s">
        <v>51</v>
      </c>
      <c r="BY273" s="52" t="s">
        <v>51</v>
      </c>
      <c r="BZ273" s="26" t="s">
        <v>51</v>
      </c>
      <c r="CA273" s="54" t="s">
        <v>51</v>
      </c>
      <c r="CB273" s="52" t="s">
        <v>51</v>
      </c>
      <c r="CC273" s="26" t="s">
        <v>51</v>
      </c>
    </row>
    <row r="274" spans="2:81">
      <c r="B274" s="50">
        <v>32</v>
      </c>
      <c r="C274" s="16" t="s">
        <v>1455</v>
      </c>
      <c r="D274" s="16" t="s">
        <v>1456</v>
      </c>
      <c r="E274" s="16" t="s">
        <v>431</v>
      </c>
      <c r="F274" s="16" t="s">
        <v>432</v>
      </c>
      <c r="G274" s="37" t="s">
        <v>433</v>
      </c>
      <c r="H274" s="51">
        <v>68135</v>
      </c>
      <c r="I274" s="16" t="s">
        <v>47</v>
      </c>
      <c r="J274" s="37" t="s">
        <v>48</v>
      </c>
      <c r="K274" s="53">
        <v>8200000</v>
      </c>
      <c r="L274" s="53">
        <v>8185735.3399999999</v>
      </c>
      <c r="M274" s="21">
        <v>8.2445054792062416E-3</v>
      </c>
      <c r="N274" s="53">
        <v>7212547.1099999994</v>
      </c>
      <c r="O274" s="54" t="s">
        <v>65</v>
      </c>
      <c r="P274" s="55" t="s">
        <v>327</v>
      </c>
      <c r="Q274" s="55" t="s">
        <v>51</v>
      </c>
      <c r="R274" s="56">
        <v>0.93</v>
      </c>
      <c r="S274" s="57">
        <v>37307</v>
      </c>
      <c r="T274" s="53">
        <v>10600000</v>
      </c>
      <c r="U274" s="21">
        <v>0.77200000000000002</v>
      </c>
      <c r="V274" s="21">
        <v>0.68</v>
      </c>
      <c r="W274" s="53">
        <v>922275</v>
      </c>
      <c r="X274" s="53">
        <v>847020</v>
      </c>
      <c r="Y274" s="58">
        <v>1.25</v>
      </c>
      <c r="Z274" s="59" t="s">
        <v>51</v>
      </c>
      <c r="AA274" s="59">
        <v>16716.96</v>
      </c>
      <c r="AB274" s="59">
        <v>25535.040000000001</v>
      </c>
      <c r="AC274" s="59">
        <v>16717</v>
      </c>
      <c r="AD274" s="59">
        <v>75255</v>
      </c>
      <c r="AE274" s="60">
        <v>0</v>
      </c>
      <c r="AF274" s="60">
        <v>360</v>
      </c>
      <c r="AG274" s="60">
        <v>358</v>
      </c>
      <c r="AH274" s="60">
        <v>120</v>
      </c>
      <c r="AI274" s="60">
        <v>118</v>
      </c>
      <c r="AJ274" s="60"/>
      <c r="AK274" s="61">
        <v>7.3400000000000007E-2</v>
      </c>
      <c r="AL274" s="61">
        <v>5.2300000000000003E-4</v>
      </c>
      <c r="AM274" s="61">
        <f t="shared" si="4"/>
        <v>7.2877000000000011E-2</v>
      </c>
      <c r="AN274" s="60" t="s">
        <v>52</v>
      </c>
      <c r="AO274" s="53">
        <v>56439.89</v>
      </c>
      <c r="AP274" s="62">
        <v>37288</v>
      </c>
      <c r="AQ274" s="62">
        <v>40909</v>
      </c>
      <c r="AR274" s="34" t="s">
        <v>51</v>
      </c>
      <c r="AS274" s="54">
        <v>2</v>
      </c>
      <c r="AT274" s="63" t="s">
        <v>103</v>
      </c>
      <c r="AU274" s="54">
        <v>117</v>
      </c>
      <c r="AV274" s="54">
        <v>0</v>
      </c>
      <c r="AW274" s="54">
        <v>0</v>
      </c>
      <c r="AX274" s="54">
        <v>3</v>
      </c>
      <c r="AY274" s="54" t="s">
        <v>55</v>
      </c>
      <c r="AZ274" s="57">
        <v>40848</v>
      </c>
      <c r="BA274" s="57" t="s">
        <v>51</v>
      </c>
      <c r="BB274" s="26" t="s">
        <v>51</v>
      </c>
      <c r="BC274" s="61">
        <v>5.2300000000000003E-4</v>
      </c>
      <c r="BD274" s="54" t="s">
        <v>51</v>
      </c>
      <c r="BE274" s="54" t="s">
        <v>51</v>
      </c>
      <c r="BF274" s="54" t="s">
        <v>51</v>
      </c>
      <c r="BG274" s="64" t="s">
        <v>51</v>
      </c>
      <c r="BH274" s="64" t="s">
        <v>51</v>
      </c>
      <c r="BI274" s="54" t="s">
        <v>51</v>
      </c>
      <c r="BJ274" s="64" t="s">
        <v>51</v>
      </c>
      <c r="BK274" s="64" t="s">
        <v>51</v>
      </c>
      <c r="BL274" s="54" t="s">
        <v>51</v>
      </c>
      <c r="BM274" s="64" t="s">
        <v>51</v>
      </c>
      <c r="BN274" s="64" t="s">
        <v>51</v>
      </c>
      <c r="BO274" s="54" t="s">
        <v>51</v>
      </c>
      <c r="BP274" s="64" t="s">
        <v>51</v>
      </c>
      <c r="BQ274" s="64" t="s">
        <v>51</v>
      </c>
      <c r="BR274" s="54" t="s">
        <v>51</v>
      </c>
      <c r="BS274" s="64" t="s">
        <v>51</v>
      </c>
      <c r="BT274" s="64" t="s">
        <v>51</v>
      </c>
      <c r="BU274" s="54" t="s">
        <v>1457</v>
      </c>
      <c r="BV274" s="52">
        <v>79385</v>
      </c>
      <c r="BW274" s="26">
        <v>43982</v>
      </c>
      <c r="BX274" s="54" t="s">
        <v>51</v>
      </c>
      <c r="BY274" s="52" t="s">
        <v>51</v>
      </c>
      <c r="BZ274" s="26" t="s">
        <v>51</v>
      </c>
      <c r="CA274" s="54" t="s">
        <v>51</v>
      </c>
      <c r="CB274" s="52" t="s">
        <v>51</v>
      </c>
      <c r="CC274" s="26" t="s">
        <v>51</v>
      </c>
    </row>
    <row r="275" spans="2:81">
      <c r="B275" s="50">
        <v>33</v>
      </c>
      <c r="C275" s="16" t="s">
        <v>1458</v>
      </c>
      <c r="D275" s="16" t="s">
        <v>1459</v>
      </c>
      <c r="E275" s="16" t="s">
        <v>134</v>
      </c>
      <c r="F275" s="16" t="s">
        <v>134</v>
      </c>
      <c r="G275" s="37" t="s">
        <v>136</v>
      </c>
      <c r="H275" s="51">
        <v>75217</v>
      </c>
      <c r="I275" s="16" t="s">
        <v>113</v>
      </c>
      <c r="J275" s="37" t="s">
        <v>1375</v>
      </c>
      <c r="K275" s="53">
        <v>8000000</v>
      </c>
      <c r="L275" s="53">
        <v>7985926.4199999999</v>
      </c>
      <c r="M275" s="21">
        <v>8.0432620151420497E-3</v>
      </c>
      <c r="N275" s="53">
        <v>7024038.9599999981</v>
      </c>
      <c r="O275" s="54" t="s">
        <v>65</v>
      </c>
      <c r="P275" s="55" t="s">
        <v>1460</v>
      </c>
      <c r="Q275" s="55">
        <v>2001</v>
      </c>
      <c r="R275" s="56">
        <v>0.96</v>
      </c>
      <c r="S275" s="57">
        <v>37211</v>
      </c>
      <c r="T275" s="53">
        <v>10250000</v>
      </c>
      <c r="U275" s="21">
        <v>0.77900000000000003</v>
      </c>
      <c r="V275" s="21">
        <v>0.68500000000000005</v>
      </c>
      <c r="W275" s="53">
        <v>935290</v>
      </c>
      <c r="X275" s="53">
        <v>935290</v>
      </c>
      <c r="Y275" s="58">
        <v>1.43</v>
      </c>
      <c r="Z275" s="59">
        <v>65000</v>
      </c>
      <c r="AA275" s="59">
        <v>75996</v>
      </c>
      <c r="AB275" s="59" t="s">
        <v>51</v>
      </c>
      <c r="AC275" s="59">
        <v>91200</v>
      </c>
      <c r="AD275" s="59" t="s">
        <v>51</v>
      </c>
      <c r="AE275" s="60">
        <v>0</v>
      </c>
      <c r="AF275" s="60">
        <v>360</v>
      </c>
      <c r="AG275" s="60">
        <v>358</v>
      </c>
      <c r="AH275" s="60">
        <v>120</v>
      </c>
      <c r="AI275" s="60">
        <v>118</v>
      </c>
      <c r="AJ275" s="60"/>
      <c r="AK275" s="61">
        <v>7.2700000000000001E-2</v>
      </c>
      <c r="AL275" s="61">
        <v>5.2300000000000003E-4</v>
      </c>
      <c r="AM275" s="61">
        <f t="shared" si="4"/>
        <v>7.2177000000000005E-2</v>
      </c>
      <c r="AN275" s="60" t="s">
        <v>52</v>
      </c>
      <c r="AO275" s="53">
        <v>54682.67</v>
      </c>
      <c r="AP275" s="62">
        <v>37288</v>
      </c>
      <c r="AQ275" s="62">
        <v>40909</v>
      </c>
      <c r="AR275" s="34" t="s">
        <v>51</v>
      </c>
      <c r="AS275" s="54">
        <v>2</v>
      </c>
      <c r="AT275" s="63" t="s">
        <v>103</v>
      </c>
      <c r="AU275" s="54">
        <v>117</v>
      </c>
      <c r="AV275" s="54">
        <v>0</v>
      </c>
      <c r="AW275" s="54">
        <v>0</v>
      </c>
      <c r="AX275" s="54">
        <v>3</v>
      </c>
      <c r="AY275" s="54" t="s">
        <v>55</v>
      </c>
      <c r="AZ275" s="57">
        <v>40848</v>
      </c>
      <c r="BA275" s="57" t="s">
        <v>51</v>
      </c>
      <c r="BB275" s="26" t="s">
        <v>51</v>
      </c>
      <c r="BC275" s="61">
        <v>5.2300000000000003E-4</v>
      </c>
      <c r="BD275" s="54" t="s">
        <v>369</v>
      </c>
      <c r="BE275" s="54">
        <v>0</v>
      </c>
      <c r="BF275" s="54" t="s">
        <v>51</v>
      </c>
      <c r="BG275" s="64" t="s">
        <v>51</v>
      </c>
      <c r="BH275" s="64" t="s">
        <v>51</v>
      </c>
      <c r="BI275" s="54" t="s">
        <v>1461</v>
      </c>
      <c r="BJ275" s="64">
        <v>526</v>
      </c>
      <c r="BK275" s="64">
        <v>550</v>
      </c>
      <c r="BL275" s="54" t="s">
        <v>1462</v>
      </c>
      <c r="BM275" s="64">
        <v>615</v>
      </c>
      <c r="BN275" s="64">
        <v>650</v>
      </c>
      <c r="BO275" s="54" t="s">
        <v>1463</v>
      </c>
      <c r="BP275" s="64">
        <v>715</v>
      </c>
      <c r="BQ275" s="64">
        <v>775</v>
      </c>
      <c r="BR275" s="54" t="s">
        <v>51</v>
      </c>
      <c r="BS275" s="64" t="s">
        <v>51</v>
      </c>
      <c r="BT275" s="64" t="s">
        <v>51</v>
      </c>
      <c r="BU275" s="54" t="s">
        <v>51</v>
      </c>
      <c r="BV275" s="52" t="s">
        <v>51</v>
      </c>
      <c r="BW275" s="26" t="s">
        <v>51</v>
      </c>
      <c r="BX275" s="54" t="s">
        <v>51</v>
      </c>
      <c r="BY275" s="52" t="s">
        <v>51</v>
      </c>
      <c r="BZ275" s="26" t="s">
        <v>51</v>
      </c>
      <c r="CA275" s="54" t="s">
        <v>51</v>
      </c>
      <c r="CB275" s="52" t="s">
        <v>51</v>
      </c>
      <c r="CC275" s="26" t="s">
        <v>51</v>
      </c>
    </row>
    <row r="276" spans="2:81">
      <c r="B276" s="50">
        <v>34</v>
      </c>
      <c r="C276" s="16" t="s">
        <v>1464</v>
      </c>
      <c r="D276" s="16" t="s">
        <v>1465</v>
      </c>
      <c r="E276" s="16" t="s">
        <v>1466</v>
      </c>
      <c r="F276" s="16" t="s">
        <v>134</v>
      </c>
      <c r="G276" s="37" t="s">
        <v>136</v>
      </c>
      <c r="H276" s="51">
        <v>75042</v>
      </c>
      <c r="I276" s="16" t="s">
        <v>113</v>
      </c>
      <c r="J276" s="37" t="s">
        <v>1375</v>
      </c>
      <c r="K276" s="53">
        <v>7800000</v>
      </c>
      <c r="L276" s="53">
        <v>7774230.4400000004</v>
      </c>
      <c r="M276" s="21">
        <v>7.8300461469832904E-3</v>
      </c>
      <c r="N276" s="53">
        <v>6800670.4000000004</v>
      </c>
      <c r="O276" s="54" t="s">
        <v>65</v>
      </c>
      <c r="P276" s="55">
        <v>1983</v>
      </c>
      <c r="Q276" s="55" t="s">
        <v>51</v>
      </c>
      <c r="R276" s="56">
        <v>0.95</v>
      </c>
      <c r="S276" s="57">
        <v>37181</v>
      </c>
      <c r="T276" s="53">
        <v>12300000</v>
      </c>
      <c r="U276" s="21">
        <v>0.63200000000000001</v>
      </c>
      <c r="V276" s="21">
        <v>0.55300000000000005</v>
      </c>
      <c r="W276" s="53">
        <v>1183127</v>
      </c>
      <c r="X276" s="53">
        <v>1109127</v>
      </c>
      <c r="Y276" s="58">
        <v>1.78</v>
      </c>
      <c r="Z276" s="59">
        <v>81750</v>
      </c>
      <c r="AA276" s="59">
        <v>74000.039999999994</v>
      </c>
      <c r="AB276" s="59" t="s">
        <v>51</v>
      </c>
      <c r="AC276" s="59">
        <v>74000</v>
      </c>
      <c r="AD276" s="59" t="s">
        <v>51</v>
      </c>
      <c r="AE276" s="60">
        <v>0</v>
      </c>
      <c r="AF276" s="60">
        <v>360.0001090222508</v>
      </c>
      <c r="AG276" s="60">
        <v>356.0001090222508</v>
      </c>
      <c r="AH276" s="60">
        <v>120</v>
      </c>
      <c r="AI276" s="60">
        <v>116</v>
      </c>
      <c r="AJ276" s="60"/>
      <c r="AK276" s="61">
        <v>7.0000000000000007E-2</v>
      </c>
      <c r="AL276" s="61">
        <v>8.2300000000000006E-4</v>
      </c>
      <c r="AM276" s="61">
        <f t="shared" si="4"/>
        <v>6.9177000000000002E-2</v>
      </c>
      <c r="AN276" s="60" t="s">
        <v>52</v>
      </c>
      <c r="AO276" s="53">
        <v>51893.59</v>
      </c>
      <c r="AP276" s="62">
        <v>37226</v>
      </c>
      <c r="AQ276" s="62">
        <v>40848</v>
      </c>
      <c r="AR276" s="34" t="s">
        <v>51</v>
      </c>
      <c r="AS276" s="54">
        <v>4</v>
      </c>
      <c r="AT276" s="63" t="s">
        <v>158</v>
      </c>
      <c r="AU276" s="54">
        <v>116</v>
      </c>
      <c r="AV276" s="54">
        <v>0</v>
      </c>
      <c r="AW276" s="54">
        <v>0</v>
      </c>
      <c r="AX276" s="54">
        <v>4</v>
      </c>
      <c r="AY276" s="54" t="s">
        <v>55</v>
      </c>
      <c r="AZ276" s="57">
        <v>40756</v>
      </c>
      <c r="BA276" s="57" t="s">
        <v>51</v>
      </c>
      <c r="BB276" s="26" t="s">
        <v>51</v>
      </c>
      <c r="BC276" s="61">
        <v>8.2300000000000006E-4</v>
      </c>
      <c r="BD276" s="54" t="s">
        <v>1402</v>
      </c>
      <c r="BE276" s="54" t="s">
        <v>1377</v>
      </c>
      <c r="BF276" s="54" t="s">
        <v>51</v>
      </c>
      <c r="BG276" s="64" t="s">
        <v>51</v>
      </c>
      <c r="BH276" s="64" t="s">
        <v>51</v>
      </c>
      <c r="BI276" s="54">
        <v>144</v>
      </c>
      <c r="BJ276" s="64">
        <v>563</v>
      </c>
      <c r="BK276" s="64">
        <v>665</v>
      </c>
      <c r="BL276" s="54">
        <v>152</v>
      </c>
      <c r="BM276" s="64">
        <v>704</v>
      </c>
      <c r="BN276" s="64">
        <v>785</v>
      </c>
      <c r="BO276" s="54" t="s">
        <v>51</v>
      </c>
      <c r="BP276" s="64" t="s">
        <v>51</v>
      </c>
      <c r="BQ276" s="64" t="s">
        <v>51</v>
      </c>
      <c r="BR276" s="54" t="s">
        <v>51</v>
      </c>
      <c r="BS276" s="64" t="s">
        <v>51</v>
      </c>
      <c r="BT276" s="64" t="s">
        <v>51</v>
      </c>
      <c r="BU276" s="54" t="s">
        <v>51</v>
      </c>
      <c r="BV276" s="52" t="s">
        <v>51</v>
      </c>
      <c r="BW276" s="26" t="s">
        <v>51</v>
      </c>
      <c r="BX276" s="54" t="s">
        <v>51</v>
      </c>
      <c r="BY276" s="52" t="s">
        <v>51</v>
      </c>
      <c r="BZ276" s="26" t="s">
        <v>51</v>
      </c>
      <c r="CA276" s="54" t="s">
        <v>51</v>
      </c>
      <c r="CB276" s="52" t="s">
        <v>51</v>
      </c>
      <c r="CC276" s="26" t="s">
        <v>51</v>
      </c>
    </row>
    <row r="277" spans="2:81">
      <c r="B277" s="50">
        <v>35</v>
      </c>
      <c r="C277" s="16" t="s">
        <v>1467</v>
      </c>
      <c r="D277" s="16" t="s">
        <v>1468</v>
      </c>
      <c r="E277" s="16" t="s">
        <v>1469</v>
      </c>
      <c r="F277" s="16" t="s">
        <v>246</v>
      </c>
      <c r="G277" s="37" t="s">
        <v>63</v>
      </c>
      <c r="H277" s="51">
        <v>92591</v>
      </c>
      <c r="I277" s="16" t="s">
        <v>74</v>
      </c>
      <c r="J277" s="37" t="s">
        <v>1330</v>
      </c>
      <c r="K277" s="53">
        <v>7711000</v>
      </c>
      <c r="L277" s="53">
        <v>7697713.9900000002</v>
      </c>
      <c r="M277" s="21">
        <v>7.7529803410328127E-3</v>
      </c>
      <c r="N277" s="53">
        <v>6792780.5200000014</v>
      </c>
      <c r="O277" s="54" t="s">
        <v>65</v>
      </c>
      <c r="P277" s="55">
        <v>1988</v>
      </c>
      <c r="Q277" s="55" t="s">
        <v>51</v>
      </c>
      <c r="R277" s="56">
        <v>0.97</v>
      </c>
      <c r="S277" s="57">
        <v>37243</v>
      </c>
      <c r="T277" s="53">
        <v>10900000</v>
      </c>
      <c r="U277" s="21">
        <v>0.70599999999999996</v>
      </c>
      <c r="V277" s="21">
        <v>0.623</v>
      </c>
      <c r="W277" s="53">
        <v>927043</v>
      </c>
      <c r="X277" s="53">
        <v>815181</v>
      </c>
      <c r="Y277" s="58">
        <v>1.27</v>
      </c>
      <c r="Z277" s="59" t="s">
        <v>51</v>
      </c>
      <c r="AA277" s="59">
        <v>14523</v>
      </c>
      <c r="AB277" s="59">
        <v>90000</v>
      </c>
      <c r="AC277" s="59">
        <v>14470</v>
      </c>
      <c r="AD277" s="59">
        <v>97392</v>
      </c>
      <c r="AE277" s="60">
        <v>0</v>
      </c>
      <c r="AF277" s="60">
        <v>359.99991023418193</v>
      </c>
      <c r="AG277" s="60">
        <v>357.99991023418193</v>
      </c>
      <c r="AH277" s="60">
        <v>120</v>
      </c>
      <c r="AI277" s="60">
        <v>118</v>
      </c>
      <c r="AJ277" s="60"/>
      <c r="AK277" s="61">
        <v>7.3999999999999996E-2</v>
      </c>
      <c r="AL277" s="61">
        <v>1.323E-3</v>
      </c>
      <c r="AM277" s="61">
        <f t="shared" si="4"/>
        <v>7.2676999999999992E-2</v>
      </c>
      <c r="AN277" s="60" t="s">
        <v>52</v>
      </c>
      <c r="AO277" s="53">
        <v>53389.41</v>
      </c>
      <c r="AP277" s="62">
        <v>37288</v>
      </c>
      <c r="AQ277" s="62">
        <v>40909</v>
      </c>
      <c r="AR277" s="34" t="s">
        <v>51</v>
      </c>
      <c r="AS277" s="54">
        <v>2</v>
      </c>
      <c r="AT277" s="63" t="s">
        <v>158</v>
      </c>
      <c r="AU277" s="54">
        <v>116</v>
      </c>
      <c r="AV277" s="54">
        <v>0</v>
      </c>
      <c r="AW277" s="54">
        <v>0</v>
      </c>
      <c r="AX277" s="54">
        <v>4</v>
      </c>
      <c r="AY277" s="54" t="s">
        <v>55</v>
      </c>
      <c r="AZ277" s="57">
        <v>40817</v>
      </c>
      <c r="BA277" s="57" t="s">
        <v>51</v>
      </c>
      <c r="BB277" s="26" t="s">
        <v>51</v>
      </c>
      <c r="BC277" s="61">
        <v>1.323E-3</v>
      </c>
      <c r="BD277" s="54" t="s">
        <v>51</v>
      </c>
      <c r="BE277" s="54" t="s">
        <v>51</v>
      </c>
      <c r="BF277" s="54" t="s">
        <v>51</v>
      </c>
      <c r="BG277" s="64" t="s">
        <v>51</v>
      </c>
      <c r="BH277" s="64" t="s">
        <v>51</v>
      </c>
      <c r="BI277" s="54" t="s">
        <v>51</v>
      </c>
      <c r="BJ277" s="64" t="s">
        <v>51</v>
      </c>
      <c r="BK277" s="64" t="s">
        <v>51</v>
      </c>
      <c r="BL277" s="54" t="s">
        <v>51</v>
      </c>
      <c r="BM277" s="64" t="s">
        <v>51</v>
      </c>
      <c r="BN277" s="64" t="s">
        <v>51</v>
      </c>
      <c r="BO277" s="54" t="s">
        <v>51</v>
      </c>
      <c r="BP277" s="64" t="s">
        <v>51</v>
      </c>
      <c r="BQ277" s="64" t="s">
        <v>51</v>
      </c>
      <c r="BR277" s="54" t="s">
        <v>51</v>
      </c>
      <c r="BS277" s="64" t="s">
        <v>51</v>
      </c>
      <c r="BT277" s="64" t="s">
        <v>51</v>
      </c>
      <c r="BU277" s="54" t="s">
        <v>1470</v>
      </c>
      <c r="BV277" s="52">
        <v>8137</v>
      </c>
      <c r="BW277" s="26">
        <v>38898</v>
      </c>
      <c r="BX277" s="54" t="s">
        <v>51</v>
      </c>
      <c r="BY277" s="52" t="s">
        <v>51</v>
      </c>
      <c r="BZ277" s="26" t="s">
        <v>51</v>
      </c>
      <c r="CA277" s="54" t="s">
        <v>51</v>
      </c>
      <c r="CB277" s="52" t="s">
        <v>51</v>
      </c>
      <c r="CC277" s="26" t="s">
        <v>51</v>
      </c>
    </row>
    <row r="278" spans="2:81">
      <c r="B278" s="50">
        <v>36</v>
      </c>
      <c r="C278" s="16" t="s">
        <v>1471</v>
      </c>
      <c r="D278" s="16" t="s">
        <v>1472</v>
      </c>
      <c r="E278" s="16" t="s">
        <v>1473</v>
      </c>
      <c r="F278" s="16" t="s">
        <v>44</v>
      </c>
      <c r="G278" s="37" t="s">
        <v>45</v>
      </c>
      <c r="H278" s="51">
        <v>60429</v>
      </c>
      <c r="I278" s="16" t="s">
        <v>113</v>
      </c>
      <c r="J278" s="37" t="s">
        <v>1375</v>
      </c>
      <c r="K278" s="53">
        <v>7600000</v>
      </c>
      <c r="L278" s="53">
        <v>7576662.1299999999</v>
      </c>
      <c r="M278" s="21">
        <v>7.6310593795571495E-3</v>
      </c>
      <c r="N278" s="53">
        <v>7228814.3200000003</v>
      </c>
      <c r="O278" s="54" t="s">
        <v>65</v>
      </c>
      <c r="P278" s="55">
        <v>1974</v>
      </c>
      <c r="Q278" s="55" t="s">
        <v>51</v>
      </c>
      <c r="R278" s="56">
        <v>0.95</v>
      </c>
      <c r="S278" s="57">
        <v>37151</v>
      </c>
      <c r="T278" s="53">
        <v>10300000</v>
      </c>
      <c r="U278" s="21">
        <v>0.73599999999999999</v>
      </c>
      <c r="V278" s="21">
        <v>0.70199999999999996</v>
      </c>
      <c r="W278" s="53">
        <v>1110132</v>
      </c>
      <c r="X278" s="53">
        <v>1041132</v>
      </c>
      <c r="Y278" s="58">
        <v>1.65</v>
      </c>
      <c r="Z278" s="59">
        <v>23125</v>
      </c>
      <c r="AA278" s="59">
        <v>69000</v>
      </c>
      <c r="AB278" s="59" t="s">
        <v>51</v>
      </c>
      <c r="AC278" s="59">
        <v>69000</v>
      </c>
      <c r="AD278" s="59" t="s">
        <v>51</v>
      </c>
      <c r="AE278" s="60">
        <v>0</v>
      </c>
      <c r="AF278" s="60">
        <v>360</v>
      </c>
      <c r="AG278" s="60">
        <v>356</v>
      </c>
      <c r="AH278" s="60">
        <v>60</v>
      </c>
      <c r="AI278" s="60">
        <v>56</v>
      </c>
      <c r="AJ278" s="60"/>
      <c r="AK278" s="61">
        <v>7.3700000000000002E-2</v>
      </c>
      <c r="AL278" s="61">
        <v>5.2300000000000003E-4</v>
      </c>
      <c r="AM278" s="61">
        <f t="shared" si="4"/>
        <v>7.3177000000000006E-2</v>
      </c>
      <c r="AN278" s="60" t="s">
        <v>52</v>
      </c>
      <c r="AO278" s="53">
        <v>52465.42</v>
      </c>
      <c r="AP278" s="62">
        <v>37236</v>
      </c>
      <c r="AQ278" s="62">
        <v>39032</v>
      </c>
      <c r="AR278" s="34" t="s">
        <v>51</v>
      </c>
      <c r="AS278" s="54">
        <v>4</v>
      </c>
      <c r="AT278" s="63" t="s">
        <v>1474</v>
      </c>
      <c r="AU278" s="54">
        <v>57</v>
      </c>
      <c r="AV278" s="54">
        <v>0</v>
      </c>
      <c r="AW278" s="54">
        <v>0</v>
      </c>
      <c r="AX278" s="54">
        <v>3</v>
      </c>
      <c r="AY278" s="54" t="s">
        <v>55</v>
      </c>
      <c r="AZ278" s="57">
        <v>38971</v>
      </c>
      <c r="BA278" s="57" t="s">
        <v>51</v>
      </c>
      <c r="BB278" s="26" t="s">
        <v>51</v>
      </c>
      <c r="BC278" s="61">
        <v>5.2300000000000003E-4</v>
      </c>
      <c r="BD278" s="54" t="s">
        <v>1402</v>
      </c>
      <c r="BE278" s="54">
        <v>0</v>
      </c>
      <c r="BF278" s="54">
        <v>22</v>
      </c>
      <c r="BG278" s="64">
        <v>586</v>
      </c>
      <c r="BH278" s="64">
        <v>619</v>
      </c>
      <c r="BI278" s="54">
        <v>108</v>
      </c>
      <c r="BJ278" s="64">
        <v>674</v>
      </c>
      <c r="BK278" s="64">
        <v>699</v>
      </c>
      <c r="BL278" s="54">
        <v>114</v>
      </c>
      <c r="BM278" s="64">
        <v>820</v>
      </c>
      <c r="BN278" s="64">
        <v>1400</v>
      </c>
      <c r="BO278" s="54">
        <v>32</v>
      </c>
      <c r="BP278" s="64">
        <v>957</v>
      </c>
      <c r="BQ278" s="64">
        <v>979</v>
      </c>
      <c r="BR278" s="54" t="s">
        <v>51</v>
      </c>
      <c r="BS278" s="64" t="s">
        <v>51</v>
      </c>
      <c r="BT278" s="64" t="s">
        <v>51</v>
      </c>
      <c r="BU278" s="54" t="s">
        <v>51</v>
      </c>
      <c r="BV278" s="52" t="s">
        <v>51</v>
      </c>
      <c r="BW278" s="26" t="s">
        <v>51</v>
      </c>
      <c r="BX278" s="54" t="s">
        <v>51</v>
      </c>
      <c r="BY278" s="52" t="s">
        <v>51</v>
      </c>
      <c r="BZ278" s="26" t="s">
        <v>51</v>
      </c>
      <c r="CA278" s="54" t="s">
        <v>51</v>
      </c>
      <c r="CB278" s="52" t="s">
        <v>51</v>
      </c>
      <c r="CC278" s="26" t="s">
        <v>51</v>
      </c>
    </row>
    <row r="279" spans="2:81">
      <c r="B279" s="50">
        <v>37</v>
      </c>
      <c r="C279" s="16" t="s">
        <v>1475</v>
      </c>
      <c r="D279" s="16" t="s">
        <v>1476</v>
      </c>
      <c r="E279" s="16" t="s">
        <v>134</v>
      </c>
      <c r="F279" s="16" t="s">
        <v>134</v>
      </c>
      <c r="G279" s="37" t="s">
        <v>136</v>
      </c>
      <c r="H279" s="51">
        <v>75211</v>
      </c>
      <c r="I279" s="16" t="s">
        <v>113</v>
      </c>
      <c r="J279" s="37" t="s">
        <v>1375</v>
      </c>
      <c r="K279" s="53">
        <v>7500000</v>
      </c>
      <c r="L279" s="53">
        <v>7474281.46</v>
      </c>
      <c r="M279" s="21">
        <v>7.5279436593780258E-3</v>
      </c>
      <c r="N279" s="53">
        <v>6506003.1699999999</v>
      </c>
      <c r="O279" s="54" t="s">
        <v>65</v>
      </c>
      <c r="P279" s="55">
        <v>1965</v>
      </c>
      <c r="Q279" s="55">
        <v>2000</v>
      </c>
      <c r="R279" s="56">
        <v>0.98</v>
      </c>
      <c r="S279" s="57">
        <v>37224</v>
      </c>
      <c r="T279" s="53">
        <v>9450000</v>
      </c>
      <c r="U279" s="21">
        <v>0.79100000000000004</v>
      </c>
      <c r="V279" s="21">
        <v>0.68799999999999994</v>
      </c>
      <c r="W279" s="53">
        <v>985967</v>
      </c>
      <c r="X279" s="53">
        <v>902967</v>
      </c>
      <c r="Y279" s="58">
        <v>1.54</v>
      </c>
      <c r="Z279" s="59" t="s">
        <v>51</v>
      </c>
      <c r="AA279" s="59">
        <v>83000.039999999994</v>
      </c>
      <c r="AB279" s="59" t="s">
        <v>51</v>
      </c>
      <c r="AC279" s="59">
        <v>83000</v>
      </c>
      <c r="AD279" s="59" t="s">
        <v>51</v>
      </c>
      <c r="AE279" s="60">
        <v>0</v>
      </c>
      <c r="AF279" s="60">
        <v>360</v>
      </c>
      <c r="AG279" s="60">
        <v>356</v>
      </c>
      <c r="AH279" s="60">
        <v>120</v>
      </c>
      <c r="AI279" s="60">
        <v>116</v>
      </c>
      <c r="AJ279" s="60"/>
      <c r="AK279" s="61">
        <v>6.8099999999999994E-2</v>
      </c>
      <c r="AL279" s="61">
        <v>5.2300000000000003E-4</v>
      </c>
      <c r="AM279" s="61">
        <f t="shared" si="4"/>
        <v>6.7576999999999998E-2</v>
      </c>
      <c r="AN279" s="60" t="s">
        <v>52</v>
      </c>
      <c r="AO279" s="53">
        <v>48944.36</v>
      </c>
      <c r="AP279" s="62">
        <v>37236</v>
      </c>
      <c r="AQ279" s="62">
        <v>40858</v>
      </c>
      <c r="AR279" s="34" t="s">
        <v>51</v>
      </c>
      <c r="AS279" s="54">
        <v>4</v>
      </c>
      <c r="AT279" s="63" t="s">
        <v>103</v>
      </c>
      <c r="AU279" s="54">
        <v>117</v>
      </c>
      <c r="AV279" s="54">
        <v>0</v>
      </c>
      <c r="AW279" s="54">
        <v>0</v>
      </c>
      <c r="AX279" s="54">
        <v>3</v>
      </c>
      <c r="AY279" s="54" t="s">
        <v>55</v>
      </c>
      <c r="AZ279" s="57">
        <v>40797</v>
      </c>
      <c r="BA279" s="57" t="s">
        <v>51</v>
      </c>
      <c r="BB279" s="26" t="s">
        <v>51</v>
      </c>
      <c r="BC279" s="61">
        <v>5.2300000000000003E-4</v>
      </c>
      <c r="BD279" s="54" t="s">
        <v>369</v>
      </c>
      <c r="BE279" s="54">
        <v>0</v>
      </c>
      <c r="BF279" s="54">
        <v>16</v>
      </c>
      <c r="BG279" s="64">
        <v>419</v>
      </c>
      <c r="BH279" s="64">
        <v>430</v>
      </c>
      <c r="BI279" s="54">
        <v>72</v>
      </c>
      <c r="BJ279" s="64">
        <v>474</v>
      </c>
      <c r="BK279" s="64">
        <v>495</v>
      </c>
      <c r="BL279" s="54">
        <v>180</v>
      </c>
      <c r="BM279" s="64">
        <v>572</v>
      </c>
      <c r="BN279" s="64">
        <v>660</v>
      </c>
      <c r="BO279" s="54">
        <v>64</v>
      </c>
      <c r="BP279" s="64">
        <v>717</v>
      </c>
      <c r="BQ279" s="64">
        <v>750</v>
      </c>
      <c r="BR279" s="54" t="s">
        <v>51</v>
      </c>
      <c r="BS279" s="64" t="s">
        <v>51</v>
      </c>
      <c r="BT279" s="64" t="s">
        <v>51</v>
      </c>
      <c r="BU279" s="54" t="s">
        <v>51</v>
      </c>
      <c r="BV279" s="52" t="s">
        <v>51</v>
      </c>
      <c r="BW279" s="26" t="s">
        <v>51</v>
      </c>
      <c r="BX279" s="54" t="s">
        <v>51</v>
      </c>
      <c r="BY279" s="52" t="s">
        <v>51</v>
      </c>
      <c r="BZ279" s="26" t="s">
        <v>51</v>
      </c>
      <c r="CA279" s="54" t="s">
        <v>51</v>
      </c>
      <c r="CB279" s="52" t="s">
        <v>51</v>
      </c>
      <c r="CC279" s="26" t="s">
        <v>51</v>
      </c>
    </row>
    <row r="280" spans="2:81">
      <c r="B280" s="50">
        <v>38</v>
      </c>
      <c r="C280" s="16" t="s">
        <v>1477</v>
      </c>
      <c r="D280" s="16" t="s">
        <v>1478</v>
      </c>
      <c r="E280" s="16" t="s">
        <v>1479</v>
      </c>
      <c r="F280" s="16" t="s">
        <v>1480</v>
      </c>
      <c r="G280" s="37" t="s">
        <v>129</v>
      </c>
      <c r="H280" s="51">
        <v>30102</v>
      </c>
      <c r="I280" s="16" t="s">
        <v>47</v>
      </c>
      <c r="J280" s="37" t="s">
        <v>48</v>
      </c>
      <c r="K280" s="53">
        <v>7200000</v>
      </c>
      <c r="L280" s="53">
        <v>7173089.3700000001</v>
      </c>
      <c r="M280" s="21">
        <v>7.2245891367654514E-3</v>
      </c>
      <c r="N280" s="53">
        <v>6319614.0700000003</v>
      </c>
      <c r="O280" s="54" t="s">
        <v>65</v>
      </c>
      <c r="P280" s="55">
        <v>1986</v>
      </c>
      <c r="Q280" s="55">
        <v>1994</v>
      </c>
      <c r="R280" s="56">
        <v>0.97</v>
      </c>
      <c r="S280" s="57">
        <v>37123</v>
      </c>
      <c r="T280" s="53">
        <v>9100000</v>
      </c>
      <c r="U280" s="21">
        <v>0.78800000000000003</v>
      </c>
      <c r="V280" s="21">
        <v>0.69399999999999995</v>
      </c>
      <c r="W280" s="53">
        <v>914295</v>
      </c>
      <c r="X280" s="53">
        <v>869322</v>
      </c>
      <c r="Y280" s="58">
        <v>1.47</v>
      </c>
      <c r="Z280" s="59">
        <v>5000</v>
      </c>
      <c r="AA280" s="59">
        <v>21000</v>
      </c>
      <c r="AB280" s="59" t="s">
        <v>51</v>
      </c>
      <c r="AC280" s="59">
        <v>20747</v>
      </c>
      <c r="AD280" s="59">
        <v>24226</v>
      </c>
      <c r="AE280" s="60">
        <v>0</v>
      </c>
      <c r="AF280" s="60">
        <v>360</v>
      </c>
      <c r="AG280" s="60">
        <v>355</v>
      </c>
      <c r="AH280" s="60">
        <v>120</v>
      </c>
      <c r="AI280" s="60">
        <v>115</v>
      </c>
      <c r="AJ280" s="60"/>
      <c r="AK280" s="61">
        <v>7.2499999999999995E-2</v>
      </c>
      <c r="AL280" s="61">
        <v>5.2300000000000003E-4</v>
      </c>
      <c r="AM280" s="61">
        <f t="shared" si="4"/>
        <v>7.1976999999999999E-2</v>
      </c>
      <c r="AN280" s="60" t="s">
        <v>52</v>
      </c>
      <c r="AO280" s="53">
        <v>49116.69</v>
      </c>
      <c r="AP280" s="62">
        <v>37206</v>
      </c>
      <c r="AQ280" s="62">
        <v>40827</v>
      </c>
      <c r="AR280" s="34" t="s">
        <v>51</v>
      </c>
      <c r="AS280" s="54">
        <v>5</v>
      </c>
      <c r="AT280" s="63" t="s">
        <v>85</v>
      </c>
      <c r="AU280" s="54">
        <v>114</v>
      </c>
      <c r="AV280" s="54">
        <v>0</v>
      </c>
      <c r="AW280" s="54">
        <v>0</v>
      </c>
      <c r="AX280" s="54">
        <v>6</v>
      </c>
      <c r="AY280" s="54" t="s">
        <v>55</v>
      </c>
      <c r="AZ280" s="57">
        <v>40674</v>
      </c>
      <c r="BA280" s="57" t="s">
        <v>51</v>
      </c>
      <c r="BB280" s="26" t="s">
        <v>51</v>
      </c>
      <c r="BC280" s="61">
        <v>5.2300000000000003E-4</v>
      </c>
      <c r="BD280" s="54" t="s">
        <v>51</v>
      </c>
      <c r="BE280" s="54" t="s">
        <v>51</v>
      </c>
      <c r="BF280" s="54" t="s">
        <v>51</v>
      </c>
      <c r="BG280" s="64" t="s">
        <v>51</v>
      </c>
      <c r="BH280" s="64" t="s">
        <v>51</v>
      </c>
      <c r="BI280" s="54" t="s">
        <v>51</v>
      </c>
      <c r="BJ280" s="64" t="s">
        <v>51</v>
      </c>
      <c r="BK280" s="64" t="s">
        <v>51</v>
      </c>
      <c r="BL280" s="54" t="s">
        <v>51</v>
      </c>
      <c r="BM280" s="64" t="s">
        <v>51</v>
      </c>
      <c r="BN280" s="64" t="s">
        <v>51</v>
      </c>
      <c r="BO280" s="54" t="s">
        <v>51</v>
      </c>
      <c r="BP280" s="64" t="s">
        <v>51</v>
      </c>
      <c r="BQ280" s="64" t="s">
        <v>51</v>
      </c>
      <c r="BR280" s="54" t="s">
        <v>51</v>
      </c>
      <c r="BS280" s="64" t="s">
        <v>51</v>
      </c>
      <c r="BT280" s="64" t="s">
        <v>51</v>
      </c>
      <c r="BU280" s="54" t="s">
        <v>1481</v>
      </c>
      <c r="BV280" s="52">
        <v>66918</v>
      </c>
      <c r="BW280" s="26">
        <v>40633</v>
      </c>
      <c r="BX280" s="54" t="s">
        <v>51</v>
      </c>
      <c r="BY280" s="52" t="s">
        <v>51</v>
      </c>
      <c r="BZ280" s="26" t="s">
        <v>51</v>
      </c>
      <c r="CA280" s="54" t="s">
        <v>51</v>
      </c>
      <c r="CB280" s="52" t="s">
        <v>51</v>
      </c>
      <c r="CC280" s="26" t="s">
        <v>51</v>
      </c>
    </row>
    <row r="281" spans="2:81">
      <c r="B281" s="50">
        <v>39</v>
      </c>
      <c r="C281" s="16" t="s">
        <v>1482</v>
      </c>
      <c r="D281" s="16" t="s">
        <v>1483</v>
      </c>
      <c r="E281" s="16" t="s">
        <v>785</v>
      </c>
      <c r="F281" s="16" t="s">
        <v>786</v>
      </c>
      <c r="G281" s="37" t="s">
        <v>781</v>
      </c>
      <c r="H281" s="51">
        <v>46260</v>
      </c>
      <c r="I281" s="16" t="s">
        <v>47</v>
      </c>
      <c r="J281" s="37" t="s">
        <v>48</v>
      </c>
      <c r="K281" s="53">
        <v>7160000</v>
      </c>
      <c r="L281" s="53">
        <v>7160000</v>
      </c>
      <c r="M281" s="21">
        <v>7.2114057905904262E-3</v>
      </c>
      <c r="N281" s="53">
        <v>5753010.879999998</v>
      </c>
      <c r="O281" s="54" t="s">
        <v>65</v>
      </c>
      <c r="P281" s="55">
        <v>2000</v>
      </c>
      <c r="Q281" s="55" t="s">
        <v>51</v>
      </c>
      <c r="R281" s="56">
        <v>0.94</v>
      </c>
      <c r="S281" s="57">
        <v>37256</v>
      </c>
      <c r="T281" s="53">
        <v>9550000</v>
      </c>
      <c r="U281" s="21">
        <v>0.75</v>
      </c>
      <c r="V281" s="21">
        <v>0.60199999999999998</v>
      </c>
      <c r="W281" s="53">
        <v>842130</v>
      </c>
      <c r="X281" s="53">
        <v>808218</v>
      </c>
      <c r="Y281" s="58">
        <v>1.32</v>
      </c>
      <c r="Z281" s="59" t="s">
        <v>51</v>
      </c>
      <c r="AA281" s="59">
        <v>7944</v>
      </c>
      <c r="AB281" s="59" t="s">
        <v>51</v>
      </c>
      <c r="AC281" s="59">
        <v>7943</v>
      </c>
      <c r="AD281" s="59">
        <v>25968</v>
      </c>
      <c r="AE281" s="60">
        <v>0</v>
      </c>
      <c r="AF281" s="60">
        <v>300.00013054573481</v>
      </c>
      <c r="AG281" s="60">
        <v>300.00013054573481</v>
      </c>
      <c r="AH281" s="60">
        <v>120</v>
      </c>
      <c r="AI281" s="60">
        <v>120</v>
      </c>
      <c r="AJ281" s="60"/>
      <c r="AK281" s="61">
        <v>7.1300000000000002E-2</v>
      </c>
      <c r="AL281" s="61">
        <v>8.2300000000000006E-4</v>
      </c>
      <c r="AM281" s="61">
        <f t="shared" ref="AM281:AM344" si="5">AK281-AL281</f>
        <v>7.0476999999999998E-2</v>
      </c>
      <c r="AN281" s="60" t="s">
        <v>52</v>
      </c>
      <c r="AO281" s="53">
        <v>51200.72</v>
      </c>
      <c r="AP281" s="62">
        <v>37347</v>
      </c>
      <c r="AQ281" s="62">
        <v>40969</v>
      </c>
      <c r="AR281" s="34" t="s">
        <v>51</v>
      </c>
      <c r="AS281" s="54">
        <v>0</v>
      </c>
      <c r="AT281" s="63" t="s">
        <v>158</v>
      </c>
      <c r="AU281" s="54">
        <v>116</v>
      </c>
      <c r="AV281" s="54">
        <v>0</v>
      </c>
      <c r="AW281" s="54">
        <v>0</v>
      </c>
      <c r="AX281" s="54">
        <v>4</v>
      </c>
      <c r="AY281" s="54" t="s">
        <v>55</v>
      </c>
      <c r="AZ281" s="57">
        <v>40878</v>
      </c>
      <c r="BA281" s="57" t="s">
        <v>51</v>
      </c>
      <c r="BB281" s="26" t="s">
        <v>51</v>
      </c>
      <c r="BC281" s="61">
        <v>8.2300000000000006E-4</v>
      </c>
      <c r="BD281" s="54" t="s">
        <v>51</v>
      </c>
      <c r="BE281" s="54" t="s">
        <v>51</v>
      </c>
      <c r="BF281" s="54" t="s">
        <v>51</v>
      </c>
      <c r="BG281" s="64" t="s">
        <v>51</v>
      </c>
      <c r="BH281" s="64" t="s">
        <v>51</v>
      </c>
      <c r="BI281" s="54" t="s">
        <v>51</v>
      </c>
      <c r="BJ281" s="64" t="s">
        <v>51</v>
      </c>
      <c r="BK281" s="64" t="s">
        <v>51</v>
      </c>
      <c r="BL281" s="54" t="s">
        <v>51</v>
      </c>
      <c r="BM281" s="64" t="s">
        <v>51</v>
      </c>
      <c r="BN281" s="64" t="s">
        <v>51</v>
      </c>
      <c r="BO281" s="54" t="s">
        <v>51</v>
      </c>
      <c r="BP281" s="64" t="s">
        <v>51</v>
      </c>
      <c r="BQ281" s="64" t="s">
        <v>51</v>
      </c>
      <c r="BR281" s="54" t="s">
        <v>51</v>
      </c>
      <c r="BS281" s="64" t="s">
        <v>51</v>
      </c>
      <c r="BT281" s="64" t="s">
        <v>51</v>
      </c>
      <c r="BU281" s="54" t="s">
        <v>1484</v>
      </c>
      <c r="BV281" s="52">
        <v>10028</v>
      </c>
      <c r="BW281" s="26">
        <v>42370</v>
      </c>
      <c r="BX281" s="54" t="s">
        <v>1485</v>
      </c>
      <c r="BY281" s="52">
        <v>9943</v>
      </c>
      <c r="BZ281" s="26">
        <v>44470</v>
      </c>
      <c r="CA281" s="54" t="s">
        <v>1486</v>
      </c>
      <c r="CB281" s="52">
        <v>5556</v>
      </c>
      <c r="CC281" s="26">
        <v>40544</v>
      </c>
    </row>
    <row r="282" spans="2:81">
      <c r="B282" s="50">
        <v>40</v>
      </c>
      <c r="C282" s="16" t="s">
        <v>1487</v>
      </c>
      <c r="D282" s="16" t="s">
        <v>1488</v>
      </c>
      <c r="E282" s="16" t="s">
        <v>1489</v>
      </c>
      <c r="F282" s="16" t="s">
        <v>252</v>
      </c>
      <c r="G282" s="37" t="s">
        <v>472</v>
      </c>
      <c r="H282" s="51">
        <v>20876</v>
      </c>
      <c r="I282" s="16" t="s">
        <v>74</v>
      </c>
      <c r="J282" s="37" t="s">
        <v>1330</v>
      </c>
      <c r="K282" s="53">
        <v>6950000</v>
      </c>
      <c r="L282" s="53">
        <v>6933337.0899999999</v>
      </c>
      <c r="M282" s="21">
        <v>6.9831155361649968E-3</v>
      </c>
      <c r="N282" s="53">
        <v>6084164.7700000033</v>
      </c>
      <c r="O282" s="54" t="s">
        <v>65</v>
      </c>
      <c r="P282" s="55">
        <v>1985</v>
      </c>
      <c r="Q282" s="55" t="s">
        <v>51</v>
      </c>
      <c r="R282" s="56">
        <v>1</v>
      </c>
      <c r="S282" s="57">
        <v>37168</v>
      </c>
      <c r="T282" s="53">
        <v>9900000</v>
      </c>
      <c r="U282" s="21">
        <v>0.7</v>
      </c>
      <c r="V282" s="21">
        <v>0.61499999999999999</v>
      </c>
      <c r="W282" s="53">
        <v>902717</v>
      </c>
      <c r="X282" s="53">
        <v>785699</v>
      </c>
      <c r="Y282" s="58">
        <v>1.39</v>
      </c>
      <c r="Z282" s="59" t="s">
        <v>51</v>
      </c>
      <c r="AA282" s="59">
        <v>13524</v>
      </c>
      <c r="AB282" s="59">
        <v>75000</v>
      </c>
      <c r="AC282" s="59">
        <v>13524</v>
      </c>
      <c r="AD282" s="59">
        <v>103494</v>
      </c>
      <c r="AE282" s="60">
        <v>0</v>
      </c>
      <c r="AF282" s="60">
        <v>359.99998795711213</v>
      </c>
      <c r="AG282" s="60">
        <v>356.99998795711213</v>
      </c>
      <c r="AH282" s="60">
        <v>120</v>
      </c>
      <c r="AI282" s="60">
        <v>117</v>
      </c>
      <c r="AJ282" s="60"/>
      <c r="AK282" s="61">
        <v>7.1499999999999994E-2</v>
      </c>
      <c r="AL282" s="61">
        <v>1.323E-3</v>
      </c>
      <c r="AM282" s="61">
        <f t="shared" si="5"/>
        <v>7.0176999999999989E-2</v>
      </c>
      <c r="AN282" s="60" t="s">
        <v>52</v>
      </c>
      <c r="AO282" s="53">
        <v>46940.77</v>
      </c>
      <c r="AP282" s="62">
        <v>37257</v>
      </c>
      <c r="AQ282" s="62">
        <v>40878</v>
      </c>
      <c r="AR282" s="34" t="s">
        <v>51</v>
      </c>
      <c r="AS282" s="54">
        <v>3</v>
      </c>
      <c r="AT282" s="63" t="s">
        <v>158</v>
      </c>
      <c r="AU282" s="54">
        <v>116</v>
      </c>
      <c r="AV282" s="54">
        <v>0</v>
      </c>
      <c r="AW282" s="54">
        <v>0</v>
      </c>
      <c r="AX282" s="54">
        <v>4</v>
      </c>
      <c r="AY282" s="54" t="s">
        <v>55</v>
      </c>
      <c r="AZ282" s="57">
        <v>40787</v>
      </c>
      <c r="BA282" s="57" t="s">
        <v>51</v>
      </c>
      <c r="BB282" s="26" t="s">
        <v>51</v>
      </c>
      <c r="BC282" s="61">
        <v>1.323E-3</v>
      </c>
      <c r="BD282" s="54" t="s">
        <v>51</v>
      </c>
      <c r="BE282" s="54" t="s">
        <v>51</v>
      </c>
      <c r="BF282" s="54" t="s">
        <v>51</v>
      </c>
      <c r="BG282" s="64" t="s">
        <v>51</v>
      </c>
      <c r="BH282" s="64" t="s">
        <v>51</v>
      </c>
      <c r="BI282" s="54" t="s">
        <v>51</v>
      </c>
      <c r="BJ282" s="64" t="s">
        <v>51</v>
      </c>
      <c r="BK282" s="64" t="s">
        <v>51</v>
      </c>
      <c r="BL282" s="54" t="s">
        <v>51</v>
      </c>
      <c r="BM282" s="64" t="s">
        <v>51</v>
      </c>
      <c r="BN282" s="64" t="s">
        <v>51</v>
      </c>
      <c r="BO282" s="54" t="s">
        <v>51</v>
      </c>
      <c r="BP282" s="64" t="s">
        <v>51</v>
      </c>
      <c r="BQ282" s="64" t="s">
        <v>51</v>
      </c>
      <c r="BR282" s="54" t="s">
        <v>51</v>
      </c>
      <c r="BS282" s="64" t="s">
        <v>51</v>
      </c>
      <c r="BT282" s="64" t="s">
        <v>51</v>
      </c>
      <c r="BU282" s="54" t="s">
        <v>1490</v>
      </c>
      <c r="BV282" s="52">
        <v>51258</v>
      </c>
      <c r="BW282" s="26">
        <v>38748</v>
      </c>
      <c r="BX282" s="54" t="s">
        <v>1491</v>
      </c>
      <c r="BY282" s="52">
        <v>16361</v>
      </c>
      <c r="BZ282" s="26">
        <v>39416</v>
      </c>
      <c r="CA282" s="54" t="s">
        <v>51</v>
      </c>
      <c r="CB282" s="52" t="s">
        <v>51</v>
      </c>
      <c r="CC282" s="26" t="s">
        <v>51</v>
      </c>
    </row>
    <row r="283" spans="2:81">
      <c r="B283" s="50">
        <v>41</v>
      </c>
      <c r="C283" s="16" t="s">
        <v>1492</v>
      </c>
      <c r="D283" s="16" t="s">
        <v>1493</v>
      </c>
      <c r="E283" s="16" t="s">
        <v>1425</v>
      </c>
      <c r="F283" s="16" t="s">
        <v>134</v>
      </c>
      <c r="G283" s="37" t="s">
        <v>136</v>
      </c>
      <c r="H283" s="51">
        <v>75051</v>
      </c>
      <c r="I283" s="16" t="s">
        <v>113</v>
      </c>
      <c r="J283" s="37" t="s">
        <v>1375</v>
      </c>
      <c r="K283" s="53">
        <v>6875000</v>
      </c>
      <c r="L283" s="53">
        <v>6840239.8600000003</v>
      </c>
      <c r="M283" s="21">
        <v>6.8893499071831631E-3</v>
      </c>
      <c r="N283" s="53">
        <v>5480674.9699999997</v>
      </c>
      <c r="O283" s="54" t="s">
        <v>65</v>
      </c>
      <c r="P283" s="55">
        <v>1970</v>
      </c>
      <c r="Q283" s="55">
        <v>2000</v>
      </c>
      <c r="R283" s="56">
        <v>0.95</v>
      </c>
      <c r="S283" s="57">
        <v>37224</v>
      </c>
      <c r="T283" s="53">
        <v>9000000</v>
      </c>
      <c r="U283" s="21">
        <v>0.76</v>
      </c>
      <c r="V283" s="21">
        <v>0.60899999999999999</v>
      </c>
      <c r="W283" s="53">
        <v>978313</v>
      </c>
      <c r="X283" s="53">
        <v>909313</v>
      </c>
      <c r="Y283" s="58">
        <v>1.57</v>
      </c>
      <c r="Z283" s="59" t="s">
        <v>51</v>
      </c>
      <c r="AA283" s="59">
        <v>69000</v>
      </c>
      <c r="AB283" s="59" t="s">
        <v>51</v>
      </c>
      <c r="AC283" s="59">
        <v>69000</v>
      </c>
      <c r="AD283" s="59" t="s">
        <v>51</v>
      </c>
      <c r="AE283" s="60">
        <v>0</v>
      </c>
      <c r="AF283" s="60">
        <v>300</v>
      </c>
      <c r="AG283" s="60">
        <v>296</v>
      </c>
      <c r="AH283" s="60">
        <v>120</v>
      </c>
      <c r="AI283" s="60">
        <v>116</v>
      </c>
      <c r="AJ283" s="60"/>
      <c r="AK283" s="61">
        <v>6.9000000000000006E-2</v>
      </c>
      <c r="AL283" s="61">
        <v>5.2300000000000003E-4</v>
      </c>
      <c r="AM283" s="61">
        <f t="shared" si="5"/>
        <v>6.847700000000001E-2</v>
      </c>
      <c r="AN283" s="60" t="s">
        <v>52</v>
      </c>
      <c r="AO283" s="53">
        <v>48153.38</v>
      </c>
      <c r="AP283" s="62">
        <v>37236</v>
      </c>
      <c r="AQ283" s="62">
        <v>40858</v>
      </c>
      <c r="AR283" s="34" t="s">
        <v>51</v>
      </c>
      <c r="AS283" s="54">
        <v>4</v>
      </c>
      <c r="AT283" s="63" t="s">
        <v>103</v>
      </c>
      <c r="AU283" s="54">
        <v>117</v>
      </c>
      <c r="AV283" s="54">
        <v>0</v>
      </c>
      <c r="AW283" s="54">
        <v>0</v>
      </c>
      <c r="AX283" s="54">
        <v>3</v>
      </c>
      <c r="AY283" s="54" t="s">
        <v>55</v>
      </c>
      <c r="AZ283" s="57">
        <v>40797</v>
      </c>
      <c r="BA283" s="57" t="s">
        <v>51</v>
      </c>
      <c r="BB283" s="26" t="s">
        <v>51</v>
      </c>
      <c r="BC283" s="61">
        <v>5.2300000000000003E-4</v>
      </c>
      <c r="BD283" s="54" t="s">
        <v>369</v>
      </c>
      <c r="BE283" s="54">
        <v>0</v>
      </c>
      <c r="BF283" s="54" t="s">
        <v>51</v>
      </c>
      <c r="BG283" s="64" t="s">
        <v>51</v>
      </c>
      <c r="BH283" s="64" t="s">
        <v>51</v>
      </c>
      <c r="BI283" s="54">
        <v>30</v>
      </c>
      <c r="BJ283" s="64">
        <v>546</v>
      </c>
      <c r="BK283" s="64">
        <v>550</v>
      </c>
      <c r="BL283" s="54">
        <v>184</v>
      </c>
      <c r="BM283" s="64">
        <v>654</v>
      </c>
      <c r="BN283" s="64">
        <v>690</v>
      </c>
      <c r="BO283" s="54">
        <v>62</v>
      </c>
      <c r="BP283" s="64">
        <v>784</v>
      </c>
      <c r="BQ283" s="64">
        <v>800</v>
      </c>
      <c r="BR283" s="54" t="s">
        <v>51</v>
      </c>
      <c r="BS283" s="64" t="s">
        <v>51</v>
      </c>
      <c r="BT283" s="64" t="s">
        <v>51</v>
      </c>
      <c r="BU283" s="54" t="s">
        <v>51</v>
      </c>
      <c r="BV283" s="52" t="s">
        <v>51</v>
      </c>
      <c r="BW283" s="26" t="s">
        <v>51</v>
      </c>
      <c r="BX283" s="54" t="s">
        <v>51</v>
      </c>
      <c r="BY283" s="52" t="s">
        <v>51</v>
      </c>
      <c r="BZ283" s="26" t="s">
        <v>51</v>
      </c>
      <c r="CA283" s="54" t="s">
        <v>51</v>
      </c>
      <c r="CB283" s="52" t="s">
        <v>51</v>
      </c>
      <c r="CC283" s="26" t="s">
        <v>51</v>
      </c>
    </row>
    <row r="284" spans="2:81">
      <c r="B284" s="50">
        <v>42</v>
      </c>
      <c r="C284" s="16" t="s">
        <v>1494</v>
      </c>
      <c r="D284" s="16" t="s">
        <v>1495</v>
      </c>
      <c r="E284" s="16" t="s">
        <v>346</v>
      </c>
      <c r="F284" s="16" t="s">
        <v>346</v>
      </c>
      <c r="G284" s="37" t="s">
        <v>347</v>
      </c>
      <c r="H284" s="51">
        <v>99518</v>
      </c>
      <c r="I284" s="16" t="s">
        <v>47</v>
      </c>
      <c r="J284" s="37" t="s">
        <v>48</v>
      </c>
      <c r="K284" s="53">
        <v>6450000</v>
      </c>
      <c r="L284" s="53">
        <v>6419139.7599999998</v>
      </c>
      <c r="M284" s="21">
        <v>6.4652264854571564E-3</v>
      </c>
      <c r="N284" s="53">
        <v>5197825.96</v>
      </c>
      <c r="O284" s="54" t="s">
        <v>65</v>
      </c>
      <c r="P284" s="55" t="s">
        <v>1496</v>
      </c>
      <c r="Q284" s="55">
        <v>1998</v>
      </c>
      <c r="R284" s="56">
        <v>1</v>
      </c>
      <c r="S284" s="57">
        <v>37165</v>
      </c>
      <c r="T284" s="53">
        <v>9000000</v>
      </c>
      <c r="U284" s="21">
        <v>0.71299999999999997</v>
      </c>
      <c r="V284" s="21">
        <v>0.57799999999999996</v>
      </c>
      <c r="W284" s="53">
        <v>794623</v>
      </c>
      <c r="X284" s="53">
        <v>728260</v>
      </c>
      <c r="Y284" s="58">
        <v>1.3</v>
      </c>
      <c r="Z284" s="59">
        <v>30000</v>
      </c>
      <c r="AA284" s="59" t="s">
        <v>51</v>
      </c>
      <c r="AB284" s="59">
        <v>62874.96</v>
      </c>
      <c r="AC284" s="59">
        <v>16423</v>
      </c>
      <c r="AD284" s="59">
        <v>66363</v>
      </c>
      <c r="AE284" s="60">
        <v>0</v>
      </c>
      <c r="AF284" s="60">
        <v>300</v>
      </c>
      <c r="AG284" s="60">
        <v>296</v>
      </c>
      <c r="AH284" s="60">
        <v>120</v>
      </c>
      <c r="AI284" s="60">
        <v>116</v>
      </c>
      <c r="AJ284" s="60"/>
      <c r="AK284" s="61">
        <v>7.2499999999999995E-2</v>
      </c>
      <c r="AL284" s="61">
        <v>5.2300000000000003E-4</v>
      </c>
      <c r="AM284" s="61">
        <f t="shared" si="5"/>
        <v>7.1976999999999999E-2</v>
      </c>
      <c r="AN284" s="60" t="s">
        <v>52</v>
      </c>
      <c r="AO284" s="53">
        <v>46621.04</v>
      </c>
      <c r="AP284" s="62">
        <v>37226</v>
      </c>
      <c r="AQ284" s="62">
        <v>40848</v>
      </c>
      <c r="AR284" s="34" t="s">
        <v>51</v>
      </c>
      <c r="AS284" s="54">
        <v>4</v>
      </c>
      <c r="AT284" s="63" t="s">
        <v>103</v>
      </c>
      <c r="AU284" s="54">
        <v>117</v>
      </c>
      <c r="AV284" s="54">
        <v>0</v>
      </c>
      <c r="AW284" s="54">
        <v>0</v>
      </c>
      <c r="AX284" s="54">
        <v>3</v>
      </c>
      <c r="AY284" s="54" t="s">
        <v>55</v>
      </c>
      <c r="AZ284" s="57">
        <v>40787</v>
      </c>
      <c r="BA284" s="57" t="s">
        <v>51</v>
      </c>
      <c r="BB284" s="26" t="s">
        <v>51</v>
      </c>
      <c r="BC284" s="61">
        <v>5.2300000000000003E-4</v>
      </c>
      <c r="BD284" s="54" t="s">
        <v>51</v>
      </c>
      <c r="BE284" s="54" t="s">
        <v>51</v>
      </c>
      <c r="BF284" s="54" t="s">
        <v>51</v>
      </c>
      <c r="BG284" s="64" t="s">
        <v>51</v>
      </c>
      <c r="BH284" s="64" t="s">
        <v>51</v>
      </c>
      <c r="BI284" s="54" t="s">
        <v>51</v>
      </c>
      <c r="BJ284" s="64" t="s">
        <v>51</v>
      </c>
      <c r="BK284" s="64" t="s">
        <v>51</v>
      </c>
      <c r="BL284" s="54" t="s">
        <v>51</v>
      </c>
      <c r="BM284" s="64" t="s">
        <v>51</v>
      </c>
      <c r="BN284" s="64" t="s">
        <v>51</v>
      </c>
      <c r="BO284" s="54" t="s">
        <v>51</v>
      </c>
      <c r="BP284" s="64" t="s">
        <v>51</v>
      </c>
      <c r="BQ284" s="64" t="s">
        <v>51</v>
      </c>
      <c r="BR284" s="54" t="s">
        <v>51</v>
      </c>
      <c r="BS284" s="64" t="s">
        <v>51</v>
      </c>
      <c r="BT284" s="64" t="s">
        <v>51</v>
      </c>
      <c r="BU284" s="54" t="s">
        <v>56</v>
      </c>
      <c r="BV284" s="52">
        <v>34200</v>
      </c>
      <c r="BW284" s="26">
        <v>40725</v>
      </c>
      <c r="BX284" s="54" t="s">
        <v>1497</v>
      </c>
      <c r="BY284" s="52">
        <v>28000</v>
      </c>
      <c r="BZ284" s="26">
        <v>38045</v>
      </c>
      <c r="CA284" s="54" t="s">
        <v>1498</v>
      </c>
      <c r="CB284" s="52">
        <v>11600</v>
      </c>
      <c r="CC284" s="26">
        <v>39782</v>
      </c>
    </row>
    <row r="285" spans="2:81">
      <c r="B285" s="50">
        <v>43</v>
      </c>
      <c r="C285" s="16" t="s">
        <v>1499</v>
      </c>
      <c r="D285" s="16" t="s">
        <v>1500</v>
      </c>
      <c r="E285" s="16" t="s">
        <v>1501</v>
      </c>
      <c r="F285" s="16" t="s">
        <v>1434</v>
      </c>
      <c r="G285" s="37" t="s">
        <v>72</v>
      </c>
      <c r="H285" s="51">
        <v>16412</v>
      </c>
      <c r="I285" s="16" t="s">
        <v>113</v>
      </c>
      <c r="J285" s="37" t="s">
        <v>1375</v>
      </c>
      <c r="K285" s="53">
        <v>6400000</v>
      </c>
      <c r="L285" s="53">
        <v>6374759.9500000002</v>
      </c>
      <c r="M285" s="21">
        <v>6.4205280470745725E-3</v>
      </c>
      <c r="N285" s="53">
        <v>5580852.7600000007</v>
      </c>
      <c r="O285" s="54" t="s">
        <v>65</v>
      </c>
      <c r="P285" s="55">
        <v>1972</v>
      </c>
      <c r="Q285" s="55" t="s">
        <v>51</v>
      </c>
      <c r="R285" s="56">
        <v>0.96</v>
      </c>
      <c r="S285" s="57">
        <v>37145</v>
      </c>
      <c r="T285" s="53">
        <v>8000000</v>
      </c>
      <c r="U285" s="21">
        <v>0.79700000000000004</v>
      </c>
      <c r="V285" s="21">
        <v>0.69799999999999995</v>
      </c>
      <c r="W285" s="53">
        <v>723817</v>
      </c>
      <c r="X285" s="53">
        <v>677760</v>
      </c>
      <c r="Y285" s="58">
        <v>1.33</v>
      </c>
      <c r="Z285" s="59">
        <v>15625</v>
      </c>
      <c r="AA285" s="59">
        <v>42600</v>
      </c>
      <c r="AB285" s="59" t="s">
        <v>51</v>
      </c>
      <c r="AC285" s="59">
        <v>46057</v>
      </c>
      <c r="AD285" s="59" t="s">
        <v>51</v>
      </c>
      <c r="AE285" s="60">
        <v>0</v>
      </c>
      <c r="AF285" s="60">
        <v>359.99999113426662</v>
      </c>
      <c r="AG285" s="60">
        <v>354.99999113426662</v>
      </c>
      <c r="AH285" s="60">
        <v>120</v>
      </c>
      <c r="AI285" s="60">
        <v>115</v>
      </c>
      <c r="AJ285" s="60"/>
      <c r="AK285" s="61">
        <v>7.0000000000000007E-2</v>
      </c>
      <c r="AL285" s="61">
        <v>8.2300000000000006E-4</v>
      </c>
      <c r="AM285" s="61">
        <f t="shared" si="5"/>
        <v>6.9177000000000002E-2</v>
      </c>
      <c r="AN285" s="60" t="s">
        <v>52</v>
      </c>
      <c r="AO285" s="53">
        <v>42579.360000000001</v>
      </c>
      <c r="AP285" s="62">
        <v>37196</v>
      </c>
      <c r="AQ285" s="62">
        <v>40817</v>
      </c>
      <c r="AR285" s="34" t="s">
        <v>51</v>
      </c>
      <c r="AS285" s="54">
        <v>5</v>
      </c>
      <c r="AT285" s="63" t="s">
        <v>158</v>
      </c>
      <c r="AU285" s="54">
        <v>116</v>
      </c>
      <c r="AV285" s="54">
        <v>0</v>
      </c>
      <c r="AW285" s="54">
        <v>0</v>
      </c>
      <c r="AX285" s="54">
        <v>4</v>
      </c>
      <c r="AY285" s="54" t="s">
        <v>55</v>
      </c>
      <c r="AZ285" s="57">
        <v>40725</v>
      </c>
      <c r="BA285" s="57" t="s">
        <v>51</v>
      </c>
      <c r="BB285" s="26" t="s">
        <v>51</v>
      </c>
      <c r="BC285" s="61">
        <v>8.2300000000000006E-4</v>
      </c>
      <c r="BD285" s="54" t="s">
        <v>1402</v>
      </c>
      <c r="BE285" s="54" t="s">
        <v>1377</v>
      </c>
      <c r="BF285" s="54" t="s">
        <v>51</v>
      </c>
      <c r="BG285" s="64" t="s">
        <v>51</v>
      </c>
      <c r="BH285" s="64" t="s">
        <v>51</v>
      </c>
      <c r="BI285" s="54">
        <v>29</v>
      </c>
      <c r="BJ285" s="64">
        <v>477</v>
      </c>
      <c r="BK285" s="64">
        <v>667</v>
      </c>
      <c r="BL285" s="54">
        <v>100</v>
      </c>
      <c r="BM285" s="64">
        <v>744</v>
      </c>
      <c r="BN285" s="64">
        <v>1106</v>
      </c>
      <c r="BO285" s="54">
        <v>13</v>
      </c>
      <c r="BP285" s="64">
        <v>797</v>
      </c>
      <c r="BQ285" s="64">
        <v>1435</v>
      </c>
      <c r="BR285" s="54" t="s">
        <v>51</v>
      </c>
      <c r="BS285" s="64" t="s">
        <v>51</v>
      </c>
      <c r="BT285" s="64" t="s">
        <v>51</v>
      </c>
      <c r="BU285" s="54" t="s">
        <v>51</v>
      </c>
      <c r="BV285" s="52" t="s">
        <v>51</v>
      </c>
      <c r="BW285" s="26" t="s">
        <v>51</v>
      </c>
      <c r="BX285" s="54" t="s">
        <v>51</v>
      </c>
      <c r="BY285" s="52" t="s">
        <v>51</v>
      </c>
      <c r="BZ285" s="26" t="s">
        <v>51</v>
      </c>
      <c r="CA285" s="54" t="s">
        <v>51</v>
      </c>
      <c r="CB285" s="52" t="s">
        <v>51</v>
      </c>
      <c r="CC285" s="26" t="s">
        <v>51</v>
      </c>
    </row>
    <row r="286" spans="2:81">
      <c r="B286" s="50">
        <v>44</v>
      </c>
      <c r="C286" s="16" t="s">
        <v>1502</v>
      </c>
      <c r="D286" s="16" t="s">
        <v>1503</v>
      </c>
      <c r="E286" s="16" t="s">
        <v>580</v>
      </c>
      <c r="F286" s="16" t="s">
        <v>580</v>
      </c>
      <c r="G286" s="37" t="s">
        <v>136</v>
      </c>
      <c r="H286" s="51">
        <v>77551</v>
      </c>
      <c r="I286" s="16" t="s">
        <v>113</v>
      </c>
      <c r="J286" s="37" t="s">
        <v>1375</v>
      </c>
      <c r="K286" s="53">
        <v>6160000</v>
      </c>
      <c r="L286" s="53">
        <v>6135706.4699999997</v>
      </c>
      <c r="M286" s="21">
        <v>6.1797582635644051E-3</v>
      </c>
      <c r="N286" s="53">
        <v>5371571.4400000004</v>
      </c>
      <c r="O286" s="54" t="s">
        <v>65</v>
      </c>
      <c r="P286" s="55">
        <v>1976</v>
      </c>
      <c r="Q286" s="55">
        <v>2000</v>
      </c>
      <c r="R286" s="56">
        <v>0.98</v>
      </c>
      <c r="S286" s="57">
        <v>37154</v>
      </c>
      <c r="T286" s="53">
        <v>7700000</v>
      </c>
      <c r="U286" s="21">
        <v>0.79700000000000004</v>
      </c>
      <c r="V286" s="21">
        <v>0.69799999999999995</v>
      </c>
      <c r="W286" s="53">
        <v>733645</v>
      </c>
      <c r="X286" s="53">
        <v>679645</v>
      </c>
      <c r="Y286" s="58">
        <v>1.38</v>
      </c>
      <c r="Z286" s="59">
        <v>21250</v>
      </c>
      <c r="AA286" s="59">
        <v>54000</v>
      </c>
      <c r="AB286" s="59" t="s">
        <v>51</v>
      </c>
      <c r="AC286" s="59">
        <v>54000</v>
      </c>
      <c r="AD286" s="59" t="s">
        <v>51</v>
      </c>
      <c r="AE286" s="60">
        <v>0</v>
      </c>
      <c r="AF286" s="60">
        <v>360</v>
      </c>
      <c r="AG286" s="60">
        <v>355</v>
      </c>
      <c r="AH286" s="60">
        <v>120</v>
      </c>
      <c r="AI286" s="60">
        <v>115</v>
      </c>
      <c r="AJ286" s="60"/>
      <c r="AK286" s="61">
        <v>7.0000000000000007E-2</v>
      </c>
      <c r="AL286" s="61">
        <v>5.2300000000000003E-4</v>
      </c>
      <c r="AM286" s="61">
        <f t="shared" si="5"/>
        <v>6.9477000000000011E-2</v>
      </c>
      <c r="AN286" s="60" t="s">
        <v>52</v>
      </c>
      <c r="AO286" s="53">
        <v>40982.629999999997</v>
      </c>
      <c r="AP286" s="62">
        <v>37206</v>
      </c>
      <c r="AQ286" s="62">
        <v>40827</v>
      </c>
      <c r="AR286" s="34" t="s">
        <v>51</v>
      </c>
      <c r="AS286" s="54">
        <v>5</v>
      </c>
      <c r="AT286" s="63" t="s">
        <v>85</v>
      </c>
      <c r="AU286" s="54">
        <v>114</v>
      </c>
      <c r="AV286" s="54">
        <v>0</v>
      </c>
      <c r="AW286" s="54">
        <v>0</v>
      </c>
      <c r="AX286" s="54">
        <v>6</v>
      </c>
      <c r="AY286" s="54" t="s">
        <v>55</v>
      </c>
      <c r="AZ286" s="57">
        <v>40674</v>
      </c>
      <c r="BA286" s="57" t="s">
        <v>51</v>
      </c>
      <c r="BB286" s="26" t="s">
        <v>51</v>
      </c>
      <c r="BC286" s="61">
        <v>5.2300000000000003E-4</v>
      </c>
      <c r="BD286" s="54" t="s">
        <v>1402</v>
      </c>
      <c r="BE286" s="54">
        <v>0</v>
      </c>
      <c r="BF286" s="54" t="s">
        <v>51</v>
      </c>
      <c r="BG286" s="64" t="s">
        <v>51</v>
      </c>
      <c r="BH286" s="64" t="s">
        <v>51</v>
      </c>
      <c r="BI286" s="54">
        <v>80</v>
      </c>
      <c r="BJ286" s="64">
        <v>495</v>
      </c>
      <c r="BK286" s="64">
        <v>505</v>
      </c>
      <c r="BL286" s="54">
        <v>136</v>
      </c>
      <c r="BM286" s="64">
        <v>610</v>
      </c>
      <c r="BN286" s="64">
        <v>680</v>
      </c>
      <c r="BO286" s="54" t="s">
        <v>51</v>
      </c>
      <c r="BP286" s="64" t="s">
        <v>51</v>
      </c>
      <c r="BQ286" s="64" t="s">
        <v>51</v>
      </c>
      <c r="BR286" s="54" t="s">
        <v>51</v>
      </c>
      <c r="BS286" s="64" t="s">
        <v>51</v>
      </c>
      <c r="BT286" s="64" t="s">
        <v>51</v>
      </c>
      <c r="BU286" s="54" t="s">
        <v>51</v>
      </c>
      <c r="BV286" s="52" t="s">
        <v>51</v>
      </c>
      <c r="BW286" s="26" t="s">
        <v>51</v>
      </c>
      <c r="BX286" s="54" t="s">
        <v>51</v>
      </c>
      <c r="BY286" s="52" t="s">
        <v>51</v>
      </c>
      <c r="BZ286" s="26" t="s">
        <v>51</v>
      </c>
      <c r="CA286" s="54" t="s">
        <v>51</v>
      </c>
      <c r="CB286" s="52" t="s">
        <v>51</v>
      </c>
      <c r="CC286" s="26" t="s">
        <v>51</v>
      </c>
    </row>
    <row r="287" spans="2:81">
      <c r="B287" s="50">
        <v>45</v>
      </c>
      <c r="C287" s="16" t="s">
        <v>1504</v>
      </c>
      <c r="D287" s="16" t="s">
        <v>1505</v>
      </c>
      <c r="E287" s="16" t="s">
        <v>1130</v>
      </c>
      <c r="F287" s="16" t="s">
        <v>1130</v>
      </c>
      <c r="G287" s="37" t="s">
        <v>63</v>
      </c>
      <c r="H287" s="51">
        <v>95833</v>
      </c>
      <c r="I287" s="16" t="s">
        <v>1233</v>
      </c>
      <c r="J287" s="37" t="s">
        <v>51</v>
      </c>
      <c r="K287" s="53">
        <v>6024000</v>
      </c>
      <c r="L287" s="53">
        <v>6009413.5700000003</v>
      </c>
      <c r="M287" s="21">
        <v>6.0525586336243982E-3</v>
      </c>
      <c r="N287" s="53">
        <v>5266642.1399999997</v>
      </c>
      <c r="O287" s="54" t="s">
        <v>65</v>
      </c>
      <c r="P287" s="55" t="s">
        <v>1506</v>
      </c>
      <c r="Q287" s="55" t="s">
        <v>51</v>
      </c>
      <c r="R287" s="56">
        <v>0.89</v>
      </c>
      <c r="S287" s="57">
        <v>37210</v>
      </c>
      <c r="T287" s="53">
        <v>8910000</v>
      </c>
      <c r="U287" s="21">
        <v>0.67400000000000004</v>
      </c>
      <c r="V287" s="21">
        <v>0.59099999999999997</v>
      </c>
      <c r="W287" s="53">
        <v>670252</v>
      </c>
      <c r="X287" s="53">
        <v>670252</v>
      </c>
      <c r="Y287" s="58">
        <v>1.38</v>
      </c>
      <c r="Z287" s="59" t="s">
        <v>51</v>
      </c>
      <c r="AA287" s="59">
        <v>14364</v>
      </c>
      <c r="AB287" s="59" t="s">
        <v>51</v>
      </c>
      <c r="AC287" s="59">
        <v>14368</v>
      </c>
      <c r="AD287" s="59" t="s">
        <v>51</v>
      </c>
      <c r="AE287" s="60">
        <v>0</v>
      </c>
      <c r="AF287" s="60">
        <v>360</v>
      </c>
      <c r="AG287" s="60">
        <v>357</v>
      </c>
      <c r="AH287" s="60">
        <v>120</v>
      </c>
      <c r="AI287" s="60">
        <v>117</v>
      </c>
      <c r="AJ287" s="60"/>
      <c r="AK287" s="61">
        <v>7.0999999999999994E-2</v>
      </c>
      <c r="AL287" s="61">
        <v>5.2300000000000003E-4</v>
      </c>
      <c r="AM287" s="61">
        <f t="shared" si="5"/>
        <v>7.0476999999999998E-2</v>
      </c>
      <c r="AN287" s="60" t="s">
        <v>52</v>
      </c>
      <c r="AO287" s="53">
        <v>40483.21</v>
      </c>
      <c r="AP287" s="62">
        <v>37257</v>
      </c>
      <c r="AQ287" s="62">
        <v>40878</v>
      </c>
      <c r="AR287" s="34" t="s">
        <v>51</v>
      </c>
      <c r="AS287" s="54">
        <v>3</v>
      </c>
      <c r="AT287" s="63" t="s">
        <v>103</v>
      </c>
      <c r="AU287" s="54">
        <v>117</v>
      </c>
      <c r="AV287" s="54">
        <v>0</v>
      </c>
      <c r="AW287" s="54">
        <v>0</v>
      </c>
      <c r="AX287" s="54">
        <v>3</v>
      </c>
      <c r="AY287" s="54" t="s">
        <v>55</v>
      </c>
      <c r="AZ287" s="57">
        <v>40817</v>
      </c>
      <c r="BA287" s="57" t="s">
        <v>51</v>
      </c>
      <c r="BB287" s="26" t="s">
        <v>51</v>
      </c>
      <c r="BC287" s="61">
        <v>5.2300000000000003E-4</v>
      </c>
      <c r="BD287" s="54" t="s">
        <v>51</v>
      </c>
      <c r="BE287" s="54" t="s">
        <v>51</v>
      </c>
      <c r="BF287" s="54" t="s">
        <v>51</v>
      </c>
      <c r="BG287" s="64" t="s">
        <v>51</v>
      </c>
      <c r="BH287" s="64" t="s">
        <v>51</v>
      </c>
      <c r="BI287" s="54" t="s">
        <v>51</v>
      </c>
      <c r="BJ287" s="64" t="s">
        <v>51</v>
      </c>
      <c r="BK287" s="64" t="s">
        <v>51</v>
      </c>
      <c r="BL287" s="54" t="s">
        <v>51</v>
      </c>
      <c r="BM287" s="64" t="s">
        <v>51</v>
      </c>
      <c r="BN287" s="64" t="s">
        <v>51</v>
      </c>
      <c r="BO287" s="54" t="s">
        <v>51</v>
      </c>
      <c r="BP287" s="64" t="s">
        <v>51</v>
      </c>
      <c r="BQ287" s="64" t="s">
        <v>51</v>
      </c>
      <c r="BR287" s="54" t="s">
        <v>51</v>
      </c>
      <c r="BS287" s="64" t="s">
        <v>51</v>
      </c>
      <c r="BT287" s="64" t="s">
        <v>51</v>
      </c>
      <c r="BU287" s="54" t="s">
        <v>51</v>
      </c>
      <c r="BV287" s="52" t="s">
        <v>51</v>
      </c>
      <c r="BW287" s="26" t="s">
        <v>51</v>
      </c>
      <c r="BX287" s="54" t="s">
        <v>51</v>
      </c>
      <c r="BY287" s="52" t="s">
        <v>51</v>
      </c>
      <c r="BZ287" s="26" t="s">
        <v>51</v>
      </c>
      <c r="CA287" s="54" t="s">
        <v>51</v>
      </c>
      <c r="CB287" s="52" t="s">
        <v>51</v>
      </c>
      <c r="CC287" s="26" t="s">
        <v>51</v>
      </c>
    </row>
    <row r="288" spans="2:81">
      <c r="B288" s="50">
        <v>46</v>
      </c>
      <c r="C288" s="16" t="s">
        <v>1507</v>
      </c>
      <c r="D288" s="16" t="s">
        <v>1508</v>
      </c>
      <c r="E288" s="16" t="s">
        <v>451</v>
      </c>
      <c r="F288" s="16" t="s">
        <v>452</v>
      </c>
      <c r="G288" s="37" t="s">
        <v>136</v>
      </c>
      <c r="H288" s="51">
        <v>77013</v>
      </c>
      <c r="I288" s="16" t="s">
        <v>113</v>
      </c>
      <c r="J288" s="37" t="s">
        <v>1375</v>
      </c>
      <c r="K288" s="53">
        <v>5600000</v>
      </c>
      <c r="L288" s="53">
        <v>5581571.3700000001</v>
      </c>
      <c r="M288" s="21">
        <v>5.6216447064541533E-3</v>
      </c>
      <c r="N288" s="53">
        <v>4885111.8099999996</v>
      </c>
      <c r="O288" s="54" t="s">
        <v>65</v>
      </c>
      <c r="P288" s="55">
        <v>1979</v>
      </c>
      <c r="Q288" s="55">
        <v>1998</v>
      </c>
      <c r="R288" s="56">
        <v>0.95</v>
      </c>
      <c r="S288" s="57">
        <v>37235</v>
      </c>
      <c r="T288" s="53">
        <v>8170000</v>
      </c>
      <c r="U288" s="21">
        <v>0.68300000000000005</v>
      </c>
      <c r="V288" s="21">
        <v>0.59799999999999998</v>
      </c>
      <c r="W288" s="53">
        <v>783355</v>
      </c>
      <c r="X288" s="53">
        <v>708355</v>
      </c>
      <c r="Y288" s="58">
        <v>1.58</v>
      </c>
      <c r="Z288" s="59">
        <v>310755</v>
      </c>
      <c r="AA288" s="59">
        <v>75000</v>
      </c>
      <c r="AB288" s="59" t="s">
        <v>51</v>
      </c>
      <c r="AC288" s="59">
        <v>75000</v>
      </c>
      <c r="AD288" s="59" t="s">
        <v>51</v>
      </c>
      <c r="AE288" s="60">
        <v>0</v>
      </c>
      <c r="AF288" s="60">
        <v>360</v>
      </c>
      <c r="AG288" s="60">
        <v>356</v>
      </c>
      <c r="AH288" s="60">
        <v>120</v>
      </c>
      <c r="AI288" s="60">
        <v>116</v>
      </c>
      <c r="AJ288" s="60"/>
      <c r="AK288" s="61">
        <v>7.0199999999999999E-2</v>
      </c>
      <c r="AL288" s="61">
        <v>5.2300000000000003E-4</v>
      </c>
      <c r="AM288" s="61">
        <f t="shared" si="5"/>
        <v>6.9677000000000003E-2</v>
      </c>
      <c r="AN288" s="60" t="s">
        <v>52</v>
      </c>
      <c r="AO288" s="53">
        <v>37332.19</v>
      </c>
      <c r="AP288" s="62">
        <v>37236</v>
      </c>
      <c r="AQ288" s="62">
        <v>40858</v>
      </c>
      <c r="AR288" s="34" t="s">
        <v>51</v>
      </c>
      <c r="AS288" s="54">
        <v>4</v>
      </c>
      <c r="AT288" s="63" t="s">
        <v>103</v>
      </c>
      <c r="AU288" s="54">
        <v>117</v>
      </c>
      <c r="AV288" s="54">
        <v>0</v>
      </c>
      <c r="AW288" s="54">
        <v>0</v>
      </c>
      <c r="AX288" s="54">
        <v>3</v>
      </c>
      <c r="AY288" s="54" t="s">
        <v>55</v>
      </c>
      <c r="AZ288" s="57">
        <v>40797</v>
      </c>
      <c r="BA288" s="57" t="s">
        <v>51</v>
      </c>
      <c r="BB288" s="26" t="s">
        <v>51</v>
      </c>
      <c r="BC288" s="61">
        <v>5.2300000000000003E-4</v>
      </c>
      <c r="BD288" s="54" t="s">
        <v>1397</v>
      </c>
      <c r="BE288" s="54">
        <v>0</v>
      </c>
      <c r="BF288" s="54" t="s">
        <v>51</v>
      </c>
      <c r="BG288" s="64" t="s">
        <v>51</v>
      </c>
      <c r="BH288" s="64" t="s">
        <v>51</v>
      </c>
      <c r="BI288" s="54">
        <v>144</v>
      </c>
      <c r="BJ288" s="64">
        <v>426</v>
      </c>
      <c r="BK288" s="64">
        <v>559</v>
      </c>
      <c r="BL288" s="54">
        <v>156</v>
      </c>
      <c r="BM288" s="64">
        <v>505</v>
      </c>
      <c r="BN288" s="64">
        <v>639</v>
      </c>
      <c r="BO288" s="54" t="s">
        <v>51</v>
      </c>
      <c r="BP288" s="64" t="s">
        <v>51</v>
      </c>
      <c r="BQ288" s="64" t="s">
        <v>51</v>
      </c>
      <c r="BR288" s="54" t="s">
        <v>51</v>
      </c>
      <c r="BS288" s="64" t="s">
        <v>51</v>
      </c>
      <c r="BT288" s="64" t="s">
        <v>51</v>
      </c>
      <c r="BU288" s="54" t="s">
        <v>51</v>
      </c>
      <c r="BV288" s="52" t="s">
        <v>51</v>
      </c>
      <c r="BW288" s="26" t="s">
        <v>51</v>
      </c>
      <c r="BX288" s="54" t="s">
        <v>51</v>
      </c>
      <c r="BY288" s="52" t="s">
        <v>51</v>
      </c>
      <c r="BZ288" s="26" t="s">
        <v>51</v>
      </c>
      <c r="CA288" s="54" t="s">
        <v>51</v>
      </c>
      <c r="CB288" s="52" t="s">
        <v>51</v>
      </c>
      <c r="CC288" s="26" t="s">
        <v>51</v>
      </c>
    </row>
    <row r="289" spans="2:81">
      <c r="B289" s="50">
        <v>47</v>
      </c>
      <c r="C289" s="16" t="s">
        <v>1509</v>
      </c>
      <c r="D289" s="16" t="s">
        <v>1510</v>
      </c>
      <c r="E289" s="16" t="s">
        <v>1511</v>
      </c>
      <c r="F289" s="16" t="s">
        <v>1512</v>
      </c>
      <c r="G289" s="37" t="s">
        <v>1338</v>
      </c>
      <c r="H289" s="51">
        <v>37919</v>
      </c>
      <c r="I289" s="16" t="s">
        <v>113</v>
      </c>
      <c r="J289" s="37" t="s">
        <v>1375</v>
      </c>
      <c r="K289" s="53">
        <v>5300000</v>
      </c>
      <c r="L289" s="53">
        <v>5279098.0999999996</v>
      </c>
      <c r="M289" s="21">
        <v>5.3169998055076695E-3</v>
      </c>
      <c r="N289" s="53">
        <v>4621644.0999999996</v>
      </c>
      <c r="O289" s="54" t="s">
        <v>65</v>
      </c>
      <c r="P289" s="55">
        <v>1974</v>
      </c>
      <c r="Q289" s="55">
        <v>1998</v>
      </c>
      <c r="R289" s="56">
        <v>0.9</v>
      </c>
      <c r="S289" s="57">
        <v>37218</v>
      </c>
      <c r="T289" s="53">
        <v>7650000</v>
      </c>
      <c r="U289" s="21">
        <v>0.69</v>
      </c>
      <c r="V289" s="21">
        <v>0.60399999999999998</v>
      </c>
      <c r="W289" s="53">
        <v>658494</v>
      </c>
      <c r="X289" s="53">
        <v>601494</v>
      </c>
      <c r="Y289" s="58">
        <v>1.42</v>
      </c>
      <c r="Z289" s="59" t="s">
        <v>51</v>
      </c>
      <c r="AA289" s="59">
        <v>57000</v>
      </c>
      <c r="AB289" s="59" t="s">
        <v>51</v>
      </c>
      <c r="AC289" s="59">
        <v>57000</v>
      </c>
      <c r="AD289" s="59" t="s">
        <v>51</v>
      </c>
      <c r="AE289" s="60">
        <v>0</v>
      </c>
      <c r="AF289" s="60">
        <v>360</v>
      </c>
      <c r="AG289" s="60">
        <v>355</v>
      </c>
      <c r="AH289" s="60">
        <v>120</v>
      </c>
      <c r="AI289" s="60">
        <v>115</v>
      </c>
      <c r="AJ289" s="60"/>
      <c r="AK289" s="61">
        <v>7.0000000000000007E-2</v>
      </c>
      <c r="AL289" s="61">
        <v>5.2300000000000003E-4</v>
      </c>
      <c r="AM289" s="61">
        <f t="shared" si="5"/>
        <v>6.9477000000000011E-2</v>
      </c>
      <c r="AN289" s="60" t="s">
        <v>52</v>
      </c>
      <c r="AO289" s="53">
        <v>35261.03</v>
      </c>
      <c r="AP289" s="62">
        <v>37206</v>
      </c>
      <c r="AQ289" s="62">
        <v>40827</v>
      </c>
      <c r="AR289" s="34" t="s">
        <v>51</v>
      </c>
      <c r="AS289" s="54">
        <v>5</v>
      </c>
      <c r="AT289" s="63" t="s">
        <v>103</v>
      </c>
      <c r="AU289" s="54">
        <v>117</v>
      </c>
      <c r="AV289" s="54">
        <v>0</v>
      </c>
      <c r="AW289" s="54">
        <v>0</v>
      </c>
      <c r="AX289" s="54">
        <v>3</v>
      </c>
      <c r="AY289" s="54" t="s">
        <v>55</v>
      </c>
      <c r="AZ289" s="57">
        <v>40766</v>
      </c>
      <c r="BA289" s="57" t="s">
        <v>51</v>
      </c>
      <c r="BB289" s="26" t="s">
        <v>51</v>
      </c>
      <c r="BC289" s="61">
        <v>5.2300000000000003E-4</v>
      </c>
      <c r="BD289" s="54" t="s">
        <v>1402</v>
      </c>
      <c r="BE289" s="54">
        <v>0</v>
      </c>
      <c r="BF289" s="54" t="s">
        <v>51</v>
      </c>
      <c r="BG289" s="64" t="s">
        <v>51</v>
      </c>
      <c r="BH289" s="64" t="s">
        <v>51</v>
      </c>
      <c r="BI289" s="54">
        <v>156</v>
      </c>
      <c r="BJ289" s="64">
        <v>437</v>
      </c>
      <c r="BK289" s="64">
        <v>445</v>
      </c>
      <c r="BL289" s="54">
        <v>62</v>
      </c>
      <c r="BM289" s="64">
        <v>538</v>
      </c>
      <c r="BN289" s="64">
        <v>555</v>
      </c>
      <c r="BO289" s="54">
        <v>10</v>
      </c>
      <c r="BP289" s="64">
        <v>657</v>
      </c>
      <c r="BQ289" s="64">
        <v>670</v>
      </c>
      <c r="BR289" s="54" t="s">
        <v>51</v>
      </c>
      <c r="BS289" s="64" t="s">
        <v>51</v>
      </c>
      <c r="BT289" s="64" t="s">
        <v>51</v>
      </c>
      <c r="BU289" s="54" t="s">
        <v>51</v>
      </c>
      <c r="BV289" s="52" t="s">
        <v>51</v>
      </c>
      <c r="BW289" s="26" t="s">
        <v>51</v>
      </c>
      <c r="BX289" s="54" t="s">
        <v>51</v>
      </c>
      <c r="BY289" s="52" t="s">
        <v>51</v>
      </c>
      <c r="BZ289" s="26" t="s">
        <v>51</v>
      </c>
      <c r="CA289" s="54" t="s">
        <v>51</v>
      </c>
      <c r="CB289" s="52" t="s">
        <v>51</v>
      </c>
      <c r="CC289" s="26" t="s">
        <v>51</v>
      </c>
    </row>
    <row r="290" spans="2:81">
      <c r="B290" s="50">
        <v>48</v>
      </c>
      <c r="C290" s="16" t="s">
        <v>1513</v>
      </c>
      <c r="D290" s="16" t="s">
        <v>1514</v>
      </c>
      <c r="E290" s="16" t="s">
        <v>1515</v>
      </c>
      <c r="F290" s="16" t="s">
        <v>1516</v>
      </c>
      <c r="G290" s="37" t="s">
        <v>278</v>
      </c>
      <c r="H290" s="51">
        <v>66801</v>
      </c>
      <c r="I290" s="16" t="s">
        <v>113</v>
      </c>
      <c r="J290" s="37" t="s">
        <v>1517</v>
      </c>
      <c r="K290" s="53">
        <v>5100000</v>
      </c>
      <c r="L290" s="53">
        <v>5093836.24</v>
      </c>
      <c r="M290" s="21">
        <v>5.1304078432200233E-3</v>
      </c>
      <c r="N290" s="53">
        <v>3899081.5500000054</v>
      </c>
      <c r="O290" s="54" t="s">
        <v>65</v>
      </c>
      <c r="P290" s="55">
        <v>2000</v>
      </c>
      <c r="Q290" s="55" t="s">
        <v>51</v>
      </c>
      <c r="R290" s="56">
        <v>0.97</v>
      </c>
      <c r="S290" s="57">
        <v>37183</v>
      </c>
      <c r="T290" s="53">
        <v>6000000</v>
      </c>
      <c r="U290" s="21">
        <v>0.84899999999999998</v>
      </c>
      <c r="V290" s="21">
        <v>0.65</v>
      </c>
      <c r="W290" s="53">
        <v>500651</v>
      </c>
      <c r="X290" s="53">
        <v>468651</v>
      </c>
      <c r="Y290" s="58">
        <v>1.1499999999999999</v>
      </c>
      <c r="Z290" s="59" t="s">
        <v>51</v>
      </c>
      <c r="AA290" s="59">
        <v>32004</v>
      </c>
      <c r="AB290" s="59" t="s">
        <v>51</v>
      </c>
      <c r="AC290" s="59">
        <v>32000</v>
      </c>
      <c r="AD290" s="59" t="s">
        <v>51</v>
      </c>
      <c r="AE290" s="60">
        <v>0</v>
      </c>
      <c r="AF290" s="60">
        <v>359.99990098470153</v>
      </c>
      <c r="AG290" s="60">
        <v>358.99990098470153</v>
      </c>
      <c r="AH290" s="60">
        <v>180</v>
      </c>
      <c r="AI290" s="60">
        <v>179</v>
      </c>
      <c r="AJ290" s="60"/>
      <c r="AK290" s="61">
        <v>7.0000000000000007E-2</v>
      </c>
      <c r="AL290" s="61">
        <v>8.2300000000000006E-4</v>
      </c>
      <c r="AM290" s="61">
        <f t="shared" si="5"/>
        <v>6.9177000000000002E-2</v>
      </c>
      <c r="AN290" s="60" t="s">
        <v>52</v>
      </c>
      <c r="AO290" s="53">
        <v>33930.43</v>
      </c>
      <c r="AP290" s="62">
        <v>37316</v>
      </c>
      <c r="AQ290" s="62">
        <v>42767</v>
      </c>
      <c r="AR290" s="34" t="s">
        <v>51</v>
      </c>
      <c r="AS290" s="54">
        <v>1</v>
      </c>
      <c r="AT290" s="63" t="s">
        <v>1518</v>
      </c>
      <c r="AU290" s="54">
        <v>176</v>
      </c>
      <c r="AV290" s="54">
        <v>0</v>
      </c>
      <c r="AW290" s="54">
        <v>0</v>
      </c>
      <c r="AX290" s="54">
        <v>4</v>
      </c>
      <c r="AY290" s="54" t="s">
        <v>55</v>
      </c>
      <c r="AZ290" s="57">
        <v>42675</v>
      </c>
      <c r="BA290" s="57" t="s">
        <v>51</v>
      </c>
      <c r="BB290" s="26" t="s">
        <v>51</v>
      </c>
      <c r="BC290" s="61">
        <v>8.2300000000000006E-4</v>
      </c>
      <c r="BD290" s="54" t="s">
        <v>1519</v>
      </c>
      <c r="BE290" s="54" t="s">
        <v>1377</v>
      </c>
      <c r="BF290" s="54" t="s">
        <v>51</v>
      </c>
      <c r="BG290" s="64" t="s">
        <v>51</v>
      </c>
      <c r="BH290" s="64" t="s">
        <v>51</v>
      </c>
      <c r="BI290" s="54">
        <v>24</v>
      </c>
      <c r="BJ290" s="64">
        <v>410</v>
      </c>
      <c r="BK290" s="64">
        <v>499</v>
      </c>
      <c r="BL290" s="54">
        <v>56</v>
      </c>
      <c r="BM290" s="64">
        <v>526</v>
      </c>
      <c r="BN290" s="64">
        <v>625</v>
      </c>
      <c r="BO290" s="54">
        <v>40</v>
      </c>
      <c r="BP290" s="64">
        <v>649</v>
      </c>
      <c r="BQ290" s="64">
        <v>1500</v>
      </c>
      <c r="BR290" s="54">
        <v>8</v>
      </c>
      <c r="BS290" s="64">
        <v>787</v>
      </c>
      <c r="BT290" s="64">
        <v>825</v>
      </c>
      <c r="BU290" s="54" t="s">
        <v>51</v>
      </c>
      <c r="BV290" s="52" t="s">
        <v>51</v>
      </c>
      <c r="BW290" s="26" t="s">
        <v>51</v>
      </c>
      <c r="BX290" s="54" t="s">
        <v>51</v>
      </c>
      <c r="BY290" s="52" t="s">
        <v>51</v>
      </c>
      <c r="BZ290" s="26" t="s">
        <v>51</v>
      </c>
      <c r="CA290" s="54" t="s">
        <v>51</v>
      </c>
      <c r="CB290" s="52" t="s">
        <v>51</v>
      </c>
      <c r="CC290" s="26" t="s">
        <v>51</v>
      </c>
    </row>
    <row r="291" spans="2:81">
      <c r="B291" s="50">
        <v>49</v>
      </c>
      <c r="C291" s="16" t="s">
        <v>1520</v>
      </c>
      <c r="D291" s="16" t="s">
        <v>1521</v>
      </c>
      <c r="E291" s="16" t="s">
        <v>1522</v>
      </c>
      <c r="F291" s="16" t="s">
        <v>1523</v>
      </c>
      <c r="G291" s="37" t="s">
        <v>218</v>
      </c>
      <c r="H291" s="51">
        <v>55119</v>
      </c>
      <c r="I291" s="16" t="s">
        <v>113</v>
      </c>
      <c r="J291" s="37" t="s">
        <v>1375</v>
      </c>
      <c r="K291" s="53">
        <v>5000000</v>
      </c>
      <c r="L291" s="53">
        <v>4991938.79</v>
      </c>
      <c r="M291" s="21">
        <v>5.0277788123573976E-3</v>
      </c>
      <c r="N291" s="53">
        <v>4007480.24</v>
      </c>
      <c r="O291" s="54" t="s">
        <v>65</v>
      </c>
      <c r="P291" s="55" t="s">
        <v>549</v>
      </c>
      <c r="Q291" s="55" t="s">
        <v>51</v>
      </c>
      <c r="R291" s="56">
        <v>0.97</v>
      </c>
      <c r="S291" s="57">
        <v>37256</v>
      </c>
      <c r="T291" s="53">
        <v>7070000</v>
      </c>
      <c r="U291" s="21">
        <v>0.70599999999999996</v>
      </c>
      <c r="V291" s="21">
        <v>0.56699999999999995</v>
      </c>
      <c r="W291" s="53">
        <v>535148</v>
      </c>
      <c r="X291" s="53">
        <v>535148</v>
      </c>
      <c r="Y291" s="58">
        <v>1.25</v>
      </c>
      <c r="Z291" s="59" t="s">
        <v>51</v>
      </c>
      <c r="AA291" s="59" t="s">
        <v>51</v>
      </c>
      <c r="AB291" s="59" t="s">
        <v>51</v>
      </c>
      <c r="AC291" s="59">
        <v>59700</v>
      </c>
      <c r="AD291" s="59" t="s">
        <v>51</v>
      </c>
      <c r="AE291" s="60">
        <v>0</v>
      </c>
      <c r="AF291" s="60">
        <v>300</v>
      </c>
      <c r="AG291" s="60">
        <v>299</v>
      </c>
      <c r="AH291" s="60">
        <v>120</v>
      </c>
      <c r="AI291" s="60">
        <v>119</v>
      </c>
      <c r="AJ291" s="60"/>
      <c r="AK291" s="61">
        <v>7.0800000000000002E-2</v>
      </c>
      <c r="AL291" s="61">
        <v>1.023E-3</v>
      </c>
      <c r="AM291" s="61">
        <f t="shared" si="5"/>
        <v>6.9777000000000006E-2</v>
      </c>
      <c r="AN291" s="60" t="s">
        <v>52</v>
      </c>
      <c r="AO291" s="53">
        <v>35594.54</v>
      </c>
      <c r="AP291" s="62">
        <v>37316</v>
      </c>
      <c r="AQ291" s="62">
        <v>40940</v>
      </c>
      <c r="AR291" s="34" t="s">
        <v>51</v>
      </c>
      <c r="AS291" s="54">
        <v>1</v>
      </c>
      <c r="AT291" s="63" t="s">
        <v>103</v>
      </c>
      <c r="AU291" s="54">
        <v>117</v>
      </c>
      <c r="AV291" s="54">
        <v>0</v>
      </c>
      <c r="AW291" s="54">
        <v>0</v>
      </c>
      <c r="AX291" s="54">
        <v>3</v>
      </c>
      <c r="AY291" s="54" t="s">
        <v>55</v>
      </c>
      <c r="AZ291" s="57">
        <v>40878</v>
      </c>
      <c r="BA291" s="57" t="s">
        <v>51</v>
      </c>
      <c r="BB291" s="26" t="s">
        <v>51</v>
      </c>
      <c r="BC291" s="61">
        <v>1.023E-3</v>
      </c>
      <c r="BD291" s="54" t="s">
        <v>1402</v>
      </c>
      <c r="BE291" s="54">
        <v>0</v>
      </c>
      <c r="BF291" s="54" t="s">
        <v>1524</v>
      </c>
      <c r="BG291" s="64">
        <v>414</v>
      </c>
      <c r="BH291" s="64">
        <v>440</v>
      </c>
      <c r="BI291" s="54" t="s">
        <v>1525</v>
      </c>
      <c r="BJ291" s="64">
        <v>501</v>
      </c>
      <c r="BK291" s="64">
        <v>725</v>
      </c>
      <c r="BL291" s="54" t="s">
        <v>1526</v>
      </c>
      <c r="BM291" s="64">
        <v>617</v>
      </c>
      <c r="BN291" s="64">
        <v>709</v>
      </c>
      <c r="BO291" s="54" t="s">
        <v>51</v>
      </c>
      <c r="BP291" s="64" t="s">
        <v>51</v>
      </c>
      <c r="BQ291" s="64" t="s">
        <v>51</v>
      </c>
      <c r="BR291" s="54" t="s">
        <v>51</v>
      </c>
      <c r="BS291" s="64" t="s">
        <v>51</v>
      </c>
      <c r="BT291" s="64" t="s">
        <v>51</v>
      </c>
      <c r="BU291" s="54" t="s">
        <v>51</v>
      </c>
      <c r="BV291" s="52" t="s">
        <v>51</v>
      </c>
      <c r="BW291" s="26" t="s">
        <v>51</v>
      </c>
      <c r="BX291" s="54" t="s">
        <v>51</v>
      </c>
      <c r="BY291" s="52" t="s">
        <v>51</v>
      </c>
      <c r="BZ291" s="26" t="s">
        <v>51</v>
      </c>
      <c r="CA291" s="54" t="s">
        <v>51</v>
      </c>
      <c r="CB291" s="52" t="s">
        <v>51</v>
      </c>
      <c r="CC291" s="26" t="s">
        <v>51</v>
      </c>
    </row>
    <row r="292" spans="2:81">
      <c r="B292" s="50">
        <v>50</v>
      </c>
      <c r="C292" s="16" t="s">
        <v>1527</v>
      </c>
      <c r="D292" s="16" t="s">
        <v>1528</v>
      </c>
      <c r="E292" s="16" t="s">
        <v>134</v>
      </c>
      <c r="F292" s="16" t="s">
        <v>134</v>
      </c>
      <c r="G292" s="37" t="s">
        <v>136</v>
      </c>
      <c r="H292" s="51">
        <v>75236</v>
      </c>
      <c r="I292" s="16" t="s">
        <v>113</v>
      </c>
      <c r="J292" s="37" t="s">
        <v>1375</v>
      </c>
      <c r="K292" s="53">
        <v>4875000</v>
      </c>
      <c r="L292" s="53">
        <v>4867304.43</v>
      </c>
      <c r="M292" s="21">
        <v>4.9022496300374901E-3</v>
      </c>
      <c r="N292" s="53">
        <v>3937246.87</v>
      </c>
      <c r="O292" s="54" t="s">
        <v>65</v>
      </c>
      <c r="P292" s="55" t="s">
        <v>375</v>
      </c>
      <c r="Q292" s="55">
        <v>2000</v>
      </c>
      <c r="R292" s="56">
        <v>0.9</v>
      </c>
      <c r="S292" s="57">
        <v>37230</v>
      </c>
      <c r="T292" s="53">
        <v>6500000</v>
      </c>
      <c r="U292" s="21">
        <v>0.749</v>
      </c>
      <c r="V292" s="21">
        <v>0.60599999999999998</v>
      </c>
      <c r="W292" s="53">
        <v>626855</v>
      </c>
      <c r="X292" s="53">
        <v>626855</v>
      </c>
      <c r="Y292" s="58">
        <v>1.47</v>
      </c>
      <c r="Z292" s="59">
        <v>43750</v>
      </c>
      <c r="AA292" s="59">
        <v>69600</v>
      </c>
      <c r="AB292" s="59" t="s">
        <v>51</v>
      </c>
      <c r="AC292" s="59">
        <v>72826</v>
      </c>
      <c r="AD292" s="59" t="s">
        <v>51</v>
      </c>
      <c r="AE292" s="60">
        <v>0</v>
      </c>
      <c r="AF292" s="60">
        <v>300</v>
      </c>
      <c r="AG292" s="60">
        <v>299</v>
      </c>
      <c r="AH292" s="60">
        <v>120</v>
      </c>
      <c r="AI292" s="60">
        <v>119</v>
      </c>
      <c r="AJ292" s="60"/>
      <c r="AK292" s="61">
        <v>7.3300000000000004E-2</v>
      </c>
      <c r="AL292" s="61">
        <v>5.2300000000000003E-4</v>
      </c>
      <c r="AM292" s="61">
        <f t="shared" si="5"/>
        <v>7.2777000000000008E-2</v>
      </c>
      <c r="AN292" s="60" t="s">
        <v>52</v>
      </c>
      <c r="AO292" s="53">
        <v>35488.49</v>
      </c>
      <c r="AP292" s="62">
        <v>37316</v>
      </c>
      <c r="AQ292" s="62">
        <v>40940</v>
      </c>
      <c r="AR292" s="34" t="s">
        <v>51</v>
      </c>
      <c r="AS292" s="54">
        <v>1</v>
      </c>
      <c r="AT292" s="63" t="s">
        <v>103</v>
      </c>
      <c r="AU292" s="54">
        <v>117</v>
      </c>
      <c r="AV292" s="54">
        <v>0</v>
      </c>
      <c r="AW292" s="54">
        <v>0</v>
      </c>
      <c r="AX292" s="54">
        <v>3</v>
      </c>
      <c r="AY292" s="54" t="s">
        <v>55</v>
      </c>
      <c r="AZ292" s="57">
        <v>40878</v>
      </c>
      <c r="BA292" s="57" t="s">
        <v>51</v>
      </c>
      <c r="BB292" s="26" t="s">
        <v>51</v>
      </c>
      <c r="BC292" s="61">
        <v>5.2300000000000003E-4</v>
      </c>
      <c r="BD292" s="54" t="s">
        <v>369</v>
      </c>
      <c r="BE292" s="54">
        <v>0</v>
      </c>
      <c r="BF292" s="54" t="s">
        <v>51</v>
      </c>
      <c r="BG292" s="64" t="s">
        <v>51</v>
      </c>
      <c r="BH292" s="64" t="s">
        <v>51</v>
      </c>
      <c r="BI292" s="54" t="s">
        <v>1463</v>
      </c>
      <c r="BJ292" s="64">
        <v>549</v>
      </c>
      <c r="BK292" s="64">
        <v>625</v>
      </c>
      <c r="BL292" s="54" t="s">
        <v>1529</v>
      </c>
      <c r="BM292" s="64">
        <v>619</v>
      </c>
      <c r="BN292" s="64">
        <v>800</v>
      </c>
      <c r="BO292" s="54" t="s">
        <v>1530</v>
      </c>
      <c r="BP292" s="64">
        <v>775</v>
      </c>
      <c r="BQ292" s="64">
        <v>805</v>
      </c>
      <c r="BR292" s="54" t="s">
        <v>51</v>
      </c>
      <c r="BS292" s="64" t="s">
        <v>51</v>
      </c>
      <c r="BT292" s="64" t="s">
        <v>51</v>
      </c>
      <c r="BU292" s="54" t="s">
        <v>51</v>
      </c>
      <c r="BV292" s="52" t="s">
        <v>51</v>
      </c>
      <c r="BW292" s="26" t="s">
        <v>51</v>
      </c>
      <c r="BX292" s="54" t="s">
        <v>51</v>
      </c>
      <c r="BY292" s="52" t="s">
        <v>51</v>
      </c>
      <c r="BZ292" s="26" t="s">
        <v>51</v>
      </c>
      <c r="CA292" s="54" t="s">
        <v>51</v>
      </c>
      <c r="CB292" s="52" t="s">
        <v>51</v>
      </c>
      <c r="CC292" s="26" t="s">
        <v>51</v>
      </c>
    </row>
    <row r="293" spans="2:81">
      <c r="B293" s="50">
        <v>51</v>
      </c>
      <c r="C293" s="16" t="s">
        <v>1531</v>
      </c>
      <c r="D293" s="16" t="s">
        <v>1532</v>
      </c>
      <c r="E293" s="16" t="s">
        <v>1533</v>
      </c>
      <c r="F293" s="16" t="s">
        <v>714</v>
      </c>
      <c r="G293" s="37" t="s">
        <v>136</v>
      </c>
      <c r="H293" s="51">
        <v>76011</v>
      </c>
      <c r="I293" s="16" t="s">
        <v>113</v>
      </c>
      <c r="J293" s="37" t="s">
        <v>1375</v>
      </c>
      <c r="K293" s="53">
        <v>4850000</v>
      </c>
      <c r="L293" s="53">
        <v>4830872.78</v>
      </c>
      <c r="M293" s="21">
        <v>4.8655564161030271E-3</v>
      </c>
      <c r="N293" s="53">
        <v>4229240.17</v>
      </c>
      <c r="O293" s="54" t="s">
        <v>65</v>
      </c>
      <c r="P293" s="55">
        <v>1979</v>
      </c>
      <c r="Q293" s="55" t="s">
        <v>51</v>
      </c>
      <c r="R293" s="56">
        <v>0.95</v>
      </c>
      <c r="S293" s="57">
        <v>37236</v>
      </c>
      <c r="T293" s="53">
        <v>6430000</v>
      </c>
      <c r="U293" s="21">
        <v>0.751</v>
      </c>
      <c r="V293" s="21">
        <v>0.65800000000000003</v>
      </c>
      <c r="W293" s="53">
        <v>637516</v>
      </c>
      <c r="X293" s="53">
        <v>590516</v>
      </c>
      <c r="Y293" s="58">
        <v>1.53</v>
      </c>
      <c r="Z293" s="59">
        <v>94750</v>
      </c>
      <c r="AA293" s="59">
        <v>47000.04</v>
      </c>
      <c r="AB293" s="59" t="s">
        <v>51</v>
      </c>
      <c r="AC293" s="59">
        <v>47000</v>
      </c>
      <c r="AD293" s="59" t="s">
        <v>51</v>
      </c>
      <c r="AE293" s="60">
        <v>0</v>
      </c>
      <c r="AF293" s="60">
        <v>360</v>
      </c>
      <c r="AG293" s="60">
        <v>355</v>
      </c>
      <c r="AH293" s="60">
        <v>120</v>
      </c>
      <c r="AI293" s="60">
        <v>115</v>
      </c>
      <c r="AJ293" s="60"/>
      <c r="AK293" s="61">
        <v>7.0000000000000007E-2</v>
      </c>
      <c r="AL293" s="61">
        <v>5.2300000000000003E-4</v>
      </c>
      <c r="AM293" s="61">
        <f t="shared" si="5"/>
        <v>6.9477000000000011E-2</v>
      </c>
      <c r="AN293" s="60" t="s">
        <v>52</v>
      </c>
      <c r="AO293" s="53">
        <v>32267.17</v>
      </c>
      <c r="AP293" s="62">
        <v>37206</v>
      </c>
      <c r="AQ293" s="62">
        <v>40827</v>
      </c>
      <c r="AR293" s="34" t="s">
        <v>51</v>
      </c>
      <c r="AS293" s="54">
        <v>5</v>
      </c>
      <c r="AT293" s="63" t="s">
        <v>103</v>
      </c>
      <c r="AU293" s="54">
        <v>117</v>
      </c>
      <c r="AV293" s="54">
        <v>0</v>
      </c>
      <c r="AW293" s="54">
        <v>0</v>
      </c>
      <c r="AX293" s="54">
        <v>3</v>
      </c>
      <c r="AY293" s="54" t="s">
        <v>55</v>
      </c>
      <c r="AZ293" s="57">
        <v>40766</v>
      </c>
      <c r="BA293" s="57" t="s">
        <v>51</v>
      </c>
      <c r="BB293" s="26" t="s">
        <v>51</v>
      </c>
      <c r="BC293" s="61">
        <v>5.2300000000000003E-4</v>
      </c>
      <c r="BD293" s="54" t="s">
        <v>1402</v>
      </c>
      <c r="BE293" s="54">
        <v>0</v>
      </c>
      <c r="BF293" s="54" t="s">
        <v>51</v>
      </c>
      <c r="BG293" s="64" t="s">
        <v>51</v>
      </c>
      <c r="BH293" s="64" t="s">
        <v>51</v>
      </c>
      <c r="BI293" s="54">
        <v>140</v>
      </c>
      <c r="BJ293" s="64">
        <v>488</v>
      </c>
      <c r="BK293" s="64">
        <v>625</v>
      </c>
      <c r="BL293" s="54">
        <v>48</v>
      </c>
      <c r="BM293" s="64">
        <v>681</v>
      </c>
      <c r="BN293" s="64">
        <v>755</v>
      </c>
      <c r="BO293" s="54" t="s">
        <v>51</v>
      </c>
      <c r="BP293" s="64" t="s">
        <v>51</v>
      </c>
      <c r="BQ293" s="64" t="s">
        <v>51</v>
      </c>
      <c r="BR293" s="54" t="s">
        <v>51</v>
      </c>
      <c r="BS293" s="64" t="s">
        <v>51</v>
      </c>
      <c r="BT293" s="64" t="s">
        <v>51</v>
      </c>
      <c r="BU293" s="54" t="s">
        <v>51</v>
      </c>
      <c r="BV293" s="52" t="s">
        <v>51</v>
      </c>
      <c r="BW293" s="26" t="s">
        <v>51</v>
      </c>
      <c r="BX293" s="54" t="s">
        <v>51</v>
      </c>
      <c r="BY293" s="52" t="s">
        <v>51</v>
      </c>
      <c r="BZ293" s="26" t="s">
        <v>51</v>
      </c>
      <c r="CA293" s="54" t="s">
        <v>51</v>
      </c>
      <c r="CB293" s="52" t="s">
        <v>51</v>
      </c>
      <c r="CC293" s="26" t="s">
        <v>51</v>
      </c>
    </row>
    <row r="294" spans="2:81">
      <c r="B294" s="50">
        <v>52</v>
      </c>
      <c r="C294" s="16" t="s">
        <v>1534</v>
      </c>
      <c r="D294" s="16" t="s">
        <v>1535</v>
      </c>
      <c r="E294" s="16" t="s">
        <v>1314</v>
      </c>
      <c r="F294" s="16" t="s">
        <v>1536</v>
      </c>
      <c r="G294" s="37" t="s">
        <v>1338</v>
      </c>
      <c r="H294" s="51">
        <v>37064</v>
      </c>
      <c r="I294" s="16" t="s">
        <v>47</v>
      </c>
      <c r="J294" s="37" t="s">
        <v>48</v>
      </c>
      <c r="K294" s="53">
        <v>4700000</v>
      </c>
      <c r="L294" s="53">
        <v>4691665.2300000004</v>
      </c>
      <c r="M294" s="21">
        <v>4.725349414404157E-3</v>
      </c>
      <c r="N294" s="53">
        <v>4121314.03</v>
      </c>
      <c r="O294" s="54" t="s">
        <v>65</v>
      </c>
      <c r="P294" s="55" t="s">
        <v>1506</v>
      </c>
      <c r="Q294" s="55" t="s">
        <v>51</v>
      </c>
      <c r="R294" s="56">
        <v>0.94</v>
      </c>
      <c r="S294" s="57">
        <v>37230</v>
      </c>
      <c r="T294" s="53">
        <v>5925000</v>
      </c>
      <c r="U294" s="21">
        <v>0.79200000000000004</v>
      </c>
      <c r="V294" s="21">
        <v>0.69599999999999995</v>
      </c>
      <c r="W294" s="53">
        <v>505440</v>
      </c>
      <c r="X294" s="53">
        <v>485695</v>
      </c>
      <c r="Y294" s="58">
        <v>1.27</v>
      </c>
      <c r="Z294" s="59" t="s">
        <v>51</v>
      </c>
      <c r="AA294" s="59">
        <v>2880</v>
      </c>
      <c r="AB294" s="59" t="s">
        <v>51</v>
      </c>
      <c r="AC294" s="59">
        <v>11825</v>
      </c>
      <c r="AD294" s="59">
        <v>19745</v>
      </c>
      <c r="AE294" s="60">
        <v>0</v>
      </c>
      <c r="AF294" s="60">
        <v>360</v>
      </c>
      <c r="AG294" s="60">
        <v>358</v>
      </c>
      <c r="AH294" s="60">
        <v>120</v>
      </c>
      <c r="AI294" s="60">
        <v>118</v>
      </c>
      <c r="AJ294" s="60"/>
      <c r="AK294" s="61">
        <v>7.22E-2</v>
      </c>
      <c r="AL294" s="61">
        <v>5.2300000000000003E-4</v>
      </c>
      <c r="AM294" s="61">
        <f t="shared" si="5"/>
        <v>7.1677000000000005E-2</v>
      </c>
      <c r="AN294" s="60" t="s">
        <v>52</v>
      </c>
      <c r="AO294" s="53">
        <v>31966.7</v>
      </c>
      <c r="AP294" s="62">
        <v>37288</v>
      </c>
      <c r="AQ294" s="62">
        <v>40909</v>
      </c>
      <c r="AR294" s="34" t="s">
        <v>51</v>
      </c>
      <c r="AS294" s="54">
        <v>2</v>
      </c>
      <c r="AT294" s="63" t="s">
        <v>103</v>
      </c>
      <c r="AU294" s="54">
        <v>117</v>
      </c>
      <c r="AV294" s="54">
        <v>0</v>
      </c>
      <c r="AW294" s="54">
        <v>0</v>
      </c>
      <c r="AX294" s="54">
        <v>3</v>
      </c>
      <c r="AY294" s="54" t="s">
        <v>55</v>
      </c>
      <c r="AZ294" s="57">
        <v>40848</v>
      </c>
      <c r="BA294" s="57" t="s">
        <v>51</v>
      </c>
      <c r="BB294" s="26" t="s">
        <v>51</v>
      </c>
      <c r="BC294" s="61">
        <v>5.2300000000000003E-4</v>
      </c>
      <c r="BD294" s="54" t="s">
        <v>51</v>
      </c>
      <c r="BE294" s="54" t="s">
        <v>51</v>
      </c>
      <c r="BF294" s="54" t="s">
        <v>51</v>
      </c>
      <c r="BG294" s="64" t="s">
        <v>51</v>
      </c>
      <c r="BH294" s="64" t="s">
        <v>51</v>
      </c>
      <c r="BI294" s="54" t="s">
        <v>51</v>
      </c>
      <c r="BJ294" s="64" t="s">
        <v>51</v>
      </c>
      <c r="BK294" s="64" t="s">
        <v>51</v>
      </c>
      <c r="BL294" s="54" t="s">
        <v>51</v>
      </c>
      <c r="BM294" s="64" t="s">
        <v>51</v>
      </c>
      <c r="BN294" s="64" t="s">
        <v>51</v>
      </c>
      <c r="BO294" s="54" t="s">
        <v>51</v>
      </c>
      <c r="BP294" s="64" t="s">
        <v>51</v>
      </c>
      <c r="BQ294" s="64" t="s">
        <v>51</v>
      </c>
      <c r="BR294" s="54" t="s">
        <v>51</v>
      </c>
      <c r="BS294" s="64" t="s">
        <v>51</v>
      </c>
      <c r="BT294" s="64" t="s">
        <v>51</v>
      </c>
      <c r="BU294" s="54" t="s">
        <v>1537</v>
      </c>
      <c r="BV294" s="52">
        <v>59549</v>
      </c>
      <c r="BW294" s="26">
        <v>46241</v>
      </c>
      <c r="BX294" s="54" t="s">
        <v>51</v>
      </c>
      <c r="BY294" s="52" t="s">
        <v>51</v>
      </c>
      <c r="BZ294" s="26" t="s">
        <v>51</v>
      </c>
      <c r="CA294" s="54" t="s">
        <v>51</v>
      </c>
      <c r="CB294" s="52" t="s">
        <v>51</v>
      </c>
      <c r="CC294" s="26" t="s">
        <v>51</v>
      </c>
    </row>
    <row r="295" spans="2:81">
      <c r="B295" s="50">
        <v>53</v>
      </c>
      <c r="C295" s="16" t="s">
        <v>1538</v>
      </c>
      <c r="D295" s="16" t="s">
        <v>1539</v>
      </c>
      <c r="E295" s="16" t="s">
        <v>1540</v>
      </c>
      <c r="F295" s="16" t="s">
        <v>1541</v>
      </c>
      <c r="G295" s="37" t="s">
        <v>1542</v>
      </c>
      <c r="H295" s="51">
        <v>48334</v>
      </c>
      <c r="I295" s="16" t="s">
        <v>74</v>
      </c>
      <c r="J295" s="37" t="s">
        <v>1330</v>
      </c>
      <c r="K295" s="53">
        <v>4645000</v>
      </c>
      <c r="L295" s="53">
        <v>4633752.68</v>
      </c>
      <c r="M295" s="21">
        <v>4.6670210766362992E-3</v>
      </c>
      <c r="N295" s="53">
        <v>4061016.1</v>
      </c>
      <c r="O295" s="54" t="s">
        <v>65</v>
      </c>
      <c r="P295" s="55">
        <v>2000</v>
      </c>
      <c r="Q295" s="55" t="s">
        <v>51</v>
      </c>
      <c r="R295" s="56">
        <v>0.97</v>
      </c>
      <c r="S295" s="57">
        <v>37200</v>
      </c>
      <c r="T295" s="53">
        <v>5900000</v>
      </c>
      <c r="U295" s="21">
        <v>0.78500000000000003</v>
      </c>
      <c r="V295" s="21">
        <v>0.68799999999999994</v>
      </c>
      <c r="W295" s="53">
        <v>526885</v>
      </c>
      <c r="X295" s="53">
        <v>478649</v>
      </c>
      <c r="Y295" s="58">
        <v>1.28</v>
      </c>
      <c r="Z295" s="59" t="s">
        <v>51</v>
      </c>
      <c r="AA295" s="59">
        <v>7353.96</v>
      </c>
      <c r="AB295" s="59">
        <v>39999.96</v>
      </c>
      <c r="AC295" s="59">
        <v>7315</v>
      </c>
      <c r="AD295" s="59">
        <v>40921</v>
      </c>
      <c r="AE295" s="60">
        <v>0</v>
      </c>
      <c r="AF295" s="60">
        <v>360.00018086354299</v>
      </c>
      <c r="AG295" s="60">
        <v>357.00018086354299</v>
      </c>
      <c r="AH295" s="60">
        <v>120</v>
      </c>
      <c r="AI295" s="60">
        <v>117</v>
      </c>
      <c r="AJ295" s="60"/>
      <c r="AK295" s="61">
        <v>7.0999999999999994E-2</v>
      </c>
      <c r="AL295" s="61">
        <v>8.2300000000000006E-4</v>
      </c>
      <c r="AM295" s="61">
        <f t="shared" si="5"/>
        <v>7.0176999999999989E-2</v>
      </c>
      <c r="AN295" s="60" t="s">
        <v>52</v>
      </c>
      <c r="AO295" s="53">
        <v>31215.88</v>
      </c>
      <c r="AP295" s="62">
        <v>37257</v>
      </c>
      <c r="AQ295" s="62">
        <v>40878</v>
      </c>
      <c r="AR295" s="34" t="s">
        <v>51</v>
      </c>
      <c r="AS295" s="54">
        <v>3</v>
      </c>
      <c r="AT295" s="63" t="s">
        <v>158</v>
      </c>
      <c r="AU295" s="54">
        <v>116</v>
      </c>
      <c r="AV295" s="54">
        <v>0</v>
      </c>
      <c r="AW295" s="54">
        <v>0</v>
      </c>
      <c r="AX295" s="54">
        <v>4</v>
      </c>
      <c r="AY295" s="54" t="s">
        <v>55</v>
      </c>
      <c r="AZ295" s="57">
        <v>40787</v>
      </c>
      <c r="BA295" s="57" t="s">
        <v>51</v>
      </c>
      <c r="BB295" s="26" t="s">
        <v>51</v>
      </c>
      <c r="BC295" s="61">
        <v>8.2300000000000006E-4</v>
      </c>
      <c r="BD295" s="54" t="s">
        <v>51</v>
      </c>
      <c r="BE295" s="54" t="s">
        <v>51</v>
      </c>
      <c r="BF295" s="54" t="s">
        <v>51</v>
      </c>
      <c r="BG295" s="64" t="s">
        <v>51</v>
      </c>
      <c r="BH295" s="64" t="s">
        <v>51</v>
      </c>
      <c r="BI295" s="54" t="s">
        <v>51</v>
      </c>
      <c r="BJ295" s="64" t="s">
        <v>51</v>
      </c>
      <c r="BK295" s="64" t="s">
        <v>51</v>
      </c>
      <c r="BL295" s="54" t="s">
        <v>51</v>
      </c>
      <c r="BM295" s="64" t="s">
        <v>51</v>
      </c>
      <c r="BN295" s="64" t="s">
        <v>51</v>
      </c>
      <c r="BO295" s="54" t="s">
        <v>51</v>
      </c>
      <c r="BP295" s="64" t="s">
        <v>51</v>
      </c>
      <c r="BQ295" s="64" t="s">
        <v>51</v>
      </c>
      <c r="BR295" s="54" t="s">
        <v>51</v>
      </c>
      <c r="BS295" s="64" t="s">
        <v>51</v>
      </c>
      <c r="BT295" s="64" t="s">
        <v>51</v>
      </c>
      <c r="BU295" s="54" t="s">
        <v>1543</v>
      </c>
      <c r="BV295" s="52">
        <v>16184</v>
      </c>
      <c r="BW295" s="26">
        <v>40602</v>
      </c>
      <c r="BX295" s="54" t="s">
        <v>1544</v>
      </c>
      <c r="BY295" s="52">
        <v>7159</v>
      </c>
      <c r="BZ295" s="26">
        <v>38807</v>
      </c>
      <c r="CA295" s="54" t="s">
        <v>1545</v>
      </c>
      <c r="CB295" s="52">
        <v>6389</v>
      </c>
      <c r="CC295" s="26">
        <v>38807</v>
      </c>
    </row>
    <row r="296" spans="2:81">
      <c r="B296" s="50">
        <v>54</v>
      </c>
      <c r="C296" s="16" t="s">
        <v>1546</v>
      </c>
      <c r="D296" s="16" t="s">
        <v>1547</v>
      </c>
      <c r="E296" s="16" t="s">
        <v>713</v>
      </c>
      <c r="F296" s="16" t="s">
        <v>714</v>
      </c>
      <c r="G296" s="37" t="s">
        <v>136</v>
      </c>
      <c r="H296" s="51">
        <v>76112</v>
      </c>
      <c r="I296" s="16" t="s">
        <v>113</v>
      </c>
      <c r="J296" s="37" t="s">
        <v>1375</v>
      </c>
      <c r="K296" s="53">
        <v>4600000</v>
      </c>
      <c r="L296" s="53">
        <v>4578615.67</v>
      </c>
      <c r="M296" s="21">
        <v>4.6114882060790596E-3</v>
      </c>
      <c r="N296" s="53">
        <v>4025560.86</v>
      </c>
      <c r="O296" s="54" t="s">
        <v>65</v>
      </c>
      <c r="P296" s="55">
        <v>1969</v>
      </c>
      <c r="Q296" s="55">
        <v>2000</v>
      </c>
      <c r="R296" s="56">
        <v>0.93</v>
      </c>
      <c r="S296" s="57">
        <v>37175</v>
      </c>
      <c r="T296" s="53">
        <v>5750000</v>
      </c>
      <c r="U296" s="21">
        <v>0.79600000000000004</v>
      </c>
      <c r="V296" s="21">
        <v>0.7</v>
      </c>
      <c r="W296" s="53">
        <v>552769</v>
      </c>
      <c r="X296" s="53">
        <v>519019</v>
      </c>
      <c r="Y296" s="58">
        <v>1.39</v>
      </c>
      <c r="Z296" s="59" t="s">
        <v>51</v>
      </c>
      <c r="AA296" s="59">
        <v>33750</v>
      </c>
      <c r="AB296" s="59" t="s">
        <v>51</v>
      </c>
      <c r="AC296" s="59">
        <v>33750</v>
      </c>
      <c r="AD296" s="59" t="s">
        <v>51</v>
      </c>
      <c r="AE296" s="60">
        <v>0</v>
      </c>
      <c r="AF296" s="60">
        <v>360</v>
      </c>
      <c r="AG296" s="60">
        <v>354</v>
      </c>
      <c r="AH296" s="60">
        <v>120</v>
      </c>
      <c r="AI296" s="60">
        <v>114</v>
      </c>
      <c r="AJ296" s="60"/>
      <c r="AK296" s="61">
        <v>7.1400000000000005E-2</v>
      </c>
      <c r="AL296" s="61">
        <v>5.2300000000000003E-4</v>
      </c>
      <c r="AM296" s="61">
        <f t="shared" si="5"/>
        <v>7.0877000000000009E-2</v>
      </c>
      <c r="AN296" s="60" t="s">
        <v>52</v>
      </c>
      <c r="AO296" s="53">
        <v>31037.64</v>
      </c>
      <c r="AP296" s="62">
        <v>37175</v>
      </c>
      <c r="AQ296" s="62">
        <v>40797</v>
      </c>
      <c r="AR296" s="34" t="s">
        <v>51</v>
      </c>
      <c r="AS296" s="54">
        <v>6</v>
      </c>
      <c r="AT296" s="63" t="s">
        <v>85</v>
      </c>
      <c r="AU296" s="54">
        <v>114</v>
      </c>
      <c r="AV296" s="54">
        <v>0</v>
      </c>
      <c r="AW296" s="54">
        <v>0</v>
      </c>
      <c r="AX296" s="54">
        <v>6</v>
      </c>
      <c r="AY296" s="54" t="s">
        <v>55</v>
      </c>
      <c r="AZ296" s="57">
        <v>40644</v>
      </c>
      <c r="BA296" s="57" t="s">
        <v>51</v>
      </c>
      <c r="BB296" s="26" t="s">
        <v>51</v>
      </c>
      <c r="BC296" s="61">
        <v>5.2300000000000003E-4</v>
      </c>
      <c r="BD296" s="54" t="s">
        <v>1402</v>
      </c>
      <c r="BE296" s="54">
        <v>0</v>
      </c>
      <c r="BF296" s="54" t="s">
        <v>51</v>
      </c>
      <c r="BG296" s="64" t="s">
        <v>51</v>
      </c>
      <c r="BH296" s="64" t="s">
        <v>51</v>
      </c>
      <c r="BI296" s="54">
        <v>47</v>
      </c>
      <c r="BJ296" s="64">
        <v>462</v>
      </c>
      <c r="BK296" s="64">
        <v>540</v>
      </c>
      <c r="BL296" s="54">
        <v>72</v>
      </c>
      <c r="BM296" s="64">
        <v>594</v>
      </c>
      <c r="BN296" s="64">
        <v>629</v>
      </c>
      <c r="BO296" s="54">
        <v>16</v>
      </c>
      <c r="BP296" s="64">
        <v>750</v>
      </c>
      <c r="BQ296" s="64">
        <v>770</v>
      </c>
      <c r="BR296" s="54" t="s">
        <v>51</v>
      </c>
      <c r="BS296" s="64" t="s">
        <v>51</v>
      </c>
      <c r="BT296" s="64" t="s">
        <v>51</v>
      </c>
      <c r="BU296" s="54" t="s">
        <v>51</v>
      </c>
      <c r="BV296" s="52" t="s">
        <v>51</v>
      </c>
      <c r="BW296" s="26" t="s">
        <v>51</v>
      </c>
      <c r="BX296" s="54" t="s">
        <v>51</v>
      </c>
      <c r="BY296" s="52" t="s">
        <v>51</v>
      </c>
      <c r="BZ296" s="26" t="s">
        <v>51</v>
      </c>
      <c r="CA296" s="54" t="s">
        <v>51</v>
      </c>
      <c r="CB296" s="52" t="s">
        <v>51</v>
      </c>
      <c r="CC296" s="26" t="s">
        <v>51</v>
      </c>
    </row>
    <row r="297" spans="2:81">
      <c r="B297" s="50">
        <v>55</v>
      </c>
      <c r="C297" s="16" t="s">
        <v>1548</v>
      </c>
      <c r="D297" s="16" t="s">
        <v>1549</v>
      </c>
      <c r="E297" s="16" t="s">
        <v>1550</v>
      </c>
      <c r="F297" s="16" t="s">
        <v>1551</v>
      </c>
      <c r="G297" s="37" t="s">
        <v>278</v>
      </c>
      <c r="H297" s="51">
        <v>67060</v>
      </c>
      <c r="I297" s="16" t="s">
        <v>113</v>
      </c>
      <c r="J297" s="37" t="s">
        <v>1517</v>
      </c>
      <c r="K297" s="53">
        <v>4496000</v>
      </c>
      <c r="L297" s="53">
        <v>4484896.3499999996</v>
      </c>
      <c r="M297" s="21">
        <v>4.5170960207524952E-3</v>
      </c>
      <c r="N297" s="53">
        <v>3439411.23</v>
      </c>
      <c r="O297" s="54" t="s">
        <v>65</v>
      </c>
      <c r="P297" s="55">
        <v>2000</v>
      </c>
      <c r="Q297" s="55" t="s">
        <v>51</v>
      </c>
      <c r="R297" s="56">
        <v>1</v>
      </c>
      <c r="S297" s="57">
        <v>37132</v>
      </c>
      <c r="T297" s="53">
        <v>5290000</v>
      </c>
      <c r="U297" s="21">
        <v>0.84799999999999998</v>
      </c>
      <c r="V297" s="21">
        <v>0.65</v>
      </c>
      <c r="W297" s="53">
        <v>481304</v>
      </c>
      <c r="X297" s="53">
        <v>449304</v>
      </c>
      <c r="Y297" s="58">
        <v>1.25</v>
      </c>
      <c r="Z297" s="59" t="s">
        <v>51</v>
      </c>
      <c r="AA297" s="59">
        <v>32000.04</v>
      </c>
      <c r="AB297" s="59" t="s">
        <v>51</v>
      </c>
      <c r="AC297" s="59">
        <v>32000</v>
      </c>
      <c r="AD297" s="59" t="s">
        <v>51</v>
      </c>
      <c r="AE297" s="60">
        <v>0</v>
      </c>
      <c r="AF297" s="60">
        <v>360.00000749593795</v>
      </c>
      <c r="AG297" s="60">
        <v>357.00000749593795</v>
      </c>
      <c r="AH297" s="60">
        <v>180</v>
      </c>
      <c r="AI297" s="60">
        <v>177</v>
      </c>
      <c r="AJ297" s="60"/>
      <c r="AK297" s="61">
        <v>7.0000000000000007E-2</v>
      </c>
      <c r="AL297" s="61">
        <v>1.323E-3</v>
      </c>
      <c r="AM297" s="61">
        <f t="shared" si="5"/>
        <v>6.8677000000000002E-2</v>
      </c>
      <c r="AN297" s="60" t="s">
        <v>52</v>
      </c>
      <c r="AO297" s="53">
        <v>29912</v>
      </c>
      <c r="AP297" s="62">
        <v>37257</v>
      </c>
      <c r="AQ297" s="62">
        <v>42705</v>
      </c>
      <c r="AR297" s="34" t="s">
        <v>51</v>
      </c>
      <c r="AS297" s="54">
        <v>3</v>
      </c>
      <c r="AT297" s="63" t="s">
        <v>1518</v>
      </c>
      <c r="AU297" s="54">
        <v>176</v>
      </c>
      <c r="AV297" s="54">
        <v>0</v>
      </c>
      <c r="AW297" s="54">
        <v>0</v>
      </c>
      <c r="AX297" s="54">
        <v>4</v>
      </c>
      <c r="AY297" s="54" t="s">
        <v>55</v>
      </c>
      <c r="AZ297" s="57">
        <v>42614</v>
      </c>
      <c r="BA297" s="57" t="s">
        <v>51</v>
      </c>
      <c r="BB297" s="26" t="s">
        <v>51</v>
      </c>
      <c r="BC297" s="61">
        <v>1.323E-3</v>
      </c>
      <c r="BD297" s="54" t="s">
        <v>1519</v>
      </c>
      <c r="BE297" s="54">
        <v>0</v>
      </c>
      <c r="BF297" s="54" t="s">
        <v>51</v>
      </c>
      <c r="BG297" s="64" t="s">
        <v>51</v>
      </c>
      <c r="BH297" s="64" t="s">
        <v>51</v>
      </c>
      <c r="BI297" s="54">
        <v>24</v>
      </c>
      <c r="BJ297" s="64">
        <v>442</v>
      </c>
      <c r="BK297" s="64">
        <v>475</v>
      </c>
      <c r="BL297" s="54">
        <v>56</v>
      </c>
      <c r="BM297" s="64">
        <v>512</v>
      </c>
      <c r="BN297" s="64">
        <v>580</v>
      </c>
      <c r="BO297" s="54">
        <v>40</v>
      </c>
      <c r="BP297" s="64">
        <v>609</v>
      </c>
      <c r="BQ297" s="64">
        <v>680</v>
      </c>
      <c r="BR297" s="54">
        <v>8</v>
      </c>
      <c r="BS297" s="64">
        <v>657</v>
      </c>
      <c r="BT297" s="64">
        <v>799</v>
      </c>
      <c r="BU297" s="54" t="s">
        <v>51</v>
      </c>
      <c r="BV297" s="52" t="s">
        <v>51</v>
      </c>
      <c r="BW297" s="26" t="s">
        <v>51</v>
      </c>
      <c r="BX297" s="54" t="s">
        <v>51</v>
      </c>
      <c r="BY297" s="52" t="s">
        <v>51</v>
      </c>
      <c r="BZ297" s="26" t="s">
        <v>51</v>
      </c>
      <c r="CA297" s="54" t="s">
        <v>51</v>
      </c>
      <c r="CB297" s="52" t="s">
        <v>51</v>
      </c>
      <c r="CC297" s="26" t="s">
        <v>51</v>
      </c>
    </row>
    <row r="298" spans="2:81">
      <c r="B298" s="50">
        <v>56</v>
      </c>
      <c r="C298" s="16" t="s">
        <v>1552</v>
      </c>
      <c r="D298" s="16" t="s">
        <v>1553</v>
      </c>
      <c r="E298" s="16" t="s">
        <v>1554</v>
      </c>
      <c r="F298" s="16" t="s">
        <v>1555</v>
      </c>
      <c r="G298" s="37" t="s">
        <v>965</v>
      </c>
      <c r="H298" s="51">
        <v>53074</v>
      </c>
      <c r="I298" s="16" t="s">
        <v>47</v>
      </c>
      <c r="J298" s="37" t="s">
        <v>48</v>
      </c>
      <c r="K298" s="53">
        <v>4500000</v>
      </c>
      <c r="L298" s="53">
        <v>4477931.93</v>
      </c>
      <c r="M298" s="21">
        <v>4.5100815991441006E-3</v>
      </c>
      <c r="N298" s="53">
        <v>3971125.95</v>
      </c>
      <c r="O298" s="54" t="s">
        <v>65</v>
      </c>
      <c r="P298" s="55">
        <v>1989</v>
      </c>
      <c r="Q298" s="55">
        <v>1998</v>
      </c>
      <c r="R298" s="56">
        <v>0.96</v>
      </c>
      <c r="S298" s="57">
        <v>37000</v>
      </c>
      <c r="T298" s="53">
        <v>6000000</v>
      </c>
      <c r="U298" s="21">
        <v>0.746</v>
      </c>
      <c r="V298" s="21">
        <v>0.66200000000000003</v>
      </c>
      <c r="W298" s="53">
        <v>520842</v>
      </c>
      <c r="X298" s="53">
        <v>502094</v>
      </c>
      <c r="Y298" s="58">
        <v>1.34</v>
      </c>
      <c r="Z298" s="59">
        <v>21316</v>
      </c>
      <c r="AA298" s="59" t="s">
        <v>51</v>
      </c>
      <c r="AB298" s="59" t="s">
        <v>51</v>
      </c>
      <c r="AC298" s="59">
        <v>10077</v>
      </c>
      <c r="AD298" s="59">
        <v>8671</v>
      </c>
      <c r="AE298" s="60">
        <v>0</v>
      </c>
      <c r="AF298" s="60">
        <v>360</v>
      </c>
      <c r="AG298" s="60">
        <v>353</v>
      </c>
      <c r="AH298" s="60">
        <v>120</v>
      </c>
      <c r="AI298" s="60">
        <v>113</v>
      </c>
      <c r="AJ298" s="60"/>
      <c r="AK298" s="61">
        <v>7.46E-2</v>
      </c>
      <c r="AL298" s="61">
        <v>7.2300000000000001E-4</v>
      </c>
      <c r="AM298" s="61">
        <f t="shared" si="5"/>
        <v>7.3876999999999998E-2</v>
      </c>
      <c r="AN298" s="60" t="s">
        <v>52</v>
      </c>
      <c r="AO298" s="53">
        <v>31341.49</v>
      </c>
      <c r="AP298" s="62">
        <v>37145</v>
      </c>
      <c r="AQ298" s="62">
        <v>40766</v>
      </c>
      <c r="AR298" s="34" t="s">
        <v>51</v>
      </c>
      <c r="AS298" s="54">
        <v>7</v>
      </c>
      <c r="AT298" s="63" t="s">
        <v>103</v>
      </c>
      <c r="AU298" s="54">
        <v>117</v>
      </c>
      <c r="AV298" s="54">
        <v>0</v>
      </c>
      <c r="AW298" s="54">
        <v>0</v>
      </c>
      <c r="AX298" s="54">
        <v>3</v>
      </c>
      <c r="AY298" s="54" t="s">
        <v>55</v>
      </c>
      <c r="AZ298" s="57">
        <v>40705</v>
      </c>
      <c r="BA298" s="57" t="s">
        <v>51</v>
      </c>
      <c r="BB298" s="26" t="s">
        <v>51</v>
      </c>
      <c r="BC298" s="61">
        <v>7.2300000000000001E-4</v>
      </c>
      <c r="BD298" s="54" t="s">
        <v>51</v>
      </c>
      <c r="BE298" s="54" t="s">
        <v>51</v>
      </c>
      <c r="BF298" s="54" t="s">
        <v>51</v>
      </c>
      <c r="BG298" s="64" t="s">
        <v>51</v>
      </c>
      <c r="BH298" s="64" t="s">
        <v>51</v>
      </c>
      <c r="BI298" s="54" t="s">
        <v>51</v>
      </c>
      <c r="BJ298" s="64" t="s">
        <v>51</v>
      </c>
      <c r="BK298" s="64" t="s">
        <v>51</v>
      </c>
      <c r="BL298" s="54" t="s">
        <v>51</v>
      </c>
      <c r="BM298" s="64" t="s">
        <v>51</v>
      </c>
      <c r="BN298" s="64" t="s">
        <v>51</v>
      </c>
      <c r="BO298" s="54" t="s">
        <v>51</v>
      </c>
      <c r="BP298" s="64" t="s">
        <v>51</v>
      </c>
      <c r="BQ298" s="64" t="s">
        <v>51</v>
      </c>
      <c r="BR298" s="54" t="s">
        <v>51</v>
      </c>
      <c r="BS298" s="64" t="s">
        <v>51</v>
      </c>
      <c r="BT298" s="64" t="s">
        <v>51</v>
      </c>
      <c r="BU298" s="54" t="s">
        <v>1556</v>
      </c>
      <c r="BV298" s="52">
        <v>47149</v>
      </c>
      <c r="BW298" s="26">
        <v>43220</v>
      </c>
      <c r="BX298" s="54" t="s">
        <v>51</v>
      </c>
      <c r="BY298" s="52" t="s">
        <v>51</v>
      </c>
      <c r="BZ298" s="26" t="s">
        <v>51</v>
      </c>
      <c r="CA298" s="54" t="s">
        <v>51</v>
      </c>
      <c r="CB298" s="52" t="s">
        <v>51</v>
      </c>
      <c r="CC298" s="26" t="s">
        <v>51</v>
      </c>
    </row>
    <row r="299" spans="2:81">
      <c r="B299" s="50">
        <v>57</v>
      </c>
      <c r="C299" s="16" t="s">
        <v>1557</v>
      </c>
      <c r="D299" s="16" t="s">
        <v>1558</v>
      </c>
      <c r="E299" s="16" t="s">
        <v>1559</v>
      </c>
      <c r="F299" s="16" t="s">
        <v>1560</v>
      </c>
      <c r="G299" s="37" t="s">
        <v>72</v>
      </c>
      <c r="H299" s="51">
        <v>18201</v>
      </c>
      <c r="I299" s="16" t="s">
        <v>113</v>
      </c>
      <c r="J299" s="37" t="s">
        <v>1561</v>
      </c>
      <c r="K299" s="53">
        <v>4500000</v>
      </c>
      <c r="L299" s="53">
        <v>4472812.43</v>
      </c>
      <c r="M299" s="21">
        <v>4.504925343285871E-3</v>
      </c>
      <c r="N299" s="53">
        <v>3599183.56</v>
      </c>
      <c r="O299" s="54" t="s">
        <v>65</v>
      </c>
      <c r="P299" s="55">
        <v>1976</v>
      </c>
      <c r="Q299" s="55" t="s">
        <v>51</v>
      </c>
      <c r="R299" s="56">
        <v>1</v>
      </c>
      <c r="S299" s="57">
        <v>37069</v>
      </c>
      <c r="T299" s="53">
        <v>6850000</v>
      </c>
      <c r="U299" s="21">
        <v>0.65300000000000002</v>
      </c>
      <c r="V299" s="21">
        <v>0.52500000000000002</v>
      </c>
      <c r="W299" s="53">
        <v>568773</v>
      </c>
      <c r="X299" s="53">
        <v>510023</v>
      </c>
      <c r="Y299" s="58">
        <v>1.34</v>
      </c>
      <c r="Z299" s="59" t="s">
        <v>51</v>
      </c>
      <c r="AA299" s="59">
        <v>58749.96</v>
      </c>
      <c r="AB299" s="59" t="s">
        <v>51</v>
      </c>
      <c r="AC299" s="59">
        <v>58750</v>
      </c>
      <c r="AD299" s="59" t="s">
        <v>51</v>
      </c>
      <c r="AE299" s="60">
        <v>0</v>
      </c>
      <c r="AF299" s="60">
        <v>300.00009904424587</v>
      </c>
      <c r="AG299" s="60">
        <v>295.00009904424587</v>
      </c>
      <c r="AH299" s="60">
        <v>120</v>
      </c>
      <c r="AI299" s="60">
        <v>115</v>
      </c>
      <c r="AJ299" s="60"/>
      <c r="AK299" s="61">
        <v>7.0000000000000007E-2</v>
      </c>
      <c r="AL299" s="61">
        <v>1.323E-3</v>
      </c>
      <c r="AM299" s="61">
        <f t="shared" si="5"/>
        <v>6.8677000000000002E-2</v>
      </c>
      <c r="AN299" s="60" t="s">
        <v>52</v>
      </c>
      <c r="AO299" s="53">
        <v>31805.06</v>
      </c>
      <c r="AP299" s="62">
        <v>37196</v>
      </c>
      <c r="AQ299" s="62">
        <v>40817</v>
      </c>
      <c r="AR299" s="34" t="s">
        <v>51</v>
      </c>
      <c r="AS299" s="54">
        <v>5</v>
      </c>
      <c r="AT299" s="63" t="s">
        <v>158</v>
      </c>
      <c r="AU299" s="54">
        <v>116</v>
      </c>
      <c r="AV299" s="54">
        <v>0</v>
      </c>
      <c r="AW299" s="54">
        <v>0</v>
      </c>
      <c r="AX299" s="54">
        <v>4</v>
      </c>
      <c r="AY299" s="54" t="s">
        <v>55</v>
      </c>
      <c r="AZ299" s="57">
        <v>40725</v>
      </c>
      <c r="BA299" s="57" t="s">
        <v>51</v>
      </c>
      <c r="BB299" s="26" t="s">
        <v>51</v>
      </c>
      <c r="BC299" s="61">
        <v>1.323E-3</v>
      </c>
      <c r="BD299" s="54" t="s">
        <v>369</v>
      </c>
      <c r="BE299" s="54" t="s">
        <v>1377</v>
      </c>
      <c r="BF299" s="54" t="s">
        <v>51</v>
      </c>
      <c r="BG299" s="64" t="s">
        <v>51</v>
      </c>
      <c r="BH299" s="64" t="s">
        <v>51</v>
      </c>
      <c r="BI299" s="54">
        <v>70</v>
      </c>
      <c r="BJ299" s="64">
        <v>607</v>
      </c>
      <c r="BK299" s="64">
        <v>616</v>
      </c>
      <c r="BL299" s="54">
        <v>150</v>
      </c>
      <c r="BM299" s="64">
        <v>673</v>
      </c>
      <c r="BN299" s="64">
        <v>684</v>
      </c>
      <c r="BO299" s="54">
        <v>16</v>
      </c>
      <c r="BP299" s="64">
        <v>785</v>
      </c>
      <c r="BQ299" s="64">
        <v>798</v>
      </c>
      <c r="BR299" s="54" t="s">
        <v>51</v>
      </c>
      <c r="BS299" s="64" t="s">
        <v>51</v>
      </c>
      <c r="BT299" s="64" t="s">
        <v>51</v>
      </c>
      <c r="BU299" s="54" t="s">
        <v>51</v>
      </c>
      <c r="BV299" s="52" t="s">
        <v>51</v>
      </c>
      <c r="BW299" s="26" t="s">
        <v>51</v>
      </c>
      <c r="BX299" s="54" t="s">
        <v>51</v>
      </c>
      <c r="BY299" s="52" t="s">
        <v>51</v>
      </c>
      <c r="BZ299" s="26" t="s">
        <v>51</v>
      </c>
      <c r="CA299" s="54" t="s">
        <v>51</v>
      </c>
      <c r="CB299" s="52" t="s">
        <v>51</v>
      </c>
      <c r="CC299" s="26" t="s">
        <v>51</v>
      </c>
    </row>
    <row r="300" spans="2:81">
      <c r="B300" s="50">
        <v>58</v>
      </c>
      <c r="C300" s="16" t="s">
        <v>1562</v>
      </c>
      <c r="D300" s="16" t="s">
        <v>1563</v>
      </c>
      <c r="E300" s="16" t="s">
        <v>185</v>
      </c>
      <c r="F300" s="16" t="s">
        <v>149</v>
      </c>
      <c r="G300" s="37" t="s">
        <v>150</v>
      </c>
      <c r="H300" s="51">
        <v>23235</v>
      </c>
      <c r="I300" s="16" t="s">
        <v>47</v>
      </c>
      <c r="J300" s="37" t="s">
        <v>48</v>
      </c>
      <c r="K300" s="53">
        <v>4400000</v>
      </c>
      <c r="L300" s="53">
        <v>4400000</v>
      </c>
      <c r="M300" s="21">
        <v>4.4315901506421611E-3</v>
      </c>
      <c r="N300" s="53">
        <v>3729565.4100000071</v>
      </c>
      <c r="O300" s="54" t="s">
        <v>65</v>
      </c>
      <c r="P300" s="55">
        <v>1999</v>
      </c>
      <c r="Q300" s="55" t="s">
        <v>51</v>
      </c>
      <c r="R300" s="56">
        <v>1</v>
      </c>
      <c r="S300" s="57">
        <v>37236</v>
      </c>
      <c r="T300" s="53">
        <v>6500000</v>
      </c>
      <c r="U300" s="21">
        <v>0.67700000000000005</v>
      </c>
      <c r="V300" s="21">
        <v>0.57399999999999995</v>
      </c>
      <c r="W300" s="53">
        <v>518884</v>
      </c>
      <c r="X300" s="53">
        <v>518884</v>
      </c>
      <c r="Y300" s="58">
        <v>1.41</v>
      </c>
      <c r="Z300" s="59" t="s">
        <v>51</v>
      </c>
      <c r="AA300" s="59" t="s">
        <v>51</v>
      </c>
      <c r="AB300" s="59" t="s">
        <v>51</v>
      </c>
      <c r="AC300" s="59">
        <v>6641</v>
      </c>
      <c r="AD300" s="59" t="s">
        <v>51</v>
      </c>
      <c r="AE300" s="60">
        <v>0</v>
      </c>
      <c r="AF300" s="60">
        <v>360</v>
      </c>
      <c r="AG300" s="60">
        <v>360</v>
      </c>
      <c r="AH300" s="60">
        <v>144</v>
      </c>
      <c r="AI300" s="60">
        <v>144</v>
      </c>
      <c r="AJ300" s="60"/>
      <c r="AK300" s="61">
        <v>7.4899999999999994E-2</v>
      </c>
      <c r="AL300" s="61">
        <v>5.2300000000000003E-4</v>
      </c>
      <c r="AM300" s="61">
        <f t="shared" si="5"/>
        <v>7.4376999999999999E-2</v>
      </c>
      <c r="AN300" s="60" t="s">
        <v>52</v>
      </c>
      <c r="AO300" s="53">
        <v>30735.31</v>
      </c>
      <c r="AP300" s="62">
        <v>37347</v>
      </c>
      <c r="AQ300" s="62">
        <v>48274</v>
      </c>
      <c r="AR300" s="34">
        <v>41699</v>
      </c>
      <c r="AS300" s="54">
        <v>0</v>
      </c>
      <c r="AT300" s="63" t="s">
        <v>1564</v>
      </c>
      <c r="AU300" s="54">
        <v>140</v>
      </c>
      <c r="AV300" s="54">
        <v>0</v>
      </c>
      <c r="AW300" s="54">
        <v>0</v>
      </c>
      <c r="AX300" s="54">
        <v>4</v>
      </c>
      <c r="AY300" s="54" t="s">
        <v>55</v>
      </c>
      <c r="AZ300" s="57">
        <v>41609</v>
      </c>
      <c r="BA300" s="57" t="s">
        <v>51</v>
      </c>
      <c r="BB300" s="26" t="s">
        <v>51</v>
      </c>
      <c r="BC300" s="61">
        <v>5.2300000000000003E-4</v>
      </c>
      <c r="BD300" s="54" t="s">
        <v>51</v>
      </c>
      <c r="BE300" s="54" t="s">
        <v>51</v>
      </c>
      <c r="BF300" s="54" t="s">
        <v>51</v>
      </c>
      <c r="BG300" s="64" t="s">
        <v>51</v>
      </c>
      <c r="BH300" s="64" t="s">
        <v>51</v>
      </c>
      <c r="BI300" s="54" t="s">
        <v>51</v>
      </c>
      <c r="BJ300" s="64" t="s">
        <v>51</v>
      </c>
      <c r="BK300" s="64" t="s">
        <v>51</v>
      </c>
      <c r="BL300" s="54" t="s">
        <v>51</v>
      </c>
      <c r="BM300" s="64" t="s">
        <v>51</v>
      </c>
      <c r="BN300" s="64" t="s">
        <v>51</v>
      </c>
      <c r="BO300" s="54" t="s">
        <v>51</v>
      </c>
      <c r="BP300" s="64" t="s">
        <v>51</v>
      </c>
      <c r="BQ300" s="64" t="s">
        <v>51</v>
      </c>
      <c r="BR300" s="54" t="s">
        <v>51</v>
      </c>
      <c r="BS300" s="64" t="s">
        <v>51</v>
      </c>
      <c r="BT300" s="64" t="s">
        <v>51</v>
      </c>
      <c r="BU300" s="54" t="s">
        <v>1565</v>
      </c>
      <c r="BV300" s="52">
        <v>44276</v>
      </c>
      <c r="BW300" s="26">
        <v>44896</v>
      </c>
      <c r="BX300" s="54" t="s">
        <v>51</v>
      </c>
      <c r="BY300" s="52" t="s">
        <v>51</v>
      </c>
      <c r="BZ300" s="26" t="s">
        <v>51</v>
      </c>
      <c r="CA300" s="54" t="s">
        <v>51</v>
      </c>
      <c r="CB300" s="52" t="s">
        <v>51</v>
      </c>
      <c r="CC300" s="26" t="s">
        <v>51</v>
      </c>
    </row>
    <row r="301" spans="2:81">
      <c r="B301" s="50">
        <v>59</v>
      </c>
      <c r="C301" s="16" t="s">
        <v>1566</v>
      </c>
      <c r="D301" s="16" t="s">
        <v>1567</v>
      </c>
      <c r="E301" s="16" t="s">
        <v>142</v>
      </c>
      <c r="F301" s="16" t="s">
        <v>142</v>
      </c>
      <c r="G301" s="37" t="s">
        <v>63</v>
      </c>
      <c r="H301" s="51">
        <v>92867</v>
      </c>
      <c r="I301" s="16" t="s">
        <v>47</v>
      </c>
      <c r="J301" s="37" t="s">
        <v>1568</v>
      </c>
      <c r="K301" s="53">
        <v>4250000</v>
      </c>
      <c r="L301" s="53">
        <v>4242499.42</v>
      </c>
      <c r="M301" s="21">
        <v>4.2729587826766096E-3</v>
      </c>
      <c r="N301" s="53">
        <v>3729602.94</v>
      </c>
      <c r="O301" s="54" t="s">
        <v>65</v>
      </c>
      <c r="P301" s="55">
        <v>1978</v>
      </c>
      <c r="Q301" s="55">
        <v>2000</v>
      </c>
      <c r="R301" s="56">
        <v>0.92</v>
      </c>
      <c r="S301" s="57">
        <v>37292</v>
      </c>
      <c r="T301" s="53">
        <v>6100000</v>
      </c>
      <c r="U301" s="21">
        <v>0.69499999999999995</v>
      </c>
      <c r="V301" s="21">
        <v>0.61099999999999999</v>
      </c>
      <c r="W301" s="53">
        <v>507361</v>
      </c>
      <c r="X301" s="53">
        <v>465916</v>
      </c>
      <c r="Y301" s="58">
        <v>1.34</v>
      </c>
      <c r="Z301" s="59" t="s">
        <v>51</v>
      </c>
      <c r="AA301" s="59">
        <v>8763</v>
      </c>
      <c r="AB301" s="59">
        <v>12000</v>
      </c>
      <c r="AC301" s="59">
        <v>8772</v>
      </c>
      <c r="AD301" s="59">
        <v>32673</v>
      </c>
      <c r="AE301" s="60">
        <v>0</v>
      </c>
      <c r="AF301" s="60">
        <v>360.0000843673144</v>
      </c>
      <c r="AG301" s="60">
        <v>358.0000843673144</v>
      </c>
      <c r="AH301" s="60">
        <v>120</v>
      </c>
      <c r="AI301" s="60">
        <v>118</v>
      </c>
      <c r="AJ301" s="60"/>
      <c r="AK301" s="61">
        <v>7.2499999999999995E-2</v>
      </c>
      <c r="AL301" s="61">
        <v>1.323E-3</v>
      </c>
      <c r="AM301" s="61">
        <f t="shared" si="5"/>
        <v>7.117699999999999E-2</v>
      </c>
      <c r="AN301" s="60" t="s">
        <v>52</v>
      </c>
      <c r="AO301" s="53">
        <v>28992.49</v>
      </c>
      <c r="AP301" s="62">
        <v>37288</v>
      </c>
      <c r="AQ301" s="62">
        <v>40909</v>
      </c>
      <c r="AR301" s="34" t="s">
        <v>51</v>
      </c>
      <c r="AS301" s="54">
        <v>2</v>
      </c>
      <c r="AT301" s="63" t="s">
        <v>1569</v>
      </c>
      <c r="AU301" s="54">
        <v>59</v>
      </c>
      <c r="AV301" s="54">
        <v>57</v>
      </c>
      <c r="AW301" s="54">
        <v>0</v>
      </c>
      <c r="AX301" s="54">
        <v>4</v>
      </c>
      <c r="AY301" s="54" t="s">
        <v>892</v>
      </c>
      <c r="AZ301" s="57">
        <v>39083</v>
      </c>
      <c r="BA301" s="57">
        <v>40817</v>
      </c>
      <c r="BB301" s="26" t="s">
        <v>1414</v>
      </c>
      <c r="BC301" s="61">
        <v>1.323E-3</v>
      </c>
      <c r="BD301" s="54" t="s">
        <v>51</v>
      </c>
      <c r="BE301" s="54" t="s">
        <v>51</v>
      </c>
      <c r="BF301" s="54" t="s">
        <v>51</v>
      </c>
      <c r="BG301" s="64" t="s">
        <v>51</v>
      </c>
      <c r="BH301" s="64" t="s">
        <v>51</v>
      </c>
      <c r="BI301" s="54" t="s">
        <v>51</v>
      </c>
      <c r="BJ301" s="64" t="s">
        <v>51</v>
      </c>
      <c r="BK301" s="64" t="s">
        <v>51</v>
      </c>
      <c r="BL301" s="54" t="s">
        <v>51</v>
      </c>
      <c r="BM301" s="64" t="s">
        <v>51</v>
      </c>
      <c r="BN301" s="64" t="s">
        <v>51</v>
      </c>
      <c r="BO301" s="54" t="s">
        <v>51</v>
      </c>
      <c r="BP301" s="64" t="s">
        <v>51</v>
      </c>
      <c r="BQ301" s="64" t="s">
        <v>51</v>
      </c>
      <c r="BR301" s="54" t="s">
        <v>51</v>
      </c>
      <c r="BS301" s="64" t="s">
        <v>51</v>
      </c>
      <c r="BT301" s="64" t="s">
        <v>51</v>
      </c>
      <c r="BU301" s="54" t="s">
        <v>1570</v>
      </c>
      <c r="BV301" s="52">
        <v>22198</v>
      </c>
      <c r="BW301" s="26">
        <v>41578</v>
      </c>
      <c r="BX301" s="54" t="s">
        <v>1571</v>
      </c>
      <c r="BY301" s="52">
        <v>9300</v>
      </c>
      <c r="BZ301" s="26">
        <v>41608</v>
      </c>
      <c r="CA301" s="54" t="s">
        <v>1572</v>
      </c>
      <c r="CB301" s="52">
        <v>6400</v>
      </c>
      <c r="CC301" s="26">
        <v>40512</v>
      </c>
    </row>
    <row r="302" spans="2:81">
      <c r="B302" s="50">
        <v>60</v>
      </c>
      <c r="C302" s="16" t="s">
        <v>1573</v>
      </c>
      <c r="D302" s="16" t="s">
        <v>1574</v>
      </c>
      <c r="E302" s="16" t="s">
        <v>1575</v>
      </c>
      <c r="F302" s="16" t="s">
        <v>1576</v>
      </c>
      <c r="G302" s="37" t="s">
        <v>1542</v>
      </c>
      <c r="H302" s="51">
        <v>48226</v>
      </c>
      <c r="I302" s="16" t="s">
        <v>113</v>
      </c>
      <c r="J302" s="37" t="s">
        <v>1375</v>
      </c>
      <c r="K302" s="53">
        <v>4220000</v>
      </c>
      <c r="L302" s="53">
        <v>4200834.03</v>
      </c>
      <c r="M302" s="21">
        <v>4.230994252688732E-3</v>
      </c>
      <c r="N302" s="53">
        <v>3703554.58</v>
      </c>
      <c r="O302" s="54" t="s">
        <v>65</v>
      </c>
      <c r="P302" s="55">
        <v>1958</v>
      </c>
      <c r="Q302" s="55">
        <v>2000</v>
      </c>
      <c r="R302" s="56">
        <v>0.96</v>
      </c>
      <c r="S302" s="57">
        <v>37173</v>
      </c>
      <c r="T302" s="53">
        <v>5300000</v>
      </c>
      <c r="U302" s="21">
        <v>0.79300000000000004</v>
      </c>
      <c r="V302" s="21">
        <v>0.69899999999999995</v>
      </c>
      <c r="W302" s="53">
        <v>515127</v>
      </c>
      <c r="X302" s="53">
        <v>467627</v>
      </c>
      <c r="Y302" s="58">
        <v>1.35</v>
      </c>
      <c r="Z302" s="59">
        <v>44875</v>
      </c>
      <c r="AA302" s="59">
        <v>47499.96</v>
      </c>
      <c r="AB302" s="59" t="s">
        <v>51</v>
      </c>
      <c r="AC302" s="59">
        <v>47500</v>
      </c>
      <c r="AD302" s="59" t="s">
        <v>51</v>
      </c>
      <c r="AE302" s="60">
        <v>0</v>
      </c>
      <c r="AF302" s="60">
        <v>360</v>
      </c>
      <c r="AG302" s="60">
        <v>354</v>
      </c>
      <c r="AH302" s="60">
        <v>120</v>
      </c>
      <c r="AI302" s="60">
        <v>114</v>
      </c>
      <c r="AJ302" s="60"/>
      <c r="AK302" s="61">
        <v>7.2499999999999995E-2</v>
      </c>
      <c r="AL302" s="61">
        <v>5.2300000000000003E-4</v>
      </c>
      <c r="AM302" s="61">
        <f t="shared" si="5"/>
        <v>7.1976999999999999E-2</v>
      </c>
      <c r="AN302" s="60" t="s">
        <v>52</v>
      </c>
      <c r="AO302" s="53">
        <v>28787.84</v>
      </c>
      <c r="AP302" s="62">
        <v>37175</v>
      </c>
      <c r="AQ302" s="62">
        <v>40797</v>
      </c>
      <c r="AR302" s="34" t="s">
        <v>51</v>
      </c>
      <c r="AS302" s="54">
        <v>6</v>
      </c>
      <c r="AT302" s="63" t="s">
        <v>103</v>
      </c>
      <c r="AU302" s="54">
        <v>117</v>
      </c>
      <c r="AV302" s="54">
        <v>0</v>
      </c>
      <c r="AW302" s="54">
        <v>0</v>
      </c>
      <c r="AX302" s="54">
        <v>3</v>
      </c>
      <c r="AY302" s="54" t="s">
        <v>55</v>
      </c>
      <c r="AZ302" s="57">
        <v>40735</v>
      </c>
      <c r="BA302" s="57" t="s">
        <v>51</v>
      </c>
      <c r="BB302" s="26" t="s">
        <v>51</v>
      </c>
      <c r="BC302" s="61">
        <v>5.2300000000000003E-4</v>
      </c>
      <c r="BD302" s="54" t="s">
        <v>1402</v>
      </c>
      <c r="BE302" s="54">
        <v>0</v>
      </c>
      <c r="BF302" s="54" t="s">
        <v>51</v>
      </c>
      <c r="BG302" s="64" t="s">
        <v>51</v>
      </c>
      <c r="BH302" s="64" t="s">
        <v>51</v>
      </c>
      <c r="BI302" s="54">
        <v>82</v>
      </c>
      <c r="BJ302" s="64">
        <v>504</v>
      </c>
      <c r="BK302" s="64">
        <v>540</v>
      </c>
      <c r="BL302" s="54">
        <v>104</v>
      </c>
      <c r="BM302" s="64">
        <v>537</v>
      </c>
      <c r="BN302" s="64">
        <v>650</v>
      </c>
      <c r="BO302" s="54">
        <v>4</v>
      </c>
      <c r="BP302" s="64">
        <v>694</v>
      </c>
      <c r="BQ302" s="64">
        <v>750</v>
      </c>
      <c r="BR302" s="54" t="s">
        <v>51</v>
      </c>
      <c r="BS302" s="64" t="s">
        <v>51</v>
      </c>
      <c r="BT302" s="64" t="s">
        <v>51</v>
      </c>
      <c r="BU302" s="54" t="s">
        <v>51</v>
      </c>
      <c r="BV302" s="52" t="s">
        <v>51</v>
      </c>
      <c r="BW302" s="26" t="s">
        <v>51</v>
      </c>
      <c r="BX302" s="54" t="s">
        <v>51</v>
      </c>
      <c r="BY302" s="52" t="s">
        <v>51</v>
      </c>
      <c r="BZ302" s="26" t="s">
        <v>51</v>
      </c>
      <c r="CA302" s="54" t="s">
        <v>51</v>
      </c>
      <c r="CB302" s="52" t="s">
        <v>51</v>
      </c>
      <c r="CC302" s="26" t="s">
        <v>51</v>
      </c>
    </row>
    <row r="303" spans="2:81">
      <c r="B303" s="50">
        <v>61</v>
      </c>
      <c r="C303" s="16" t="s">
        <v>1577</v>
      </c>
      <c r="D303" s="16" t="s">
        <v>1578</v>
      </c>
      <c r="E303" s="16" t="s">
        <v>1579</v>
      </c>
      <c r="F303" s="16" t="s">
        <v>1579</v>
      </c>
      <c r="G303" s="37" t="s">
        <v>888</v>
      </c>
      <c r="H303" s="51">
        <v>87501</v>
      </c>
      <c r="I303" s="16" t="s">
        <v>47</v>
      </c>
      <c r="J303" s="37" t="s">
        <v>383</v>
      </c>
      <c r="K303" s="53">
        <v>4160000</v>
      </c>
      <c r="L303" s="53">
        <v>4138449.08</v>
      </c>
      <c r="M303" s="21">
        <v>4.168161404968662E-3</v>
      </c>
      <c r="N303" s="53">
        <v>3742139.59</v>
      </c>
      <c r="O303" s="54" t="s">
        <v>65</v>
      </c>
      <c r="P303" s="55">
        <v>1950</v>
      </c>
      <c r="Q303" s="55">
        <v>1985</v>
      </c>
      <c r="R303" s="56">
        <v>0.97</v>
      </c>
      <c r="S303" s="57">
        <v>37225</v>
      </c>
      <c r="T303" s="53">
        <v>5770000</v>
      </c>
      <c r="U303" s="21">
        <v>0.71699999999999997</v>
      </c>
      <c r="V303" s="21">
        <v>0.64900000000000002</v>
      </c>
      <c r="W303" s="53">
        <v>549517</v>
      </c>
      <c r="X303" s="53">
        <v>524322</v>
      </c>
      <c r="Y303" s="58">
        <v>1.4</v>
      </c>
      <c r="Z303" s="59" t="s">
        <v>51</v>
      </c>
      <c r="AA303" s="59">
        <v>2310</v>
      </c>
      <c r="AB303" s="59">
        <v>4596</v>
      </c>
      <c r="AC303" s="59">
        <v>2358</v>
      </c>
      <c r="AD303" s="59">
        <v>22837</v>
      </c>
      <c r="AE303" s="60">
        <v>0</v>
      </c>
      <c r="AF303" s="60">
        <v>360</v>
      </c>
      <c r="AG303" s="60">
        <v>351</v>
      </c>
      <c r="AH303" s="60">
        <v>120</v>
      </c>
      <c r="AI303" s="60">
        <v>111</v>
      </c>
      <c r="AJ303" s="60"/>
      <c r="AK303" s="61">
        <v>8.2500000000000004E-2</v>
      </c>
      <c r="AL303" s="61">
        <v>5.2300000000000003E-4</v>
      </c>
      <c r="AM303" s="61">
        <f t="shared" si="5"/>
        <v>8.1977000000000008E-2</v>
      </c>
      <c r="AN303" s="60" t="s">
        <v>52</v>
      </c>
      <c r="AO303" s="53">
        <v>31252.69</v>
      </c>
      <c r="AP303" s="62">
        <v>37083</v>
      </c>
      <c r="AQ303" s="62">
        <v>40705</v>
      </c>
      <c r="AR303" s="34" t="s">
        <v>51</v>
      </c>
      <c r="AS303" s="54">
        <v>9</v>
      </c>
      <c r="AT303" s="63" t="s">
        <v>103</v>
      </c>
      <c r="AU303" s="54">
        <v>117</v>
      </c>
      <c r="AV303" s="54">
        <v>0</v>
      </c>
      <c r="AW303" s="54">
        <v>0</v>
      </c>
      <c r="AX303" s="54">
        <v>3</v>
      </c>
      <c r="AY303" s="54" t="s">
        <v>55</v>
      </c>
      <c r="AZ303" s="57">
        <v>40644</v>
      </c>
      <c r="BA303" s="57" t="s">
        <v>51</v>
      </c>
      <c r="BB303" s="26" t="s">
        <v>51</v>
      </c>
      <c r="BC303" s="61">
        <v>5.2300000000000003E-4</v>
      </c>
      <c r="BD303" s="54" t="s">
        <v>51</v>
      </c>
      <c r="BE303" s="54" t="s">
        <v>51</v>
      </c>
      <c r="BF303" s="54" t="s">
        <v>51</v>
      </c>
      <c r="BG303" s="64" t="s">
        <v>51</v>
      </c>
      <c r="BH303" s="64" t="s">
        <v>51</v>
      </c>
      <c r="BI303" s="54" t="s">
        <v>51</v>
      </c>
      <c r="BJ303" s="64" t="s">
        <v>51</v>
      </c>
      <c r="BK303" s="64" t="s">
        <v>51</v>
      </c>
      <c r="BL303" s="54" t="s">
        <v>51</v>
      </c>
      <c r="BM303" s="64" t="s">
        <v>51</v>
      </c>
      <c r="BN303" s="64" t="s">
        <v>51</v>
      </c>
      <c r="BO303" s="54" t="s">
        <v>51</v>
      </c>
      <c r="BP303" s="64" t="s">
        <v>51</v>
      </c>
      <c r="BQ303" s="64" t="s">
        <v>51</v>
      </c>
      <c r="BR303" s="54" t="s">
        <v>51</v>
      </c>
      <c r="BS303" s="64" t="s">
        <v>51</v>
      </c>
      <c r="BT303" s="64" t="s">
        <v>51</v>
      </c>
      <c r="BU303" s="54" t="s">
        <v>1580</v>
      </c>
      <c r="BV303" s="52">
        <v>9292</v>
      </c>
      <c r="BW303" s="26">
        <v>42582</v>
      </c>
      <c r="BX303" s="54" t="s">
        <v>51</v>
      </c>
      <c r="BY303" s="52" t="s">
        <v>51</v>
      </c>
      <c r="BZ303" s="26" t="s">
        <v>51</v>
      </c>
      <c r="CA303" s="54" t="s">
        <v>51</v>
      </c>
      <c r="CB303" s="52" t="s">
        <v>51</v>
      </c>
      <c r="CC303" s="26" t="s">
        <v>51</v>
      </c>
    </row>
    <row r="304" spans="2:81">
      <c r="B304" s="50">
        <v>62</v>
      </c>
      <c r="C304" s="16" t="s">
        <v>1581</v>
      </c>
      <c r="D304" s="16" t="s">
        <v>1582</v>
      </c>
      <c r="E304" s="16" t="s">
        <v>1583</v>
      </c>
      <c r="F304" s="16" t="s">
        <v>1584</v>
      </c>
      <c r="G304" s="37" t="s">
        <v>1585</v>
      </c>
      <c r="H304" s="51">
        <v>74011</v>
      </c>
      <c r="I304" s="16" t="s">
        <v>113</v>
      </c>
      <c r="J304" s="37" t="s">
        <v>1375</v>
      </c>
      <c r="K304" s="53">
        <v>3900000</v>
      </c>
      <c r="L304" s="53">
        <v>3881288.38</v>
      </c>
      <c r="M304" s="21">
        <v>3.9091543992295155E-3</v>
      </c>
      <c r="N304" s="53">
        <v>3399553.85</v>
      </c>
      <c r="O304" s="54" t="s">
        <v>65</v>
      </c>
      <c r="P304" s="55">
        <v>1984</v>
      </c>
      <c r="Q304" s="55" t="s">
        <v>51</v>
      </c>
      <c r="R304" s="56">
        <v>0.95</v>
      </c>
      <c r="S304" s="57">
        <v>37094</v>
      </c>
      <c r="T304" s="53">
        <v>5000000</v>
      </c>
      <c r="U304" s="21">
        <v>0.77600000000000002</v>
      </c>
      <c r="V304" s="21">
        <v>0.68</v>
      </c>
      <c r="W304" s="53">
        <v>430940</v>
      </c>
      <c r="X304" s="53">
        <v>397832</v>
      </c>
      <c r="Y304" s="58">
        <v>1.28</v>
      </c>
      <c r="Z304" s="59" t="s">
        <v>51</v>
      </c>
      <c r="AA304" s="59" t="s">
        <v>51</v>
      </c>
      <c r="AB304" s="59" t="s">
        <v>51</v>
      </c>
      <c r="AC304" s="59">
        <v>33108</v>
      </c>
      <c r="AD304" s="59" t="s">
        <v>51</v>
      </c>
      <c r="AE304" s="60">
        <v>0</v>
      </c>
      <c r="AF304" s="60">
        <v>360.00001557227012</v>
      </c>
      <c r="AG304" s="60">
        <v>354.00001557227012</v>
      </c>
      <c r="AH304" s="60">
        <v>120</v>
      </c>
      <c r="AI304" s="60">
        <v>114</v>
      </c>
      <c r="AJ304" s="60"/>
      <c r="AK304" s="61">
        <v>6.9900000000000004E-2</v>
      </c>
      <c r="AL304" s="61">
        <v>8.2300000000000006E-4</v>
      </c>
      <c r="AM304" s="61">
        <f t="shared" si="5"/>
        <v>6.9077E-2</v>
      </c>
      <c r="AN304" s="60" t="s">
        <v>52</v>
      </c>
      <c r="AO304" s="53">
        <v>25920.61</v>
      </c>
      <c r="AP304" s="62">
        <v>37165</v>
      </c>
      <c r="AQ304" s="62">
        <v>40787</v>
      </c>
      <c r="AR304" s="34" t="s">
        <v>51</v>
      </c>
      <c r="AS304" s="54">
        <v>6</v>
      </c>
      <c r="AT304" s="63" t="s">
        <v>1569</v>
      </c>
      <c r="AU304" s="54">
        <v>59</v>
      </c>
      <c r="AV304" s="54">
        <v>57</v>
      </c>
      <c r="AW304" s="54">
        <v>0</v>
      </c>
      <c r="AX304" s="54">
        <v>4</v>
      </c>
      <c r="AY304" s="54" t="s">
        <v>892</v>
      </c>
      <c r="AZ304" s="57">
        <v>38961</v>
      </c>
      <c r="BA304" s="57">
        <v>40695</v>
      </c>
      <c r="BB304" s="26" t="s">
        <v>1414</v>
      </c>
      <c r="BC304" s="61">
        <v>8.2300000000000006E-4</v>
      </c>
      <c r="BD304" s="54" t="s">
        <v>1402</v>
      </c>
      <c r="BE304" s="54" t="s">
        <v>1377</v>
      </c>
      <c r="BF304" s="54" t="s">
        <v>51</v>
      </c>
      <c r="BG304" s="64" t="s">
        <v>51</v>
      </c>
      <c r="BH304" s="64" t="s">
        <v>51</v>
      </c>
      <c r="BI304" s="54">
        <v>61</v>
      </c>
      <c r="BJ304" s="64">
        <v>431</v>
      </c>
      <c r="BK304" s="64">
        <v>519</v>
      </c>
      <c r="BL304" s="54">
        <v>63</v>
      </c>
      <c r="BM304" s="64">
        <v>569</v>
      </c>
      <c r="BN304" s="64">
        <v>619</v>
      </c>
      <c r="BO304" s="54" t="s">
        <v>51</v>
      </c>
      <c r="BP304" s="64" t="s">
        <v>51</v>
      </c>
      <c r="BQ304" s="64" t="s">
        <v>51</v>
      </c>
      <c r="BR304" s="54" t="s">
        <v>51</v>
      </c>
      <c r="BS304" s="64" t="s">
        <v>51</v>
      </c>
      <c r="BT304" s="64" t="s">
        <v>51</v>
      </c>
      <c r="BU304" s="54" t="s">
        <v>51</v>
      </c>
      <c r="BV304" s="52" t="s">
        <v>51</v>
      </c>
      <c r="BW304" s="26" t="s">
        <v>51</v>
      </c>
      <c r="BX304" s="54" t="s">
        <v>51</v>
      </c>
      <c r="BY304" s="52" t="s">
        <v>51</v>
      </c>
      <c r="BZ304" s="26" t="s">
        <v>51</v>
      </c>
      <c r="CA304" s="54" t="s">
        <v>51</v>
      </c>
      <c r="CB304" s="52" t="s">
        <v>51</v>
      </c>
      <c r="CC304" s="26" t="s">
        <v>51</v>
      </c>
    </row>
    <row r="305" spans="2:81">
      <c r="B305" s="50">
        <v>63</v>
      </c>
      <c r="C305" s="16" t="s">
        <v>1586</v>
      </c>
      <c r="D305" s="16" t="s">
        <v>1587</v>
      </c>
      <c r="E305" s="16" t="s">
        <v>1078</v>
      </c>
      <c r="F305" s="16" t="s">
        <v>1079</v>
      </c>
      <c r="G305" s="37" t="s">
        <v>136</v>
      </c>
      <c r="H305" s="51">
        <v>78219</v>
      </c>
      <c r="I305" s="16" t="s">
        <v>113</v>
      </c>
      <c r="J305" s="37" t="s">
        <v>1375</v>
      </c>
      <c r="K305" s="53">
        <v>3900000</v>
      </c>
      <c r="L305" s="53">
        <v>3880281.52</v>
      </c>
      <c r="M305" s="21">
        <v>3.9081403103979079E-3</v>
      </c>
      <c r="N305" s="53">
        <v>3109037.3</v>
      </c>
      <c r="O305" s="54" t="s">
        <v>65</v>
      </c>
      <c r="P305" s="55">
        <v>1973</v>
      </c>
      <c r="Q305" s="55">
        <v>2000</v>
      </c>
      <c r="R305" s="56">
        <v>0.9</v>
      </c>
      <c r="S305" s="57">
        <v>37246</v>
      </c>
      <c r="T305" s="53">
        <v>5200000</v>
      </c>
      <c r="U305" s="21">
        <v>0.746</v>
      </c>
      <c r="V305" s="21">
        <v>0.59799999999999998</v>
      </c>
      <c r="W305" s="53">
        <v>524276</v>
      </c>
      <c r="X305" s="53">
        <v>481276</v>
      </c>
      <c r="Y305" s="58">
        <v>1.47</v>
      </c>
      <c r="Z305" s="59" t="s">
        <v>51</v>
      </c>
      <c r="AA305" s="59">
        <v>42999.96</v>
      </c>
      <c r="AB305" s="59" t="s">
        <v>51</v>
      </c>
      <c r="AC305" s="59">
        <v>43000</v>
      </c>
      <c r="AD305" s="59" t="s">
        <v>51</v>
      </c>
      <c r="AE305" s="60">
        <v>0</v>
      </c>
      <c r="AF305" s="60">
        <v>300</v>
      </c>
      <c r="AG305" s="60">
        <v>296</v>
      </c>
      <c r="AH305" s="60">
        <v>120</v>
      </c>
      <c r="AI305" s="60">
        <v>116</v>
      </c>
      <c r="AJ305" s="60"/>
      <c r="AK305" s="61">
        <v>6.9000000000000006E-2</v>
      </c>
      <c r="AL305" s="61">
        <v>5.2300000000000003E-4</v>
      </c>
      <c r="AM305" s="61">
        <f t="shared" si="5"/>
        <v>6.847700000000001E-2</v>
      </c>
      <c r="AN305" s="60" t="s">
        <v>52</v>
      </c>
      <c r="AO305" s="53">
        <v>27316.1</v>
      </c>
      <c r="AP305" s="62">
        <v>37236</v>
      </c>
      <c r="AQ305" s="62">
        <v>40858</v>
      </c>
      <c r="AR305" s="34" t="s">
        <v>51</v>
      </c>
      <c r="AS305" s="54">
        <v>4</v>
      </c>
      <c r="AT305" s="63" t="s">
        <v>103</v>
      </c>
      <c r="AU305" s="54">
        <v>117</v>
      </c>
      <c r="AV305" s="54">
        <v>0</v>
      </c>
      <c r="AW305" s="54">
        <v>0</v>
      </c>
      <c r="AX305" s="54">
        <v>3</v>
      </c>
      <c r="AY305" s="54" t="s">
        <v>55</v>
      </c>
      <c r="AZ305" s="57">
        <v>40797</v>
      </c>
      <c r="BA305" s="57" t="s">
        <v>51</v>
      </c>
      <c r="BB305" s="26" t="s">
        <v>51</v>
      </c>
      <c r="BC305" s="61">
        <v>5.2300000000000003E-4</v>
      </c>
      <c r="BD305" s="54" t="s">
        <v>1402</v>
      </c>
      <c r="BE305" s="54">
        <v>0</v>
      </c>
      <c r="BF305" s="54" t="s">
        <v>51</v>
      </c>
      <c r="BG305" s="64" t="s">
        <v>51</v>
      </c>
      <c r="BH305" s="64" t="s">
        <v>51</v>
      </c>
      <c r="BI305" s="54">
        <v>48</v>
      </c>
      <c r="BJ305" s="64">
        <v>420</v>
      </c>
      <c r="BK305" s="64">
        <v>425</v>
      </c>
      <c r="BL305" s="54">
        <v>88</v>
      </c>
      <c r="BM305" s="64">
        <v>544</v>
      </c>
      <c r="BN305" s="64">
        <v>550</v>
      </c>
      <c r="BO305" s="54">
        <v>36</v>
      </c>
      <c r="BP305" s="64">
        <v>648</v>
      </c>
      <c r="BQ305" s="64">
        <v>650</v>
      </c>
      <c r="BR305" s="54" t="s">
        <v>51</v>
      </c>
      <c r="BS305" s="64" t="s">
        <v>51</v>
      </c>
      <c r="BT305" s="64" t="s">
        <v>51</v>
      </c>
      <c r="BU305" s="54" t="s">
        <v>51</v>
      </c>
      <c r="BV305" s="52" t="s">
        <v>51</v>
      </c>
      <c r="BW305" s="26" t="s">
        <v>51</v>
      </c>
      <c r="BX305" s="54" t="s">
        <v>51</v>
      </c>
      <c r="BY305" s="52" t="s">
        <v>51</v>
      </c>
      <c r="BZ305" s="26" t="s">
        <v>51</v>
      </c>
      <c r="CA305" s="54" t="s">
        <v>51</v>
      </c>
      <c r="CB305" s="52" t="s">
        <v>51</v>
      </c>
      <c r="CC305" s="26" t="s">
        <v>51</v>
      </c>
    </row>
    <row r="306" spans="2:81">
      <c r="B306" s="50">
        <v>64</v>
      </c>
      <c r="C306" s="16" t="s">
        <v>1588</v>
      </c>
      <c r="D306" s="16" t="s">
        <v>1589</v>
      </c>
      <c r="E306" s="16" t="s">
        <v>701</v>
      </c>
      <c r="F306" s="16" t="s">
        <v>701</v>
      </c>
      <c r="G306" s="37" t="s">
        <v>63</v>
      </c>
      <c r="H306" s="51">
        <v>92121</v>
      </c>
      <c r="I306" s="16" t="s">
        <v>74</v>
      </c>
      <c r="J306" s="37" t="s">
        <v>1216</v>
      </c>
      <c r="K306" s="53">
        <v>3803000</v>
      </c>
      <c r="L306" s="53">
        <v>3798557.18</v>
      </c>
      <c r="M306" s="21">
        <v>3.825829223986151E-3</v>
      </c>
      <c r="N306" s="53">
        <v>3349593.02</v>
      </c>
      <c r="O306" s="54" t="s">
        <v>65</v>
      </c>
      <c r="P306" s="55">
        <v>1989</v>
      </c>
      <c r="Q306" s="55" t="s">
        <v>51</v>
      </c>
      <c r="R306" s="56">
        <v>1</v>
      </c>
      <c r="S306" s="57">
        <v>37190</v>
      </c>
      <c r="T306" s="53">
        <v>5125000</v>
      </c>
      <c r="U306" s="21">
        <v>0.74099999999999999</v>
      </c>
      <c r="V306" s="21">
        <v>0.65400000000000003</v>
      </c>
      <c r="W306" s="53">
        <v>439330</v>
      </c>
      <c r="X306" s="53">
        <v>392519</v>
      </c>
      <c r="Y306" s="58">
        <v>1.24</v>
      </c>
      <c r="Z306" s="59">
        <v>17000</v>
      </c>
      <c r="AA306" s="59">
        <v>6774.96</v>
      </c>
      <c r="AB306" s="59">
        <v>36000</v>
      </c>
      <c r="AC306" s="59">
        <v>6775</v>
      </c>
      <c r="AD306" s="59">
        <v>40036</v>
      </c>
      <c r="AE306" s="60">
        <v>0</v>
      </c>
      <c r="AF306" s="60">
        <v>360.0001910066527</v>
      </c>
      <c r="AG306" s="60">
        <v>359.0001910066527</v>
      </c>
      <c r="AH306" s="60">
        <v>120</v>
      </c>
      <c r="AI306" s="60">
        <v>119</v>
      </c>
      <c r="AJ306" s="60"/>
      <c r="AK306" s="61">
        <v>7.3999999999999996E-2</v>
      </c>
      <c r="AL306" s="61">
        <v>1.323E-3</v>
      </c>
      <c r="AM306" s="61">
        <f t="shared" si="5"/>
        <v>7.2676999999999992E-2</v>
      </c>
      <c r="AN306" s="60" t="s">
        <v>52</v>
      </c>
      <c r="AO306" s="53">
        <v>26331.200000000001</v>
      </c>
      <c r="AP306" s="62">
        <v>37316</v>
      </c>
      <c r="AQ306" s="62">
        <v>40940</v>
      </c>
      <c r="AR306" s="34" t="s">
        <v>51</v>
      </c>
      <c r="AS306" s="54">
        <v>1</v>
      </c>
      <c r="AT306" s="63" t="s">
        <v>158</v>
      </c>
      <c r="AU306" s="54">
        <v>116</v>
      </c>
      <c r="AV306" s="54">
        <v>0</v>
      </c>
      <c r="AW306" s="54">
        <v>0</v>
      </c>
      <c r="AX306" s="54">
        <v>4</v>
      </c>
      <c r="AY306" s="54" t="s">
        <v>55</v>
      </c>
      <c r="AZ306" s="57">
        <v>40848</v>
      </c>
      <c r="BA306" s="57" t="s">
        <v>51</v>
      </c>
      <c r="BB306" s="26" t="s">
        <v>51</v>
      </c>
      <c r="BC306" s="61">
        <v>1.323E-3</v>
      </c>
      <c r="BD306" s="54" t="s">
        <v>51</v>
      </c>
      <c r="BE306" s="54" t="s">
        <v>51</v>
      </c>
      <c r="BF306" s="54" t="s">
        <v>51</v>
      </c>
      <c r="BG306" s="64" t="s">
        <v>51</v>
      </c>
      <c r="BH306" s="64" t="s">
        <v>51</v>
      </c>
      <c r="BI306" s="54" t="s">
        <v>51</v>
      </c>
      <c r="BJ306" s="64" t="s">
        <v>51</v>
      </c>
      <c r="BK306" s="64" t="s">
        <v>51</v>
      </c>
      <c r="BL306" s="54" t="s">
        <v>51</v>
      </c>
      <c r="BM306" s="64" t="s">
        <v>51</v>
      </c>
      <c r="BN306" s="64" t="s">
        <v>51</v>
      </c>
      <c r="BO306" s="54" t="s">
        <v>51</v>
      </c>
      <c r="BP306" s="64" t="s">
        <v>51</v>
      </c>
      <c r="BQ306" s="64" t="s">
        <v>51</v>
      </c>
      <c r="BR306" s="54" t="s">
        <v>51</v>
      </c>
      <c r="BS306" s="64" t="s">
        <v>51</v>
      </c>
      <c r="BT306" s="64" t="s">
        <v>51</v>
      </c>
      <c r="BU306" s="54" t="s">
        <v>1590</v>
      </c>
      <c r="BV306" s="52">
        <v>14326</v>
      </c>
      <c r="BW306" s="26">
        <v>38620</v>
      </c>
      <c r="BX306" s="54" t="s">
        <v>1591</v>
      </c>
      <c r="BY306" s="52">
        <v>13905</v>
      </c>
      <c r="BZ306" s="26">
        <v>38807</v>
      </c>
      <c r="CA306" s="54" t="s">
        <v>51</v>
      </c>
      <c r="CB306" s="52" t="s">
        <v>51</v>
      </c>
      <c r="CC306" s="26" t="s">
        <v>51</v>
      </c>
    </row>
    <row r="307" spans="2:81">
      <c r="B307" s="50">
        <v>65</v>
      </c>
      <c r="C307" s="16" t="s">
        <v>1592</v>
      </c>
      <c r="D307" s="16" t="s">
        <v>1593</v>
      </c>
      <c r="E307" s="16" t="s">
        <v>1469</v>
      </c>
      <c r="F307" s="16" t="s">
        <v>246</v>
      </c>
      <c r="G307" s="37" t="s">
        <v>63</v>
      </c>
      <c r="H307" s="51">
        <v>92591</v>
      </c>
      <c r="I307" s="16" t="s">
        <v>74</v>
      </c>
      <c r="J307" s="37" t="s">
        <v>1330</v>
      </c>
      <c r="K307" s="53">
        <v>3750000</v>
      </c>
      <c r="L307" s="53">
        <v>3743486.96</v>
      </c>
      <c r="M307" s="21">
        <v>3.7703636229530378E-3</v>
      </c>
      <c r="N307" s="53">
        <v>3299262.03</v>
      </c>
      <c r="O307" s="54" t="s">
        <v>65</v>
      </c>
      <c r="P307" s="55">
        <v>1988</v>
      </c>
      <c r="Q307" s="55" t="s">
        <v>51</v>
      </c>
      <c r="R307" s="56">
        <v>0.93</v>
      </c>
      <c r="S307" s="57">
        <v>37210</v>
      </c>
      <c r="T307" s="53">
        <v>5200000</v>
      </c>
      <c r="U307" s="21">
        <v>0.72</v>
      </c>
      <c r="V307" s="21">
        <v>0.63400000000000001</v>
      </c>
      <c r="W307" s="53">
        <v>500771</v>
      </c>
      <c r="X307" s="53">
        <v>415839</v>
      </c>
      <c r="Y307" s="58">
        <v>1.34</v>
      </c>
      <c r="Z307" s="59" t="s">
        <v>51</v>
      </c>
      <c r="AA307" s="59">
        <v>13613.04</v>
      </c>
      <c r="AB307" s="59">
        <v>50000.04</v>
      </c>
      <c r="AC307" s="59">
        <v>18361</v>
      </c>
      <c r="AD307" s="59">
        <v>66571</v>
      </c>
      <c r="AE307" s="60">
        <v>0</v>
      </c>
      <c r="AF307" s="60">
        <v>360.00021868919555</v>
      </c>
      <c r="AG307" s="60">
        <v>358.00021868919555</v>
      </c>
      <c r="AH307" s="60">
        <v>120</v>
      </c>
      <c r="AI307" s="60">
        <v>118</v>
      </c>
      <c r="AJ307" s="60"/>
      <c r="AK307" s="61">
        <v>7.3499999999999996E-2</v>
      </c>
      <c r="AL307" s="61">
        <v>1.323E-3</v>
      </c>
      <c r="AM307" s="61">
        <f t="shared" si="5"/>
        <v>7.2176999999999991E-2</v>
      </c>
      <c r="AN307" s="60" t="s">
        <v>52</v>
      </c>
      <c r="AO307" s="53">
        <v>25836.45</v>
      </c>
      <c r="AP307" s="62">
        <v>37288</v>
      </c>
      <c r="AQ307" s="62">
        <v>40909</v>
      </c>
      <c r="AR307" s="34" t="s">
        <v>51</v>
      </c>
      <c r="AS307" s="54">
        <v>2</v>
      </c>
      <c r="AT307" s="63" t="s">
        <v>158</v>
      </c>
      <c r="AU307" s="54">
        <v>116</v>
      </c>
      <c r="AV307" s="54">
        <v>0</v>
      </c>
      <c r="AW307" s="54">
        <v>0</v>
      </c>
      <c r="AX307" s="54">
        <v>4</v>
      </c>
      <c r="AY307" s="54" t="s">
        <v>55</v>
      </c>
      <c r="AZ307" s="57">
        <v>40817</v>
      </c>
      <c r="BA307" s="57" t="s">
        <v>51</v>
      </c>
      <c r="BB307" s="26" t="s">
        <v>51</v>
      </c>
      <c r="BC307" s="61">
        <v>1.323E-3</v>
      </c>
      <c r="BD307" s="54" t="s">
        <v>51</v>
      </c>
      <c r="BE307" s="54" t="s">
        <v>51</v>
      </c>
      <c r="BF307" s="54" t="s">
        <v>51</v>
      </c>
      <c r="BG307" s="64" t="s">
        <v>51</v>
      </c>
      <c r="BH307" s="64" t="s">
        <v>51</v>
      </c>
      <c r="BI307" s="54" t="s">
        <v>51</v>
      </c>
      <c r="BJ307" s="64" t="s">
        <v>51</v>
      </c>
      <c r="BK307" s="64" t="s">
        <v>51</v>
      </c>
      <c r="BL307" s="54" t="s">
        <v>51</v>
      </c>
      <c r="BM307" s="64" t="s">
        <v>51</v>
      </c>
      <c r="BN307" s="64" t="s">
        <v>51</v>
      </c>
      <c r="BO307" s="54" t="s">
        <v>51</v>
      </c>
      <c r="BP307" s="64" t="s">
        <v>51</v>
      </c>
      <c r="BQ307" s="64" t="s">
        <v>51</v>
      </c>
      <c r="BR307" s="54" t="s">
        <v>51</v>
      </c>
      <c r="BS307" s="64" t="s">
        <v>51</v>
      </c>
      <c r="BT307" s="64" t="s">
        <v>51</v>
      </c>
      <c r="BU307" s="54" t="s">
        <v>1594</v>
      </c>
      <c r="BV307" s="52">
        <v>10299</v>
      </c>
      <c r="BW307" s="26">
        <v>38230</v>
      </c>
      <c r="BX307" s="54" t="s">
        <v>1595</v>
      </c>
      <c r="BY307" s="52">
        <v>7173</v>
      </c>
      <c r="BZ307" s="26">
        <v>40451</v>
      </c>
      <c r="CA307" s="54" t="s">
        <v>51</v>
      </c>
      <c r="CB307" s="52" t="s">
        <v>51</v>
      </c>
      <c r="CC307" s="26" t="s">
        <v>51</v>
      </c>
    </row>
    <row r="308" spans="2:81">
      <c r="B308" s="50">
        <v>66</v>
      </c>
      <c r="C308" s="16" t="s">
        <v>1596</v>
      </c>
      <c r="D308" s="16" t="s">
        <v>1597</v>
      </c>
      <c r="E308" s="16" t="s">
        <v>134</v>
      </c>
      <c r="F308" s="16" t="s">
        <v>134</v>
      </c>
      <c r="G308" s="37" t="s">
        <v>136</v>
      </c>
      <c r="H308" s="51">
        <v>75217</v>
      </c>
      <c r="I308" s="16" t="s">
        <v>113</v>
      </c>
      <c r="J308" s="37" t="s">
        <v>1375</v>
      </c>
      <c r="K308" s="53">
        <v>3750000</v>
      </c>
      <c r="L308" s="53">
        <v>3736861.84</v>
      </c>
      <c r="M308" s="21">
        <v>3.7636909373760328E-3</v>
      </c>
      <c r="N308" s="53">
        <v>3243305.59</v>
      </c>
      <c r="O308" s="54" t="s">
        <v>65</v>
      </c>
      <c r="P308" s="55">
        <v>1970</v>
      </c>
      <c r="Q308" s="55">
        <v>2000</v>
      </c>
      <c r="R308" s="56">
        <v>1</v>
      </c>
      <c r="S308" s="57">
        <v>37225</v>
      </c>
      <c r="T308" s="53">
        <v>5300000</v>
      </c>
      <c r="U308" s="21">
        <v>0.70499999999999996</v>
      </c>
      <c r="V308" s="21">
        <v>0.61199999999999999</v>
      </c>
      <c r="W308" s="53">
        <v>654116</v>
      </c>
      <c r="X308" s="53">
        <v>604116</v>
      </c>
      <c r="Y308" s="58">
        <v>2.08</v>
      </c>
      <c r="Z308" s="59">
        <v>20250</v>
      </c>
      <c r="AA308" s="59">
        <v>50000.04</v>
      </c>
      <c r="AB308" s="59" t="s">
        <v>51</v>
      </c>
      <c r="AC308" s="59">
        <v>50000</v>
      </c>
      <c r="AD308" s="59" t="s">
        <v>51</v>
      </c>
      <c r="AE308" s="60">
        <v>0</v>
      </c>
      <c r="AF308" s="60">
        <v>360</v>
      </c>
      <c r="AG308" s="60">
        <v>356</v>
      </c>
      <c r="AH308" s="60">
        <v>120</v>
      </c>
      <c r="AI308" s="60">
        <v>116</v>
      </c>
      <c r="AJ308" s="60"/>
      <c r="AK308" s="61">
        <v>6.7000000000000004E-2</v>
      </c>
      <c r="AL308" s="61">
        <v>5.2300000000000003E-4</v>
      </c>
      <c r="AM308" s="61">
        <f t="shared" si="5"/>
        <v>6.6477000000000008E-2</v>
      </c>
      <c r="AN308" s="60" t="s">
        <v>52</v>
      </c>
      <c r="AO308" s="53">
        <v>24197.919999999998</v>
      </c>
      <c r="AP308" s="62">
        <v>37236</v>
      </c>
      <c r="AQ308" s="62">
        <v>40858</v>
      </c>
      <c r="AR308" s="34" t="s">
        <v>51</v>
      </c>
      <c r="AS308" s="54">
        <v>4</v>
      </c>
      <c r="AT308" s="63" t="s">
        <v>103</v>
      </c>
      <c r="AU308" s="54">
        <v>117</v>
      </c>
      <c r="AV308" s="54">
        <v>0</v>
      </c>
      <c r="AW308" s="54">
        <v>0</v>
      </c>
      <c r="AX308" s="54">
        <v>3</v>
      </c>
      <c r="AY308" s="54" t="s">
        <v>55</v>
      </c>
      <c r="AZ308" s="57">
        <v>40797</v>
      </c>
      <c r="BA308" s="57" t="s">
        <v>51</v>
      </c>
      <c r="BB308" s="26" t="s">
        <v>51</v>
      </c>
      <c r="BC308" s="61">
        <v>5.2300000000000003E-4</v>
      </c>
      <c r="BD308" s="54" t="s">
        <v>369</v>
      </c>
      <c r="BE308" s="54">
        <v>0</v>
      </c>
      <c r="BF308" s="54" t="s">
        <v>51</v>
      </c>
      <c r="BG308" s="64" t="s">
        <v>51</v>
      </c>
      <c r="BH308" s="64" t="s">
        <v>51</v>
      </c>
      <c r="BI308" s="54">
        <v>32</v>
      </c>
      <c r="BJ308" s="64">
        <v>471</v>
      </c>
      <c r="BK308" s="64">
        <v>480</v>
      </c>
      <c r="BL308" s="54">
        <v>136</v>
      </c>
      <c r="BM308" s="64">
        <v>565</v>
      </c>
      <c r="BN308" s="64">
        <v>595</v>
      </c>
      <c r="BO308" s="54">
        <v>32</v>
      </c>
      <c r="BP308" s="64">
        <v>662</v>
      </c>
      <c r="BQ308" s="64">
        <v>675</v>
      </c>
      <c r="BR308" s="54" t="s">
        <v>51</v>
      </c>
      <c r="BS308" s="64" t="s">
        <v>51</v>
      </c>
      <c r="BT308" s="64" t="s">
        <v>51</v>
      </c>
      <c r="BU308" s="54" t="s">
        <v>51</v>
      </c>
      <c r="BV308" s="52" t="s">
        <v>51</v>
      </c>
      <c r="BW308" s="26" t="s">
        <v>51</v>
      </c>
      <c r="BX308" s="54" t="s">
        <v>51</v>
      </c>
      <c r="BY308" s="52" t="s">
        <v>51</v>
      </c>
      <c r="BZ308" s="26" t="s">
        <v>51</v>
      </c>
      <c r="CA308" s="54" t="s">
        <v>51</v>
      </c>
      <c r="CB308" s="52" t="s">
        <v>51</v>
      </c>
      <c r="CC308" s="26" t="s">
        <v>51</v>
      </c>
    </row>
    <row r="309" spans="2:81">
      <c r="B309" s="50">
        <v>67</v>
      </c>
      <c r="C309" s="16" t="s">
        <v>1598</v>
      </c>
      <c r="D309" s="16" t="s">
        <v>1599</v>
      </c>
      <c r="E309" s="16" t="s">
        <v>1600</v>
      </c>
      <c r="F309" s="16" t="s">
        <v>606</v>
      </c>
      <c r="G309" s="37" t="s">
        <v>918</v>
      </c>
      <c r="H309" s="51">
        <v>98684</v>
      </c>
      <c r="I309" s="16" t="s">
        <v>47</v>
      </c>
      <c r="J309" s="37" t="s">
        <v>383</v>
      </c>
      <c r="K309" s="53">
        <v>3700000</v>
      </c>
      <c r="L309" s="53">
        <v>3682904.61</v>
      </c>
      <c r="M309" s="21">
        <v>3.7093463171433204E-3</v>
      </c>
      <c r="N309" s="53">
        <v>3286345.44</v>
      </c>
      <c r="O309" s="54" t="s">
        <v>65</v>
      </c>
      <c r="P309" s="55">
        <v>1983</v>
      </c>
      <c r="Q309" s="55">
        <v>1987</v>
      </c>
      <c r="R309" s="56">
        <v>0.86</v>
      </c>
      <c r="S309" s="57">
        <v>37256</v>
      </c>
      <c r="T309" s="53">
        <v>5450000</v>
      </c>
      <c r="U309" s="21">
        <v>0.67600000000000005</v>
      </c>
      <c r="V309" s="21">
        <v>0.60299999999999998</v>
      </c>
      <c r="W309" s="53">
        <v>467764</v>
      </c>
      <c r="X309" s="53">
        <v>420496</v>
      </c>
      <c r="Y309" s="58">
        <v>1.33</v>
      </c>
      <c r="Z309" s="59" t="s">
        <v>51</v>
      </c>
      <c r="AA309" s="59" t="s">
        <v>51</v>
      </c>
      <c r="AB309" s="59">
        <v>36024</v>
      </c>
      <c r="AC309" s="59">
        <v>9724</v>
      </c>
      <c r="AD309" s="59">
        <v>37544</v>
      </c>
      <c r="AE309" s="60">
        <v>0</v>
      </c>
      <c r="AF309" s="60">
        <v>360</v>
      </c>
      <c r="AG309" s="60">
        <v>353</v>
      </c>
      <c r="AH309" s="60">
        <v>120</v>
      </c>
      <c r="AI309" s="60">
        <v>113</v>
      </c>
      <c r="AJ309" s="60"/>
      <c r="AK309" s="61">
        <v>7.7200000000000005E-2</v>
      </c>
      <c r="AL309" s="61">
        <v>5.2300000000000003E-4</v>
      </c>
      <c r="AM309" s="61">
        <f t="shared" si="5"/>
        <v>7.6677000000000009E-2</v>
      </c>
      <c r="AN309" s="60" t="s">
        <v>52</v>
      </c>
      <c r="AO309" s="53">
        <v>26430.59</v>
      </c>
      <c r="AP309" s="62">
        <v>37145</v>
      </c>
      <c r="AQ309" s="62">
        <v>40766</v>
      </c>
      <c r="AR309" s="34" t="s">
        <v>51</v>
      </c>
      <c r="AS309" s="54">
        <v>7</v>
      </c>
      <c r="AT309" s="63" t="s">
        <v>103</v>
      </c>
      <c r="AU309" s="54">
        <v>117</v>
      </c>
      <c r="AV309" s="54">
        <v>0</v>
      </c>
      <c r="AW309" s="54">
        <v>0</v>
      </c>
      <c r="AX309" s="54">
        <v>3</v>
      </c>
      <c r="AY309" s="54" t="s">
        <v>55</v>
      </c>
      <c r="AZ309" s="57">
        <v>40705</v>
      </c>
      <c r="BA309" s="57" t="s">
        <v>51</v>
      </c>
      <c r="BB309" s="26" t="s">
        <v>51</v>
      </c>
      <c r="BC309" s="61">
        <v>5.2300000000000003E-4</v>
      </c>
      <c r="BD309" s="54" t="s">
        <v>51</v>
      </c>
      <c r="BE309" s="54" t="s">
        <v>51</v>
      </c>
      <c r="BF309" s="54" t="s">
        <v>51</v>
      </c>
      <c r="BG309" s="64" t="s">
        <v>51</v>
      </c>
      <c r="BH309" s="64" t="s">
        <v>51</v>
      </c>
      <c r="BI309" s="54" t="s">
        <v>51</v>
      </c>
      <c r="BJ309" s="64" t="s">
        <v>51</v>
      </c>
      <c r="BK309" s="64" t="s">
        <v>51</v>
      </c>
      <c r="BL309" s="54" t="s">
        <v>51</v>
      </c>
      <c r="BM309" s="64" t="s">
        <v>51</v>
      </c>
      <c r="BN309" s="64" t="s">
        <v>51</v>
      </c>
      <c r="BO309" s="54" t="s">
        <v>51</v>
      </c>
      <c r="BP309" s="64" t="s">
        <v>51</v>
      </c>
      <c r="BQ309" s="64" t="s">
        <v>51</v>
      </c>
      <c r="BR309" s="54" t="s">
        <v>51</v>
      </c>
      <c r="BS309" s="64" t="s">
        <v>51</v>
      </c>
      <c r="BT309" s="64" t="s">
        <v>51</v>
      </c>
      <c r="BU309" s="54" t="s">
        <v>51</v>
      </c>
      <c r="BV309" s="52" t="s">
        <v>51</v>
      </c>
      <c r="BW309" s="26" t="s">
        <v>51</v>
      </c>
      <c r="BX309" s="54" t="s">
        <v>51</v>
      </c>
      <c r="BY309" s="52" t="s">
        <v>51</v>
      </c>
      <c r="BZ309" s="26" t="s">
        <v>51</v>
      </c>
      <c r="CA309" s="54" t="s">
        <v>51</v>
      </c>
      <c r="CB309" s="52" t="s">
        <v>51</v>
      </c>
      <c r="CC309" s="26" t="s">
        <v>51</v>
      </c>
    </row>
    <row r="310" spans="2:81">
      <c r="B310" s="50">
        <v>68</v>
      </c>
      <c r="C310" s="16" t="s">
        <v>1601</v>
      </c>
      <c r="D310" s="16" t="s">
        <v>1602</v>
      </c>
      <c r="E310" s="16" t="s">
        <v>43</v>
      </c>
      <c r="F310" s="16" t="s">
        <v>44</v>
      </c>
      <c r="G310" s="37" t="s">
        <v>45</v>
      </c>
      <c r="H310" s="51">
        <v>60628</v>
      </c>
      <c r="I310" s="16" t="s">
        <v>113</v>
      </c>
      <c r="J310" s="37" t="s">
        <v>1375</v>
      </c>
      <c r="K310" s="53">
        <v>3500000</v>
      </c>
      <c r="L310" s="53">
        <v>3483184.27</v>
      </c>
      <c r="M310" s="21">
        <v>3.5081920690462971E-3</v>
      </c>
      <c r="N310" s="53">
        <v>3095642.39</v>
      </c>
      <c r="O310" s="54" t="s">
        <v>65</v>
      </c>
      <c r="P310" s="55">
        <v>1963</v>
      </c>
      <c r="Q310" s="55">
        <v>1994</v>
      </c>
      <c r="R310" s="56">
        <v>0.96</v>
      </c>
      <c r="S310" s="57">
        <v>37264</v>
      </c>
      <c r="T310" s="53">
        <v>4700000</v>
      </c>
      <c r="U310" s="21">
        <v>0.74099999999999999</v>
      </c>
      <c r="V310" s="21">
        <v>0.65900000000000003</v>
      </c>
      <c r="W310" s="53">
        <v>507938</v>
      </c>
      <c r="X310" s="53">
        <v>471983</v>
      </c>
      <c r="Y310" s="58">
        <v>1.6</v>
      </c>
      <c r="Z310" s="59">
        <v>21220</v>
      </c>
      <c r="AA310" s="59">
        <v>35955</v>
      </c>
      <c r="AB310" s="59" t="s">
        <v>51</v>
      </c>
      <c r="AC310" s="59">
        <v>35955</v>
      </c>
      <c r="AD310" s="59" t="s">
        <v>51</v>
      </c>
      <c r="AE310" s="60">
        <v>0</v>
      </c>
      <c r="AF310" s="60">
        <v>360</v>
      </c>
      <c r="AG310" s="60">
        <v>353</v>
      </c>
      <c r="AH310" s="60">
        <v>120</v>
      </c>
      <c r="AI310" s="60">
        <v>113</v>
      </c>
      <c r="AJ310" s="60"/>
      <c r="AK310" s="61">
        <v>7.5499999999999998E-2</v>
      </c>
      <c r="AL310" s="61">
        <v>5.2300000000000003E-4</v>
      </c>
      <c r="AM310" s="61">
        <f t="shared" si="5"/>
        <v>7.4977000000000002E-2</v>
      </c>
      <c r="AN310" s="60" t="s">
        <v>52</v>
      </c>
      <c r="AO310" s="53">
        <v>24592.45</v>
      </c>
      <c r="AP310" s="62">
        <v>37145</v>
      </c>
      <c r="AQ310" s="62">
        <v>48071</v>
      </c>
      <c r="AR310" s="34">
        <v>40766</v>
      </c>
      <c r="AS310" s="54">
        <v>7</v>
      </c>
      <c r="AT310" s="63" t="s">
        <v>240</v>
      </c>
      <c r="AU310" s="54">
        <v>118</v>
      </c>
      <c r="AV310" s="54">
        <v>0</v>
      </c>
      <c r="AW310" s="54">
        <v>0</v>
      </c>
      <c r="AX310" s="54">
        <v>2</v>
      </c>
      <c r="AY310" s="54" t="s">
        <v>55</v>
      </c>
      <c r="AZ310" s="57">
        <v>40735</v>
      </c>
      <c r="BA310" s="57" t="s">
        <v>51</v>
      </c>
      <c r="BB310" s="26" t="s">
        <v>51</v>
      </c>
      <c r="BC310" s="61">
        <v>5.2300000000000003E-4</v>
      </c>
      <c r="BD310" s="54" t="s">
        <v>1402</v>
      </c>
      <c r="BE310" s="54" t="s">
        <v>1377</v>
      </c>
      <c r="BF310" s="54" t="s">
        <v>51</v>
      </c>
      <c r="BG310" s="64" t="s">
        <v>51</v>
      </c>
      <c r="BH310" s="64" t="s">
        <v>51</v>
      </c>
      <c r="BI310" s="54">
        <v>24</v>
      </c>
      <c r="BJ310" s="64">
        <v>486</v>
      </c>
      <c r="BK310" s="64">
        <v>615</v>
      </c>
      <c r="BL310" s="54">
        <v>115</v>
      </c>
      <c r="BM310" s="64">
        <v>591</v>
      </c>
      <c r="BN310" s="64">
        <v>649</v>
      </c>
      <c r="BO310" s="54">
        <v>2</v>
      </c>
      <c r="BP310" s="64">
        <v>737</v>
      </c>
      <c r="BQ310" s="64">
        <v>737</v>
      </c>
      <c r="BR310" s="54" t="s">
        <v>51</v>
      </c>
      <c r="BS310" s="64" t="s">
        <v>51</v>
      </c>
      <c r="BT310" s="64" t="s">
        <v>51</v>
      </c>
      <c r="BU310" s="54" t="s">
        <v>51</v>
      </c>
      <c r="BV310" s="52" t="s">
        <v>51</v>
      </c>
      <c r="BW310" s="26" t="s">
        <v>51</v>
      </c>
      <c r="BX310" s="54" t="s">
        <v>51</v>
      </c>
      <c r="BY310" s="52" t="s">
        <v>51</v>
      </c>
      <c r="BZ310" s="26" t="s">
        <v>51</v>
      </c>
      <c r="CA310" s="54" t="s">
        <v>51</v>
      </c>
      <c r="CB310" s="52" t="s">
        <v>51</v>
      </c>
      <c r="CC310" s="26" t="s">
        <v>51</v>
      </c>
    </row>
    <row r="311" spans="2:81">
      <c r="B311" s="50">
        <v>69</v>
      </c>
      <c r="C311" s="16" t="s">
        <v>1603</v>
      </c>
      <c r="D311" s="16" t="s">
        <v>1604</v>
      </c>
      <c r="E311" s="16" t="s">
        <v>1605</v>
      </c>
      <c r="F311" s="16" t="s">
        <v>142</v>
      </c>
      <c r="G311" s="37" t="s">
        <v>63</v>
      </c>
      <c r="H311" s="51">
        <v>92840</v>
      </c>
      <c r="I311" s="16" t="s">
        <v>47</v>
      </c>
      <c r="J311" s="37" t="s">
        <v>48</v>
      </c>
      <c r="K311" s="53">
        <v>3400000</v>
      </c>
      <c r="L311" s="53">
        <v>3392008.49</v>
      </c>
      <c r="M311" s="21">
        <v>3.4163616852678617E-3</v>
      </c>
      <c r="N311" s="53">
        <v>2984150.37</v>
      </c>
      <c r="O311" s="54" t="s">
        <v>65</v>
      </c>
      <c r="P311" s="55">
        <v>2000</v>
      </c>
      <c r="Q311" s="55" t="s">
        <v>51</v>
      </c>
      <c r="R311" s="56">
        <v>1</v>
      </c>
      <c r="S311" s="57">
        <v>37130</v>
      </c>
      <c r="T311" s="53">
        <v>4700000</v>
      </c>
      <c r="U311" s="21">
        <v>0.72199999999999998</v>
      </c>
      <c r="V311" s="21">
        <v>0.63500000000000001</v>
      </c>
      <c r="W311" s="53">
        <v>383802</v>
      </c>
      <c r="X311" s="53">
        <v>352998</v>
      </c>
      <c r="Y311" s="58">
        <v>1.27</v>
      </c>
      <c r="Z311" s="59" t="s">
        <v>51</v>
      </c>
      <c r="AA311" s="59" t="s">
        <v>51</v>
      </c>
      <c r="AB311" s="59" t="s">
        <v>51</v>
      </c>
      <c r="AC311" s="59">
        <v>4410</v>
      </c>
      <c r="AD311" s="59">
        <v>26394</v>
      </c>
      <c r="AE311" s="60">
        <v>0</v>
      </c>
      <c r="AF311" s="60">
        <v>360</v>
      </c>
      <c r="AG311" s="60">
        <v>357</v>
      </c>
      <c r="AH311" s="60">
        <v>120</v>
      </c>
      <c r="AI311" s="60">
        <v>117</v>
      </c>
      <c r="AJ311" s="60"/>
      <c r="AK311" s="61">
        <v>7.2499999999999995E-2</v>
      </c>
      <c r="AL311" s="61">
        <v>5.2300000000000003E-4</v>
      </c>
      <c r="AM311" s="61">
        <f t="shared" si="5"/>
        <v>7.1976999999999999E-2</v>
      </c>
      <c r="AN311" s="60" t="s">
        <v>52</v>
      </c>
      <c r="AO311" s="53">
        <v>23193.99</v>
      </c>
      <c r="AP311" s="62">
        <v>37267</v>
      </c>
      <c r="AQ311" s="62">
        <v>40888</v>
      </c>
      <c r="AR311" s="34" t="s">
        <v>51</v>
      </c>
      <c r="AS311" s="54">
        <v>3</v>
      </c>
      <c r="AT311" s="63" t="s">
        <v>103</v>
      </c>
      <c r="AU311" s="54">
        <v>117</v>
      </c>
      <c r="AV311" s="54">
        <v>0</v>
      </c>
      <c r="AW311" s="54">
        <v>0</v>
      </c>
      <c r="AX311" s="54">
        <v>3</v>
      </c>
      <c r="AY311" s="54" t="s">
        <v>55</v>
      </c>
      <c r="AZ311" s="57">
        <v>40827</v>
      </c>
      <c r="BA311" s="57" t="s">
        <v>51</v>
      </c>
      <c r="BB311" s="26" t="s">
        <v>51</v>
      </c>
      <c r="BC311" s="61">
        <v>5.2300000000000003E-4</v>
      </c>
      <c r="BD311" s="54" t="s">
        <v>51</v>
      </c>
      <c r="BE311" s="54" t="s">
        <v>51</v>
      </c>
      <c r="BF311" s="54" t="s">
        <v>51</v>
      </c>
      <c r="BG311" s="64" t="s">
        <v>51</v>
      </c>
      <c r="BH311" s="64" t="s">
        <v>51</v>
      </c>
      <c r="BI311" s="54" t="s">
        <v>51</v>
      </c>
      <c r="BJ311" s="64" t="s">
        <v>51</v>
      </c>
      <c r="BK311" s="64" t="s">
        <v>51</v>
      </c>
      <c r="BL311" s="54" t="s">
        <v>51</v>
      </c>
      <c r="BM311" s="64" t="s">
        <v>51</v>
      </c>
      <c r="BN311" s="64" t="s">
        <v>51</v>
      </c>
      <c r="BO311" s="54" t="s">
        <v>51</v>
      </c>
      <c r="BP311" s="64" t="s">
        <v>51</v>
      </c>
      <c r="BQ311" s="64" t="s">
        <v>51</v>
      </c>
      <c r="BR311" s="54" t="s">
        <v>51</v>
      </c>
      <c r="BS311" s="64" t="s">
        <v>51</v>
      </c>
      <c r="BT311" s="64" t="s">
        <v>51</v>
      </c>
      <c r="BU311" s="54" t="s">
        <v>1606</v>
      </c>
      <c r="BV311" s="52">
        <v>8000</v>
      </c>
      <c r="BW311" s="26">
        <v>42421</v>
      </c>
      <c r="BX311" s="54" t="s">
        <v>1607</v>
      </c>
      <c r="BY311" s="52">
        <v>8000</v>
      </c>
      <c r="BZ311" s="26" t="s">
        <v>1608</v>
      </c>
      <c r="CA311" s="54" t="s">
        <v>1609</v>
      </c>
      <c r="CB311" s="52">
        <v>6900</v>
      </c>
      <c r="CC311" s="26" t="s">
        <v>1610</v>
      </c>
    </row>
    <row r="312" spans="2:81">
      <c r="B312" s="50">
        <v>70</v>
      </c>
      <c r="C312" s="16" t="s">
        <v>1611</v>
      </c>
      <c r="D312" s="16" t="s">
        <v>1612</v>
      </c>
      <c r="E312" s="16" t="s">
        <v>859</v>
      </c>
      <c r="F312" s="16" t="s">
        <v>860</v>
      </c>
      <c r="G312" s="37" t="s">
        <v>340</v>
      </c>
      <c r="H312" s="51">
        <v>64030</v>
      </c>
      <c r="I312" s="16" t="s">
        <v>113</v>
      </c>
      <c r="J312" s="37" t="s">
        <v>1375</v>
      </c>
      <c r="K312" s="53">
        <v>3200000</v>
      </c>
      <c r="L312" s="53">
        <v>3188092.8</v>
      </c>
      <c r="M312" s="21">
        <v>3.2109819663211792E-3</v>
      </c>
      <c r="N312" s="53">
        <v>2559315.46</v>
      </c>
      <c r="O312" s="54" t="s">
        <v>65</v>
      </c>
      <c r="P312" s="55">
        <v>1965</v>
      </c>
      <c r="Q312" s="55">
        <v>2000</v>
      </c>
      <c r="R312" s="56">
        <v>0.96</v>
      </c>
      <c r="S312" s="57">
        <v>37201</v>
      </c>
      <c r="T312" s="53">
        <v>4100000</v>
      </c>
      <c r="U312" s="21">
        <v>0.77800000000000002</v>
      </c>
      <c r="V312" s="21">
        <v>0.624</v>
      </c>
      <c r="W312" s="53">
        <v>405825</v>
      </c>
      <c r="X312" s="53">
        <v>374825</v>
      </c>
      <c r="Y312" s="58">
        <v>1.38</v>
      </c>
      <c r="Z312" s="59">
        <v>39062.5</v>
      </c>
      <c r="AA312" s="59">
        <v>31500</v>
      </c>
      <c r="AB312" s="59" t="s">
        <v>51</v>
      </c>
      <c r="AC312" s="59">
        <v>31000</v>
      </c>
      <c r="AD312" s="59" t="s">
        <v>51</v>
      </c>
      <c r="AE312" s="60">
        <v>0</v>
      </c>
      <c r="AF312" s="60">
        <v>300.00015492204949</v>
      </c>
      <c r="AG312" s="60">
        <v>297.00015492204949</v>
      </c>
      <c r="AH312" s="60">
        <v>120</v>
      </c>
      <c r="AI312" s="60">
        <v>117</v>
      </c>
      <c r="AJ312" s="60"/>
      <c r="AK312" s="61">
        <v>7.0000000000000007E-2</v>
      </c>
      <c r="AL312" s="61">
        <v>1.323E-3</v>
      </c>
      <c r="AM312" s="61">
        <f t="shared" si="5"/>
        <v>6.8677000000000002E-2</v>
      </c>
      <c r="AN312" s="60" t="s">
        <v>52</v>
      </c>
      <c r="AO312" s="53">
        <v>22616.93</v>
      </c>
      <c r="AP312" s="62">
        <v>37257</v>
      </c>
      <c r="AQ312" s="62">
        <v>40878</v>
      </c>
      <c r="AR312" s="34" t="s">
        <v>51</v>
      </c>
      <c r="AS312" s="54">
        <v>3</v>
      </c>
      <c r="AT312" s="63" t="s">
        <v>158</v>
      </c>
      <c r="AU312" s="54">
        <v>116</v>
      </c>
      <c r="AV312" s="54">
        <v>0</v>
      </c>
      <c r="AW312" s="54">
        <v>0</v>
      </c>
      <c r="AX312" s="54">
        <v>4</v>
      </c>
      <c r="AY312" s="54" t="s">
        <v>55</v>
      </c>
      <c r="AZ312" s="57">
        <v>40787</v>
      </c>
      <c r="BA312" s="57" t="s">
        <v>51</v>
      </c>
      <c r="BB312" s="26" t="s">
        <v>51</v>
      </c>
      <c r="BC312" s="61">
        <v>1.323E-3</v>
      </c>
      <c r="BD312" s="54" t="s">
        <v>1402</v>
      </c>
      <c r="BE312" s="54" t="s">
        <v>1377</v>
      </c>
      <c r="BF312" s="54" t="s">
        <v>51</v>
      </c>
      <c r="BG312" s="64" t="s">
        <v>51</v>
      </c>
      <c r="BH312" s="64" t="s">
        <v>51</v>
      </c>
      <c r="BI312" s="54">
        <v>66</v>
      </c>
      <c r="BJ312" s="64">
        <v>436</v>
      </c>
      <c r="BK312" s="64">
        <v>545</v>
      </c>
      <c r="BL312" s="54">
        <v>58</v>
      </c>
      <c r="BM312" s="64">
        <v>535</v>
      </c>
      <c r="BN312" s="64">
        <v>555</v>
      </c>
      <c r="BO312" s="54" t="s">
        <v>51</v>
      </c>
      <c r="BP312" s="64" t="s">
        <v>51</v>
      </c>
      <c r="BQ312" s="64" t="s">
        <v>51</v>
      </c>
      <c r="BR312" s="54" t="s">
        <v>51</v>
      </c>
      <c r="BS312" s="64" t="s">
        <v>51</v>
      </c>
      <c r="BT312" s="64" t="s">
        <v>51</v>
      </c>
      <c r="BU312" s="54" t="s">
        <v>51</v>
      </c>
      <c r="BV312" s="52" t="s">
        <v>51</v>
      </c>
      <c r="BW312" s="26" t="s">
        <v>51</v>
      </c>
      <c r="BX312" s="54" t="s">
        <v>51</v>
      </c>
      <c r="BY312" s="52" t="s">
        <v>51</v>
      </c>
      <c r="BZ312" s="26" t="s">
        <v>51</v>
      </c>
      <c r="CA312" s="54" t="s">
        <v>51</v>
      </c>
      <c r="CB312" s="52" t="s">
        <v>51</v>
      </c>
      <c r="CC312" s="26" t="s">
        <v>51</v>
      </c>
    </row>
    <row r="313" spans="2:81">
      <c r="B313" s="50">
        <v>71</v>
      </c>
      <c r="C313" s="16" t="s">
        <v>1613</v>
      </c>
      <c r="D313" s="16" t="s">
        <v>1614</v>
      </c>
      <c r="E313" s="16" t="s">
        <v>906</v>
      </c>
      <c r="F313" s="16" t="s">
        <v>907</v>
      </c>
      <c r="G313" s="37" t="s">
        <v>484</v>
      </c>
      <c r="H313" s="51">
        <v>45242</v>
      </c>
      <c r="I313" s="16" t="s">
        <v>74</v>
      </c>
      <c r="J313" s="37" t="s">
        <v>1330</v>
      </c>
      <c r="K313" s="53">
        <v>3184000</v>
      </c>
      <c r="L313" s="53">
        <v>3180233.73</v>
      </c>
      <c r="M313" s="21">
        <v>3.2030664715018142E-3</v>
      </c>
      <c r="N313" s="53">
        <v>2793690.33</v>
      </c>
      <c r="O313" s="54" t="s">
        <v>65</v>
      </c>
      <c r="P313" s="55">
        <v>1999</v>
      </c>
      <c r="Q313" s="55" t="s">
        <v>51</v>
      </c>
      <c r="R313" s="56">
        <v>0.95</v>
      </c>
      <c r="S313" s="57">
        <v>37270</v>
      </c>
      <c r="T313" s="53">
        <v>4200000</v>
      </c>
      <c r="U313" s="21">
        <v>0.75700000000000001</v>
      </c>
      <c r="V313" s="21">
        <v>0.66500000000000004</v>
      </c>
      <c r="W313" s="53">
        <v>373379.24</v>
      </c>
      <c r="X313" s="53">
        <v>329212.24</v>
      </c>
      <c r="Y313" s="58">
        <v>1.26</v>
      </c>
      <c r="Z313" s="59" t="s">
        <v>51</v>
      </c>
      <c r="AA313" s="59">
        <v>4871.04</v>
      </c>
      <c r="AB313" s="59">
        <v>24999.96</v>
      </c>
      <c r="AC313" s="59">
        <v>4908</v>
      </c>
      <c r="AD313" s="59">
        <v>39259</v>
      </c>
      <c r="AE313" s="60">
        <v>0</v>
      </c>
      <c r="AF313" s="60">
        <v>360.00016320225609</v>
      </c>
      <c r="AG313" s="60">
        <v>359.00016320225609</v>
      </c>
      <c r="AH313" s="60">
        <v>120</v>
      </c>
      <c r="AI313" s="60">
        <v>119</v>
      </c>
      <c r="AJ313" s="60"/>
      <c r="AK313" s="61">
        <v>7.2499999999999995E-2</v>
      </c>
      <c r="AL313" s="61">
        <v>8.2300000000000006E-4</v>
      </c>
      <c r="AM313" s="61">
        <f t="shared" si="5"/>
        <v>7.1676999999999991E-2</v>
      </c>
      <c r="AN313" s="60" t="s">
        <v>52</v>
      </c>
      <c r="AO313" s="53">
        <v>21720.49</v>
      </c>
      <c r="AP313" s="62">
        <v>37316</v>
      </c>
      <c r="AQ313" s="62">
        <v>40940</v>
      </c>
      <c r="AR313" s="34" t="s">
        <v>51</v>
      </c>
      <c r="AS313" s="54">
        <v>1</v>
      </c>
      <c r="AT313" s="63" t="s">
        <v>158</v>
      </c>
      <c r="AU313" s="54">
        <v>116</v>
      </c>
      <c r="AV313" s="54">
        <v>0</v>
      </c>
      <c r="AW313" s="54">
        <v>0</v>
      </c>
      <c r="AX313" s="54">
        <v>4</v>
      </c>
      <c r="AY313" s="54" t="s">
        <v>55</v>
      </c>
      <c r="AZ313" s="57">
        <v>40848</v>
      </c>
      <c r="BA313" s="57" t="s">
        <v>51</v>
      </c>
      <c r="BB313" s="26" t="s">
        <v>51</v>
      </c>
      <c r="BC313" s="61">
        <v>8.2300000000000006E-4</v>
      </c>
      <c r="BD313" s="54" t="s">
        <v>51</v>
      </c>
      <c r="BE313" s="54" t="s">
        <v>51</v>
      </c>
      <c r="BF313" s="54" t="s">
        <v>51</v>
      </c>
      <c r="BG313" s="64" t="s">
        <v>51</v>
      </c>
      <c r="BH313" s="64" t="s">
        <v>51</v>
      </c>
      <c r="BI313" s="54" t="s">
        <v>51</v>
      </c>
      <c r="BJ313" s="64" t="s">
        <v>51</v>
      </c>
      <c r="BK313" s="64" t="s">
        <v>51</v>
      </c>
      <c r="BL313" s="54" t="s">
        <v>51</v>
      </c>
      <c r="BM313" s="64" t="s">
        <v>51</v>
      </c>
      <c r="BN313" s="64" t="s">
        <v>51</v>
      </c>
      <c r="BO313" s="54" t="s">
        <v>51</v>
      </c>
      <c r="BP313" s="64" t="s">
        <v>51</v>
      </c>
      <c r="BQ313" s="64" t="s">
        <v>51</v>
      </c>
      <c r="BR313" s="54" t="s">
        <v>51</v>
      </c>
      <c r="BS313" s="64" t="s">
        <v>51</v>
      </c>
      <c r="BT313" s="64" t="s">
        <v>51</v>
      </c>
      <c r="BU313" s="54" t="s">
        <v>1615</v>
      </c>
      <c r="BV313" s="52">
        <v>7319</v>
      </c>
      <c r="BW313" s="26">
        <v>40359</v>
      </c>
      <c r="BX313" s="54" t="s">
        <v>1616</v>
      </c>
      <c r="BY313" s="52">
        <v>5495</v>
      </c>
      <c r="BZ313" s="26">
        <v>40390</v>
      </c>
      <c r="CA313" s="54" t="s">
        <v>1617</v>
      </c>
      <c r="CB313" s="52">
        <v>5250</v>
      </c>
      <c r="CC313" s="26">
        <v>38472</v>
      </c>
    </row>
    <row r="314" spans="2:81">
      <c r="B314" s="50">
        <v>72</v>
      </c>
      <c r="C314" s="16" t="s">
        <v>1618</v>
      </c>
      <c r="D314" s="16" t="s">
        <v>1619</v>
      </c>
      <c r="E314" s="16" t="s">
        <v>1620</v>
      </c>
      <c r="F314" s="16" t="s">
        <v>1621</v>
      </c>
      <c r="G314" s="37" t="s">
        <v>866</v>
      </c>
      <c r="H314" s="51">
        <v>52806</v>
      </c>
      <c r="I314" s="16" t="s">
        <v>113</v>
      </c>
      <c r="J314" s="37" t="s">
        <v>1375</v>
      </c>
      <c r="K314" s="53">
        <v>3120000</v>
      </c>
      <c r="L314" s="53">
        <v>3106711.25</v>
      </c>
      <c r="M314" s="21">
        <v>3.1290161309975449E-3</v>
      </c>
      <c r="N314" s="53">
        <v>2759077.83</v>
      </c>
      <c r="O314" s="54" t="s">
        <v>65</v>
      </c>
      <c r="P314" s="55">
        <v>1977</v>
      </c>
      <c r="Q314" s="55" t="s">
        <v>51</v>
      </c>
      <c r="R314" s="56">
        <v>0.95</v>
      </c>
      <c r="S314" s="57">
        <v>37097</v>
      </c>
      <c r="T314" s="53">
        <v>3900000</v>
      </c>
      <c r="U314" s="21">
        <v>0.79700000000000004</v>
      </c>
      <c r="V314" s="21">
        <v>0.70699999999999996</v>
      </c>
      <c r="W314" s="53">
        <v>354290</v>
      </c>
      <c r="X314" s="53">
        <v>324290</v>
      </c>
      <c r="Y314" s="58">
        <v>1.23</v>
      </c>
      <c r="Z314" s="59">
        <v>14375</v>
      </c>
      <c r="AA314" s="59">
        <v>30000</v>
      </c>
      <c r="AB314" s="59" t="s">
        <v>51</v>
      </c>
      <c r="AC314" s="59">
        <v>30000</v>
      </c>
      <c r="AD314" s="59" t="s">
        <v>51</v>
      </c>
      <c r="AE314" s="60">
        <v>0</v>
      </c>
      <c r="AF314" s="60">
        <v>360</v>
      </c>
      <c r="AG314" s="60">
        <v>354</v>
      </c>
      <c r="AH314" s="60">
        <v>120</v>
      </c>
      <c r="AI314" s="60">
        <v>114</v>
      </c>
      <c r="AJ314" s="60"/>
      <c r="AK314" s="61">
        <v>7.5499999999999998E-2</v>
      </c>
      <c r="AL314" s="61">
        <v>5.2300000000000003E-4</v>
      </c>
      <c r="AM314" s="61">
        <f t="shared" si="5"/>
        <v>7.4977000000000002E-2</v>
      </c>
      <c r="AN314" s="60" t="s">
        <v>52</v>
      </c>
      <c r="AO314" s="53">
        <v>21922.41</v>
      </c>
      <c r="AP314" s="62">
        <v>37175</v>
      </c>
      <c r="AQ314" s="62">
        <v>40797</v>
      </c>
      <c r="AR314" s="34" t="s">
        <v>51</v>
      </c>
      <c r="AS314" s="54">
        <v>6</v>
      </c>
      <c r="AT314" s="63" t="s">
        <v>85</v>
      </c>
      <c r="AU314" s="54">
        <v>114</v>
      </c>
      <c r="AV314" s="54">
        <v>0</v>
      </c>
      <c r="AW314" s="54">
        <v>0</v>
      </c>
      <c r="AX314" s="54">
        <v>6</v>
      </c>
      <c r="AY314" s="54" t="s">
        <v>55</v>
      </c>
      <c r="AZ314" s="57">
        <v>40644</v>
      </c>
      <c r="BA314" s="57" t="s">
        <v>51</v>
      </c>
      <c r="BB314" s="26" t="s">
        <v>51</v>
      </c>
      <c r="BC314" s="61">
        <v>5.2300000000000003E-4</v>
      </c>
      <c r="BD314" s="54" t="s">
        <v>1519</v>
      </c>
      <c r="BE314" s="54">
        <v>0</v>
      </c>
      <c r="BF314" s="54" t="s">
        <v>51</v>
      </c>
      <c r="BG314" s="64" t="s">
        <v>51</v>
      </c>
      <c r="BH314" s="64" t="s">
        <v>51</v>
      </c>
      <c r="BI314" s="54">
        <v>45</v>
      </c>
      <c r="BJ314" s="64">
        <v>451</v>
      </c>
      <c r="BK314" s="64">
        <v>480</v>
      </c>
      <c r="BL314" s="54">
        <v>75</v>
      </c>
      <c r="BM314" s="64">
        <v>509</v>
      </c>
      <c r="BN314" s="64">
        <v>555</v>
      </c>
      <c r="BO314" s="54" t="s">
        <v>51</v>
      </c>
      <c r="BP314" s="64" t="s">
        <v>51</v>
      </c>
      <c r="BQ314" s="64" t="s">
        <v>51</v>
      </c>
      <c r="BR314" s="54" t="s">
        <v>51</v>
      </c>
      <c r="BS314" s="64" t="s">
        <v>51</v>
      </c>
      <c r="BT314" s="64" t="s">
        <v>51</v>
      </c>
      <c r="BU314" s="54" t="s">
        <v>51</v>
      </c>
      <c r="BV314" s="52" t="s">
        <v>51</v>
      </c>
      <c r="BW314" s="26" t="s">
        <v>51</v>
      </c>
      <c r="BX314" s="54" t="s">
        <v>51</v>
      </c>
      <c r="BY314" s="52" t="s">
        <v>51</v>
      </c>
      <c r="BZ314" s="26" t="s">
        <v>51</v>
      </c>
      <c r="CA314" s="54" t="s">
        <v>51</v>
      </c>
      <c r="CB314" s="52" t="s">
        <v>51</v>
      </c>
      <c r="CC314" s="26" t="s">
        <v>51</v>
      </c>
    </row>
    <row r="315" spans="2:81">
      <c r="B315" s="50">
        <v>73</v>
      </c>
      <c r="C315" s="16" t="s">
        <v>1622</v>
      </c>
      <c r="D315" s="16" t="s">
        <v>1623</v>
      </c>
      <c r="E315" s="16" t="s">
        <v>1624</v>
      </c>
      <c r="F315" s="16" t="s">
        <v>1224</v>
      </c>
      <c r="G315" s="37" t="s">
        <v>781</v>
      </c>
      <c r="H315" s="51">
        <v>46375</v>
      </c>
      <c r="I315" s="16" t="s">
        <v>47</v>
      </c>
      <c r="J315" s="37" t="s">
        <v>48</v>
      </c>
      <c r="K315" s="53">
        <v>3054000</v>
      </c>
      <c r="L315" s="53">
        <v>3044395.89</v>
      </c>
      <c r="M315" s="21">
        <v>3.0662533729044266E-3</v>
      </c>
      <c r="N315" s="53">
        <v>2680150.66</v>
      </c>
      <c r="O315" s="54" t="s">
        <v>65</v>
      </c>
      <c r="P315" s="55" t="s">
        <v>1506</v>
      </c>
      <c r="Q315" s="55" t="s">
        <v>51</v>
      </c>
      <c r="R315" s="56">
        <v>1</v>
      </c>
      <c r="S315" s="57">
        <v>37168</v>
      </c>
      <c r="T315" s="53">
        <v>4250000</v>
      </c>
      <c r="U315" s="21">
        <v>0.71599999999999997</v>
      </c>
      <c r="V315" s="21">
        <v>0.63100000000000001</v>
      </c>
      <c r="W315" s="53">
        <v>327532</v>
      </c>
      <c r="X315" s="53">
        <v>327532</v>
      </c>
      <c r="Y315" s="58">
        <v>1.31</v>
      </c>
      <c r="Z315" s="59" t="s">
        <v>51</v>
      </c>
      <c r="AA315" s="59" t="s">
        <v>51</v>
      </c>
      <c r="AB315" s="59" t="s">
        <v>51</v>
      </c>
      <c r="AC315" s="59">
        <v>2268</v>
      </c>
      <c r="AD315" s="59" t="s">
        <v>51</v>
      </c>
      <c r="AE315" s="60">
        <v>0</v>
      </c>
      <c r="AF315" s="60">
        <v>360</v>
      </c>
      <c r="AG315" s="60">
        <v>356</v>
      </c>
      <c r="AH315" s="60">
        <v>120</v>
      </c>
      <c r="AI315" s="60">
        <v>116</v>
      </c>
      <c r="AJ315" s="60"/>
      <c r="AK315" s="61">
        <v>7.2499999999999995E-2</v>
      </c>
      <c r="AL315" s="61">
        <v>5.2300000000000003E-4</v>
      </c>
      <c r="AM315" s="61">
        <f t="shared" si="5"/>
        <v>7.1976999999999999E-2</v>
      </c>
      <c r="AN315" s="60" t="s">
        <v>52</v>
      </c>
      <c r="AO315" s="53">
        <v>20833.66</v>
      </c>
      <c r="AP315" s="62">
        <v>37226</v>
      </c>
      <c r="AQ315" s="62">
        <v>48153</v>
      </c>
      <c r="AR315" s="34">
        <v>40848</v>
      </c>
      <c r="AS315" s="54">
        <v>4</v>
      </c>
      <c r="AT315" s="63" t="s">
        <v>158</v>
      </c>
      <c r="AU315" s="54">
        <v>116</v>
      </c>
      <c r="AV315" s="54">
        <v>0</v>
      </c>
      <c r="AW315" s="54">
        <v>0</v>
      </c>
      <c r="AX315" s="54">
        <v>4</v>
      </c>
      <c r="AY315" s="54" t="s">
        <v>55</v>
      </c>
      <c r="AZ315" s="57">
        <v>40756</v>
      </c>
      <c r="BA315" s="57" t="s">
        <v>51</v>
      </c>
      <c r="BB315" s="26" t="s">
        <v>51</v>
      </c>
      <c r="BC315" s="61">
        <v>5.2300000000000003E-4</v>
      </c>
      <c r="BD315" s="54" t="s">
        <v>51</v>
      </c>
      <c r="BE315" s="54" t="s">
        <v>51</v>
      </c>
      <c r="BF315" s="54" t="s">
        <v>51</v>
      </c>
      <c r="BG315" s="64" t="s">
        <v>51</v>
      </c>
      <c r="BH315" s="64" t="s">
        <v>51</v>
      </c>
      <c r="BI315" s="54" t="s">
        <v>51</v>
      </c>
      <c r="BJ315" s="64" t="s">
        <v>51</v>
      </c>
      <c r="BK315" s="64" t="s">
        <v>51</v>
      </c>
      <c r="BL315" s="54" t="s">
        <v>51</v>
      </c>
      <c r="BM315" s="64" t="s">
        <v>51</v>
      </c>
      <c r="BN315" s="64" t="s">
        <v>51</v>
      </c>
      <c r="BO315" s="54" t="s">
        <v>51</v>
      </c>
      <c r="BP315" s="64" t="s">
        <v>51</v>
      </c>
      <c r="BQ315" s="64" t="s">
        <v>51</v>
      </c>
      <c r="BR315" s="54" t="s">
        <v>51</v>
      </c>
      <c r="BS315" s="64" t="s">
        <v>51</v>
      </c>
      <c r="BT315" s="64" t="s">
        <v>51</v>
      </c>
      <c r="BU315" s="54" t="s">
        <v>1625</v>
      </c>
      <c r="BV315" s="52">
        <v>15120</v>
      </c>
      <c r="BW315" s="26">
        <v>64405</v>
      </c>
      <c r="BX315" s="54" t="s">
        <v>51</v>
      </c>
      <c r="BY315" s="52" t="s">
        <v>51</v>
      </c>
      <c r="BZ315" s="26" t="s">
        <v>51</v>
      </c>
      <c r="CA315" s="54" t="s">
        <v>51</v>
      </c>
      <c r="CB315" s="52" t="s">
        <v>51</v>
      </c>
      <c r="CC315" s="26" t="s">
        <v>51</v>
      </c>
    </row>
    <row r="316" spans="2:81">
      <c r="B316" s="50">
        <v>74</v>
      </c>
      <c r="C316" s="16" t="s">
        <v>1626</v>
      </c>
      <c r="D316" s="16" t="s">
        <v>1627</v>
      </c>
      <c r="E316" s="16" t="s">
        <v>1628</v>
      </c>
      <c r="F316" s="16" t="s">
        <v>1127</v>
      </c>
      <c r="G316" s="37" t="s">
        <v>136</v>
      </c>
      <c r="H316" s="51">
        <v>76710</v>
      </c>
      <c r="I316" s="16" t="s">
        <v>113</v>
      </c>
      <c r="J316" s="37" t="s">
        <v>1375</v>
      </c>
      <c r="K316" s="53">
        <v>3050000</v>
      </c>
      <c r="L316" s="53">
        <v>3032434.8</v>
      </c>
      <c r="M316" s="21">
        <v>3.0542064073055754E-3</v>
      </c>
      <c r="N316" s="53">
        <v>2676882.12</v>
      </c>
      <c r="O316" s="54" t="s">
        <v>65</v>
      </c>
      <c r="P316" s="55">
        <v>1972</v>
      </c>
      <c r="Q316" s="55">
        <v>2001</v>
      </c>
      <c r="R316" s="56">
        <v>0.92</v>
      </c>
      <c r="S316" s="57">
        <v>37165</v>
      </c>
      <c r="T316" s="53">
        <v>3900000</v>
      </c>
      <c r="U316" s="21">
        <v>0.77800000000000002</v>
      </c>
      <c r="V316" s="21">
        <v>0.68600000000000005</v>
      </c>
      <c r="W316" s="53">
        <v>348114</v>
      </c>
      <c r="X316" s="53">
        <v>310114</v>
      </c>
      <c r="Y316" s="58">
        <v>1.24</v>
      </c>
      <c r="Z316" s="59">
        <v>61250</v>
      </c>
      <c r="AA316" s="59">
        <v>38000.04</v>
      </c>
      <c r="AB316" s="59" t="s">
        <v>51</v>
      </c>
      <c r="AC316" s="59">
        <v>38000</v>
      </c>
      <c r="AD316" s="59" t="s">
        <v>51</v>
      </c>
      <c r="AE316" s="60">
        <v>0</v>
      </c>
      <c r="AF316" s="60">
        <v>360</v>
      </c>
      <c r="AG316" s="60">
        <v>352</v>
      </c>
      <c r="AH316" s="60">
        <v>120</v>
      </c>
      <c r="AI316" s="60">
        <v>112</v>
      </c>
      <c r="AJ316" s="60"/>
      <c r="AK316" s="61">
        <v>7.2400000000000006E-2</v>
      </c>
      <c r="AL316" s="61">
        <v>5.2300000000000003E-4</v>
      </c>
      <c r="AM316" s="61">
        <f t="shared" si="5"/>
        <v>7.187700000000001E-2</v>
      </c>
      <c r="AN316" s="60" t="s">
        <v>52</v>
      </c>
      <c r="AO316" s="53">
        <v>20785.689999999999</v>
      </c>
      <c r="AP316" s="62">
        <v>37114</v>
      </c>
      <c r="AQ316" s="62">
        <v>40735</v>
      </c>
      <c r="AR316" s="34" t="s">
        <v>51</v>
      </c>
      <c r="AS316" s="54">
        <v>8</v>
      </c>
      <c r="AT316" s="63" t="s">
        <v>103</v>
      </c>
      <c r="AU316" s="54">
        <v>117</v>
      </c>
      <c r="AV316" s="54">
        <v>0</v>
      </c>
      <c r="AW316" s="54">
        <v>0</v>
      </c>
      <c r="AX316" s="54">
        <v>3</v>
      </c>
      <c r="AY316" s="54" t="s">
        <v>55</v>
      </c>
      <c r="AZ316" s="57">
        <v>40674</v>
      </c>
      <c r="BA316" s="57" t="s">
        <v>51</v>
      </c>
      <c r="BB316" s="26" t="s">
        <v>51</v>
      </c>
      <c r="BC316" s="61">
        <v>5.2300000000000003E-4</v>
      </c>
      <c r="BD316" s="54" t="s">
        <v>369</v>
      </c>
      <c r="BE316" s="54">
        <v>0</v>
      </c>
      <c r="BF316" s="54" t="s">
        <v>51</v>
      </c>
      <c r="BG316" s="64" t="s">
        <v>51</v>
      </c>
      <c r="BH316" s="64" t="s">
        <v>51</v>
      </c>
      <c r="BI316" s="54">
        <v>64</v>
      </c>
      <c r="BJ316" s="64">
        <v>456</v>
      </c>
      <c r="BK316" s="64">
        <v>490</v>
      </c>
      <c r="BL316" s="54">
        <v>56</v>
      </c>
      <c r="BM316" s="64">
        <v>557</v>
      </c>
      <c r="BN316" s="64">
        <v>595</v>
      </c>
      <c r="BO316" s="54">
        <v>32</v>
      </c>
      <c r="BP316" s="64">
        <v>661</v>
      </c>
      <c r="BQ316" s="64">
        <v>687</v>
      </c>
      <c r="BR316" s="54" t="s">
        <v>51</v>
      </c>
      <c r="BS316" s="64" t="s">
        <v>51</v>
      </c>
      <c r="BT316" s="64" t="s">
        <v>51</v>
      </c>
      <c r="BU316" s="54" t="s">
        <v>51</v>
      </c>
      <c r="BV316" s="52" t="s">
        <v>51</v>
      </c>
      <c r="BW316" s="26" t="s">
        <v>51</v>
      </c>
      <c r="BX316" s="54" t="s">
        <v>51</v>
      </c>
      <c r="BY316" s="52" t="s">
        <v>51</v>
      </c>
      <c r="BZ316" s="26" t="s">
        <v>51</v>
      </c>
      <c r="CA316" s="54" t="s">
        <v>51</v>
      </c>
      <c r="CB316" s="52" t="s">
        <v>51</v>
      </c>
      <c r="CC316" s="26" t="s">
        <v>51</v>
      </c>
    </row>
    <row r="317" spans="2:81">
      <c r="B317" s="50">
        <v>75</v>
      </c>
      <c r="C317" s="16" t="s">
        <v>1629</v>
      </c>
      <c r="D317" s="16" t="s">
        <v>1630</v>
      </c>
      <c r="E317" s="16" t="s">
        <v>1631</v>
      </c>
      <c r="F317" s="16" t="s">
        <v>1551</v>
      </c>
      <c r="G317" s="37" t="s">
        <v>278</v>
      </c>
      <c r="H317" s="51">
        <v>67208</v>
      </c>
      <c r="I317" s="16" t="s">
        <v>47</v>
      </c>
      <c r="J317" s="37" t="s">
        <v>48</v>
      </c>
      <c r="K317" s="53">
        <v>3031000</v>
      </c>
      <c r="L317" s="53">
        <v>3019671.37</v>
      </c>
      <c r="M317" s="21">
        <v>3.0413513412427553E-3</v>
      </c>
      <c r="N317" s="53">
        <v>2660382.39</v>
      </c>
      <c r="O317" s="54" t="s">
        <v>65</v>
      </c>
      <c r="P317" s="55" t="s">
        <v>1506</v>
      </c>
      <c r="Q317" s="55" t="s">
        <v>51</v>
      </c>
      <c r="R317" s="56">
        <v>1</v>
      </c>
      <c r="S317" s="57">
        <v>37256</v>
      </c>
      <c r="T317" s="53">
        <v>3800000</v>
      </c>
      <c r="U317" s="21">
        <v>0.79500000000000004</v>
      </c>
      <c r="V317" s="21">
        <v>0.7</v>
      </c>
      <c r="W317" s="53">
        <v>317832</v>
      </c>
      <c r="X317" s="53">
        <v>317832</v>
      </c>
      <c r="Y317" s="58">
        <v>1.28</v>
      </c>
      <c r="Z317" s="59" t="s">
        <v>51</v>
      </c>
      <c r="AA317" s="59">
        <v>2268</v>
      </c>
      <c r="AB317" s="59" t="s">
        <v>51</v>
      </c>
      <c r="AC317" s="59">
        <v>2268</v>
      </c>
      <c r="AD317" s="59" t="s">
        <v>51</v>
      </c>
      <c r="AE317" s="60">
        <v>0</v>
      </c>
      <c r="AF317" s="60">
        <v>360</v>
      </c>
      <c r="AG317" s="60">
        <v>355</v>
      </c>
      <c r="AH317" s="60">
        <v>120</v>
      </c>
      <c r="AI317" s="60">
        <v>115</v>
      </c>
      <c r="AJ317" s="60"/>
      <c r="AK317" s="61">
        <v>7.2499999999999995E-2</v>
      </c>
      <c r="AL317" s="61">
        <v>5.2300000000000003E-4</v>
      </c>
      <c r="AM317" s="61">
        <f t="shared" si="5"/>
        <v>7.1976999999999999E-2</v>
      </c>
      <c r="AN317" s="60" t="s">
        <v>52</v>
      </c>
      <c r="AO317" s="53">
        <v>20676.759999999998</v>
      </c>
      <c r="AP317" s="62">
        <v>37196</v>
      </c>
      <c r="AQ317" s="62">
        <v>48122</v>
      </c>
      <c r="AR317" s="34">
        <v>40817</v>
      </c>
      <c r="AS317" s="54">
        <v>5</v>
      </c>
      <c r="AT317" s="63" t="s">
        <v>158</v>
      </c>
      <c r="AU317" s="54">
        <v>116</v>
      </c>
      <c r="AV317" s="54">
        <v>0</v>
      </c>
      <c r="AW317" s="54">
        <v>0</v>
      </c>
      <c r="AX317" s="54">
        <v>4</v>
      </c>
      <c r="AY317" s="54" t="s">
        <v>55</v>
      </c>
      <c r="AZ317" s="57">
        <v>40725</v>
      </c>
      <c r="BA317" s="57" t="s">
        <v>51</v>
      </c>
      <c r="BB317" s="26" t="s">
        <v>51</v>
      </c>
      <c r="BC317" s="61">
        <v>5.2300000000000003E-4</v>
      </c>
      <c r="BD317" s="54" t="s">
        <v>51</v>
      </c>
      <c r="BE317" s="54" t="s">
        <v>51</v>
      </c>
      <c r="BF317" s="54" t="s">
        <v>51</v>
      </c>
      <c r="BG317" s="64" t="s">
        <v>51</v>
      </c>
      <c r="BH317" s="64" t="s">
        <v>51</v>
      </c>
      <c r="BI317" s="54" t="s">
        <v>51</v>
      </c>
      <c r="BJ317" s="64" t="s">
        <v>51</v>
      </c>
      <c r="BK317" s="64" t="s">
        <v>51</v>
      </c>
      <c r="BL317" s="54" t="s">
        <v>51</v>
      </c>
      <c r="BM317" s="64" t="s">
        <v>51</v>
      </c>
      <c r="BN317" s="64" t="s">
        <v>51</v>
      </c>
      <c r="BO317" s="54" t="s">
        <v>51</v>
      </c>
      <c r="BP317" s="64" t="s">
        <v>51</v>
      </c>
      <c r="BQ317" s="64" t="s">
        <v>51</v>
      </c>
      <c r="BR317" s="54" t="s">
        <v>51</v>
      </c>
      <c r="BS317" s="64" t="s">
        <v>51</v>
      </c>
      <c r="BT317" s="64" t="s">
        <v>51</v>
      </c>
      <c r="BU317" s="54" t="s">
        <v>1632</v>
      </c>
      <c r="BV317" s="52">
        <v>15120</v>
      </c>
      <c r="BW317" s="26">
        <v>58744</v>
      </c>
      <c r="BX317" s="54" t="s">
        <v>51</v>
      </c>
      <c r="BY317" s="52" t="s">
        <v>51</v>
      </c>
      <c r="BZ317" s="26" t="s">
        <v>51</v>
      </c>
      <c r="CA317" s="54" t="s">
        <v>51</v>
      </c>
      <c r="CB317" s="52" t="s">
        <v>51</v>
      </c>
      <c r="CC317" s="26" t="s">
        <v>51</v>
      </c>
    </row>
    <row r="318" spans="2:81">
      <c r="B318" s="50">
        <v>76</v>
      </c>
      <c r="C318" s="16" t="s">
        <v>1633</v>
      </c>
      <c r="D318" s="16" t="s">
        <v>1634</v>
      </c>
      <c r="E318" s="16" t="s">
        <v>1635</v>
      </c>
      <c r="F318" s="16" t="s">
        <v>1636</v>
      </c>
      <c r="G318" s="37" t="s">
        <v>1338</v>
      </c>
      <c r="H318" s="51">
        <v>37066</v>
      </c>
      <c r="I318" s="16" t="s">
        <v>113</v>
      </c>
      <c r="J318" s="37" t="s">
        <v>1375</v>
      </c>
      <c r="K318" s="53">
        <v>3025000</v>
      </c>
      <c r="L318" s="53">
        <v>3009189.7</v>
      </c>
      <c r="M318" s="21">
        <v>3.0307944172576914E-3</v>
      </c>
      <c r="N318" s="53">
        <v>2682641.65</v>
      </c>
      <c r="O318" s="54" t="s">
        <v>65</v>
      </c>
      <c r="P318" s="55">
        <v>1979</v>
      </c>
      <c r="Q318" s="55">
        <v>1998</v>
      </c>
      <c r="R318" s="56">
        <v>0.94</v>
      </c>
      <c r="S318" s="57">
        <v>37218</v>
      </c>
      <c r="T318" s="53">
        <v>4750000</v>
      </c>
      <c r="U318" s="21">
        <v>0.63400000000000001</v>
      </c>
      <c r="V318" s="21">
        <v>0.56499999999999995</v>
      </c>
      <c r="W318" s="53">
        <v>407868</v>
      </c>
      <c r="X318" s="53">
        <v>379868</v>
      </c>
      <c r="Y318" s="58">
        <v>1.47</v>
      </c>
      <c r="Z318" s="59">
        <v>1250</v>
      </c>
      <c r="AA318" s="59">
        <v>27999.96</v>
      </c>
      <c r="AB318" s="59" t="s">
        <v>51</v>
      </c>
      <c r="AC318" s="59">
        <v>28000</v>
      </c>
      <c r="AD318" s="59" t="s">
        <v>51</v>
      </c>
      <c r="AE318" s="60">
        <v>0</v>
      </c>
      <c r="AF318" s="60">
        <v>360</v>
      </c>
      <c r="AG318" s="60">
        <v>352</v>
      </c>
      <c r="AH318" s="60">
        <v>120</v>
      </c>
      <c r="AI318" s="60">
        <v>112</v>
      </c>
      <c r="AJ318" s="60"/>
      <c r="AK318" s="61">
        <v>7.6499999999999999E-2</v>
      </c>
      <c r="AL318" s="61">
        <v>5.2300000000000003E-4</v>
      </c>
      <c r="AM318" s="61">
        <f t="shared" si="5"/>
        <v>7.5977000000000003E-2</v>
      </c>
      <c r="AN318" s="60" t="s">
        <v>52</v>
      </c>
      <c r="AO318" s="53">
        <v>21462.81</v>
      </c>
      <c r="AP318" s="62">
        <v>37114</v>
      </c>
      <c r="AQ318" s="62">
        <v>40735</v>
      </c>
      <c r="AR318" s="34" t="s">
        <v>51</v>
      </c>
      <c r="AS318" s="54">
        <v>8</v>
      </c>
      <c r="AT318" s="63" t="s">
        <v>103</v>
      </c>
      <c r="AU318" s="54">
        <v>117</v>
      </c>
      <c r="AV318" s="54">
        <v>0</v>
      </c>
      <c r="AW318" s="54">
        <v>0</v>
      </c>
      <c r="AX318" s="54">
        <v>3</v>
      </c>
      <c r="AY318" s="54" t="s">
        <v>55</v>
      </c>
      <c r="AZ318" s="57">
        <v>40674</v>
      </c>
      <c r="BA318" s="57" t="s">
        <v>51</v>
      </c>
      <c r="BB318" s="26" t="s">
        <v>51</v>
      </c>
      <c r="BC318" s="61">
        <v>5.2300000000000003E-4</v>
      </c>
      <c r="BD318" s="54" t="s">
        <v>1519</v>
      </c>
      <c r="BE318" s="54">
        <v>0</v>
      </c>
      <c r="BF318" s="54" t="s">
        <v>51</v>
      </c>
      <c r="BG318" s="64" t="s">
        <v>51</v>
      </c>
      <c r="BH318" s="64" t="s">
        <v>51</v>
      </c>
      <c r="BI318" s="54">
        <v>16</v>
      </c>
      <c r="BJ318" s="64">
        <v>474</v>
      </c>
      <c r="BK318" s="64">
        <v>480</v>
      </c>
      <c r="BL318" s="54">
        <v>80</v>
      </c>
      <c r="BM318" s="64">
        <v>566</v>
      </c>
      <c r="BN318" s="64">
        <v>595</v>
      </c>
      <c r="BO318" s="54">
        <v>16</v>
      </c>
      <c r="BP318" s="64">
        <v>664</v>
      </c>
      <c r="BQ318" s="64">
        <v>690</v>
      </c>
      <c r="BR318" s="54" t="s">
        <v>51</v>
      </c>
      <c r="BS318" s="64" t="s">
        <v>51</v>
      </c>
      <c r="BT318" s="64" t="s">
        <v>51</v>
      </c>
      <c r="BU318" s="54" t="s">
        <v>51</v>
      </c>
      <c r="BV318" s="52" t="s">
        <v>51</v>
      </c>
      <c r="BW318" s="26" t="s">
        <v>51</v>
      </c>
      <c r="BX318" s="54" t="s">
        <v>51</v>
      </c>
      <c r="BY318" s="52" t="s">
        <v>51</v>
      </c>
      <c r="BZ318" s="26" t="s">
        <v>51</v>
      </c>
      <c r="CA318" s="54" t="s">
        <v>51</v>
      </c>
      <c r="CB318" s="52" t="s">
        <v>51</v>
      </c>
      <c r="CC318" s="26" t="s">
        <v>51</v>
      </c>
    </row>
    <row r="319" spans="2:81">
      <c r="B319" s="50">
        <v>77</v>
      </c>
      <c r="C319" s="16" t="s">
        <v>1637</v>
      </c>
      <c r="D319" s="16" t="s">
        <v>1638</v>
      </c>
      <c r="E319" s="16" t="s">
        <v>1639</v>
      </c>
      <c r="F319" s="16" t="s">
        <v>277</v>
      </c>
      <c r="G319" s="37" t="s">
        <v>781</v>
      </c>
      <c r="H319" s="51">
        <v>46143</v>
      </c>
      <c r="I319" s="16" t="s">
        <v>47</v>
      </c>
      <c r="J319" s="37" t="s">
        <v>48</v>
      </c>
      <c r="K319" s="53">
        <v>2992500</v>
      </c>
      <c r="L319" s="53">
        <v>2983089.26</v>
      </c>
      <c r="M319" s="21">
        <v>3.0045065870687301E-3</v>
      </c>
      <c r="N319" s="53">
        <v>2626177.63</v>
      </c>
      <c r="O319" s="54" t="s">
        <v>65</v>
      </c>
      <c r="P319" s="55" t="s">
        <v>1506</v>
      </c>
      <c r="Q319" s="55" t="s">
        <v>51</v>
      </c>
      <c r="R319" s="56">
        <v>1</v>
      </c>
      <c r="S319" s="57">
        <v>37135</v>
      </c>
      <c r="T319" s="53">
        <v>4000000</v>
      </c>
      <c r="U319" s="21">
        <v>0.746</v>
      </c>
      <c r="V319" s="21">
        <v>0.65700000000000003</v>
      </c>
      <c r="W319" s="53">
        <v>322682</v>
      </c>
      <c r="X319" s="53">
        <v>322682</v>
      </c>
      <c r="Y319" s="58">
        <v>1.32</v>
      </c>
      <c r="Z319" s="59" t="s">
        <v>51</v>
      </c>
      <c r="AA319" s="59">
        <v>2268</v>
      </c>
      <c r="AB319" s="59" t="s">
        <v>51</v>
      </c>
      <c r="AC319" s="59">
        <v>2268</v>
      </c>
      <c r="AD319" s="59" t="s">
        <v>51</v>
      </c>
      <c r="AE319" s="60">
        <v>0</v>
      </c>
      <c r="AF319" s="60">
        <v>360</v>
      </c>
      <c r="AG319" s="60">
        <v>356</v>
      </c>
      <c r="AH319" s="60">
        <v>120</v>
      </c>
      <c r="AI319" s="60">
        <v>116</v>
      </c>
      <c r="AJ319" s="60"/>
      <c r="AK319" s="61">
        <v>7.2499999999999995E-2</v>
      </c>
      <c r="AL319" s="61">
        <v>5.2300000000000003E-4</v>
      </c>
      <c r="AM319" s="61">
        <f t="shared" si="5"/>
        <v>7.1976999999999999E-2</v>
      </c>
      <c r="AN319" s="60" t="s">
        <v>52</v>
      </c>
      <c r="AO319" s="53">
        <v>20414.13</v>
      </c>
      <c r="AP319" s="62">
        <v>37226</v>
      </c>
      <c r="AQ319" s="62">
        <v>48153</v>
      </c>
      <c r="AR319" s="34">
        <v>40848</v>
      </c>
      <c r="AS319" s="54">
        <v>4</v>
      </c>
      <c r="AT319" s="63" t="s">
        <v>158</v>
      </c>
      <c r="AU319" s="54">
        <v>116</v>
      </c>
      <c r="AV319" s="54">
        <v>0</v>
      </c>
      <c r="AW319" s="54">
        <v>0</v>
      </c>
      <c r="AX319" s="54">
        <v>4</v>
      </c>
      <c r="AY319" s="54" t="s">
        <v>55</v>
      </c>
      <c r="AZ319" s="57">
        <v>40756</v>
      </c>
      <c r="BA319" s="57" t="s">
        <v>51</v>
      </c>
      <c r="BB319" s="26" t="s">
        <v>51</v>
      </c>
      <c r="BC319" s="61">
        <v>5.2300000000000003E-4</v>
      </c>
      <c r="BD319" s="54" t="s">
        <v>51</v>
      </c>
      <c r="BE319" s="54" t="s">
        <v>51</v>
      </c>
      <c r="BF319" s="54" t="s">
        <v>51</v>
      </c>
      <c r="BG319" s="64" t="s">
        <v>51</v>
      </c>
      <c r="BH319" s="64" t="s">
        <v>51</v>
      </c>
      <c r="BI319" s="54" t="s">
        <v>51</v>
      </c>
      <c r="BJ319" s="64" t="s">
        <v>51</v>
      </c>
      <c r="BK319" s="64" t="s">
        <v>51</v>
      </c>
      <c r="BL319" s="54" t="s">
        <v>51</v>
      </c>
      <c r="BM319" s="64" t="s">
        <v>51</v>
      </c>
      <c r="BN319" s="64" t="s">
        <v>51</v>
      </c>
      <c r="BO319" s="54" t="s">
        <v>51</v>
      </c>
      <c r="BP319" s="64" t="s">
        <v>51</v>
      </c>
      <c r="BQ319" s="64" t="s">
        <v>51</v>
      </c>
      <c r="BR319" s="54" t="s">
        <v>51</v>
      </c>
      <c r="BS319" s="64" t="s">
        <v>51</v>
      </c>
      <c r="BT319" s="64" t="s">
        <v>51</v>
      </c>
      <c r="BU319" s="54" t="s">
        <v>1640</v>
      </c>
      <c r="BV319" s="52">
        <v>15120</v>
      </c>
      <c r="BW319" s="26">
        <v>44255</v>
      </c>
      <c r="BX319" s="54" t="s">
        <v>51</v>
      </c>
      <c r="BY319" s="52" t="s">
        <v>51</v>
      </c>
      <c r="BZ319" s="26" t="s">
        <v>51</v>
      </c>
      <c r="CA319" s="54" t="s">
        <v>51</v>
      </c>
      <c r="CB319" s="52" t="s">
        <v>51</v>
      </c>
      <c r="CC319" s="26" t="s">
        <v>51</v>
      </c>
    </row>
    <row r="320" spans="2:81">
      <c r="B320" s="50">
        <v>78</v>
      </c>
      <c r="C320" s="16" t="s">
        <v>1641</v>
      </c>
      <c r="D320" s="16" t="s">
        <v>1642</v>
      </c>
      <c r="E320" s="16" t="s">
        <v>1643</v>
      </c>
      <c r="F320" s="16" t="s">
        <v>628</v>
      </c>
      <c r="G320" s="37" t="s">
        <v>317</v>
      </c>
      <c r="H320" s="51">
        <v>1960</v>
      </c>
      <c r="I320" s="16" t="s">
        <v>47</v>
      </c>
      <c r="J320" s="37" t="s">
        <v>48</v>
      </c>
      <c r="K320" s="53">
        <v>2950000</v>
      </c>
      <c r="L320" s="53">
        <v>2939449.33</v>
      </c>
      <c r="M320" s="21">
        <v>2.9605533407135684E-3</v>
      </c>
      <c r="N320" s="53">
        <v>2377626.6</v>
      </c>
      <c r="O320" s="54" t="s">
        <v>14</v>
      </c>
      <c r="P320" s="55" t="s">
        <v>1506</v>
      </c>
      <c r="Q320" s="55" t="s">
        <v>51</v>
      </c>
      <c r="R320" s="56">
        <v>1</v>
      </c>
      <c r="S320" s="57">
        <v>37134</v>
      </c>
      <c r="T320" s="53">
        <v>4200000</v>
      </c>
      <c r="U320" s="21">
        <v>0.7</v>
      </c>
      <c r="V320" s="21">
        <v>0.56599999999999995</v>
      </c>
      <c r="W320" s="53">
        <v>333993</v>
      </c>
      <c r="X320" s="53">
        <v>323313</v>
      </c>
      <c r="Y320" s="58">
        <v>1.26</v>
      </c>
      <c r="Z320" s="59" t="s">
        <v>51</v>
      </c>
      <c r="AA320" s="59">
        <v>3784.56</v>
      </c>
      <c r="AB320" s="59">
        <v>9996.6</v>
      </c>
      <c r="AC320" s="59">
        <v>3785</v>
      </c>
      <c r="AD320" s="59">
        <v>10680</v>
      </c>
      <c r="AE320" s="60">
        <v>0</v>
      </c>
      <c r="AF320" s="60">
        <v>300</v>
      </c>
      <c r="AG320" s="60">
        <v>297</v>
      </c>
      <c r="AH320" s="60">
        <v>120</v>
      </c>
      <c r="AI320" s="60">
        <v>117</v>
      </c>
      <c r="AJ320" s="60"/>
      <c r="AK320" s="61">
        <v>7.2499999999999995E-2</v>
      </c>
      <c r="AL320" s="61">
        <v>5.2300000000000003E-4</v>
      </c>
      <c r="AM320" s="61">
        <f t="shared" si="5"/>
        <v>7.1976999999999999E-2</v>
      </c>
      <c r="AN320" s="60" t="s">
        <v>52</v>
      </c>
      <c r="AO320" s="53">
        <v>21322.799999999999</v>
      </c>
      <c r="AP320" s="62">
        <v>37257</v>
      </c>
      <c r="AQ320" s="62">
        <v>46357</v>
      </c>
      <c r="AR320" s="34">
        <v>40878</v>
      </c>
      <c r="AS320" s="54">
        <v>3</v>
      </c>
      <c r="AT320" s="63" t="s">
        <v>1644</v>
      </c>
      <c r="AU320" s="54">
        <v>0</v>
      </c>
      <c r="AV320" s="54">
        <v>116</v>
      </c>
      <c r="AW320" s="54">
        <v>0</v>
      </c>
      <c r="AX320" s="54">
        <v>4</v>
      </c>
      <c r="AY320" s="54" t="s">
        <v>892</v>
      </c>
      <c r="AZ320" s="57" t="s">
        <v>51</v>
      </c>
      <c r="BA320" s="57">
        <v>40787</v>
      </c>
      <c r="BB320" s="26" t="s">
        <v>1414</v>
      </c>
      <c r="BC320" s="61">
        <v>5.2300000000000003E-4</v>
      </c>
      <c r="BD320" s="54" t="s">
        <v>51</v>
      </c>
      <c r="BE320" s="54" t="s">
        <v>51</v>
      </c>
      <c r="BF320" s="54" t="s">
        <v>51</v>
      </c>
      <c r="BG320" s="64" t="s">
        <v>51</v>
      </c>
      <c r="BH320" s="64" t="s">
        <v>51</v>
      </c>
      <c r="BI320" s="54" t="s">
        <v>51</v>
      </c>
      <c r="BJ320" s="64" t="s">
        <v>51</v>
      </c>
      <c r="BK320" s="64" t="s">
        <v>51</v>
      </c>
      <c r="BL320" s="54" t="s">
        <v>51</v>
      </c>
      <c r="BM320" s="64" t="s">
        <v>51</v>
      </c>
      <c r="BN320" s="64" t="s">
        <v>51</v>
      </c>
      <c r="BO320" s="54" t="s">
        <v>51</v>
      </c>
      <c r="BP320" s="64" t="s">
        <v>51</v>
      </c>
      <c r="BQ320" s="64" t="s">
        <v>51</v>
      </c>
      <c r="BR320" s="54" t="s">
        <v>51</v>
      </c>
      <c r="BS320" s="64" t="s">
        <v>51</v>
      </c>
      <c r="BT320" s="64" t="s">
        <v>51</v>
      </c>
      <c r="BU320" s="54" t="s">
        <v>1645</v>
      </c>
      <c r="BV320" s="52">
        <v>15120</v>
      </c>
      <c r="BW320" s="26">
        <v>59049</v>
      </c>
      <c r="BX320" s="54" t="s">
        <v>1646</v>
      </c>
      <c r="BY320" s="52">
        <v>7177</v>
      </c>
      <c r="BZ320" s="26">
        <v>40723</v>
      </c>
      <c r="CA320" s="54" t="s">
        <v>51</v>
      </c>
      <c r="CB320" s="52" t="s">
        <v>51</v>
      </c>
      <c r="CC320" s="26" t="s">
        <v>51</v>
      </c>
    </row>
    <row r="321" spans="2:81">
      <c r="B321" s="50">
        <v>79</v>
      </c>
      <c r="C321" s="16" t="s">
        <v>1647</v>
      </c>
      <c r="D321" s="16" t="s">
        <v>1648</v>
      </c>
      <c r="E321" s="16" t="s">
        <v>1649</v>
      </c>
      <c r="F321" s="16" t="s">
        <v>1650</v>
      </c>
      <c r="G321" s="37" t="s">
        <v>1338</v>
      </c>
      <c r="H321" s="51">
        <v>38134</v>
      </c>
      <c r="I321" s="16" t="s">
        <v>47</v>
      </c>
      <c r="J321" s="37" t="s">
        <v>48</v>
      </c>
      <c r="K321" s="53">
        <v>2949000</v>
      </c>
      <c r="L321" s="53">
        <v>2937977.84</v>
      </c>
      <c r="M321" s="21">
        <v>2.9590712860338478E-3</v>
      </c>
      <c r="N321" s="53">
        <v>2588408.1800000002</v>
      </c>
      <c r="O321" s="54" t="s">
        <v>65</v>
      </c>
      <c r="P321" s="55" t="s">
        <v>1506</v>
      </c>
      <c r="Q321" s="55" t="s">
        <v>51</v>
      </c>
      <c r="R321" s="56">
        <v>1</v>
      </c>
      <c r="S321" s="57">
        <v>37252</v>
      </c>
      <c r="T321" s="53">
        <v>3700000</v>
      </c>
      <c r="U321" s="21">
        <v>0.79400000000000004</v>
      </c>
      <c r="V321" s="21">
        <v>0.7</v>
      </c>
      <c r="W321" s="53">
        <v>309584</v>
      </c>
      <c r="X321" s="53">
        <v>309584</v>
      </c>
      <c r="Y321" s="58">
        <v>1.28</v>
      </c>
      <c r="Z321" s="59" t="s">
        <v>51</v>
      </c>
      <c r="AA321" s="59">
        <v>2174.04</v>
      </c>
      <c r="AB321" s="59" t="s">
        <v>51</v>
      </c>
      <c r="AC321" s="59">
        <v>2174</v>
      </c>
      <c r="AD321" s="59" t="s">
        <v>51</v>
      </c>
      <c r="AE321" s="60">
        <v>0</v>
      </c>
      <c r="AF321" s="60">
        <v>360</v>
      </c>
      <c r="AG321" s="60">
        <v>355</v>
      </c>
      <c r="AH321" s="60">
        <v>120</v>
      </c>
      <c r="AI321" s="60">
        <v>115</v>
      </c>
      <c r="AJ321" s="60"/>
      <c r="AK321" s="61">
        <v>7.2499999999999995E-2</v>
      </c>
      <c r="AL321" s="61">
        <v>5.2300000000000003E-4</v>
      </c>
      <c r="AM321" s="61">
        <f t="shared" si="5"/>
        <v>7.1976999999999999E-2</v>
      </c>
      <c r="AN321" s="60" t="s">
        <v>52</v>
      </c>
      <c r="AO321" s="53">
        <v>20117.38</v>
      </c>
      <c r="AP321" s="62">
        <v>37196</v>
      </c>
      <c r="AQ321" s="62">
        <v>48122</v>
      </c>
      <c r="AR321" s="34">
        <v>40817</v>
      </c>
      <c r="AS321" s="54">
        <v>5</v>
      </c>
      <c r="AT321" s="63" t="s">
        <v>158</v>
      </c>
      <c r="AU321" s="54">
        <v>116</v>
      </c>
      <c r="AV321" s="54">
        <v>0</v>
      </c>
      <c r="AW321" s="54">
        <v>0</v>
      </c>
      <c r="AX321" s="54">
        <v>4</v>
      </c>
      <c r="AY321" s="54" t="s">
        <v>55</v>
      </c>
      <c r="AZ321" s="57">
        <v>40725</v>
      </c>
      <c r="BA321" s="57" t="s">
        <v>51</v>
      </c>
      <c r="BB321" s="26" t="s">
        <v>51</v>
      </c>
      <c r="BC321" s="61">
        <v>5.2300000000000003E-4</v>
      </c>
      <c r="BD321" s="54" t="s">
        <v>51</v>
      </c>
      <c r="BE321" s="54" t="s">
        <v>51</v>
      </c>
      <c r="BF321" s="54" t="s">
        <v>51</v>
      </c>
      <c r="BG321" s="64" t="s">
        <v>51</v>
      </c>
      <c r="BH321" s="64" t="s">
        <v>51</v>
      </c>
      <c r="BI321" s="54" t="s">
        <v>51</v>
      </c>
      <c r="BJ321" s="64" t="s">
        <v>51</v>
      </c>
      <c r="BK321" s="64" t="s">
        <v>51</v>
      </c>
      <c r="BL321" s="54" t="s">
        <v>51</v>
      </c>
      <c r="BM321" s="64" t="s">
        <v>51</v>
      </c>
      <c r="BN321" s="64" t="s">
        <v>51</v>
      </c>
      <c r="BO321" s="54" t="s">
        <v>51</v>
      </c>
      <c r="BP321" s="64" t="s">
        <v>51</v>
      </c>
      <c r="BQ321" s="64" t="s">
        <v>51</v>
      </c>
      <c r="BR321" s="54" t="s">
        <v>51</v>
      </c>
      <c r="BS321" s="64" t="s">
        <v>51</v>
      </c>
      <c r="BT321" s="64" t="s">
        <v>51</v>
      </c>
      <c r="BU321" s="54" t="s">
        <v>1651</v>
      </c>
      <c r="BV321" s="52">
        <v>14490</v>
      </c>
      <c r="BW321" s="26">
        <v>58987</v>
      </c>
      <c r="BX321" s="54" t="s">
        <v>51</v>
      </c>
      <c r="BY321" s="52" t="s">
        <v>51</v>
      </c>
      <c r="BZ321" s="26" t="s">
        <v>51</v>
      </c>
      <c r="CA321" s="54" t="s">
        <v>51</v>
      </c>
      <c r="CB321" s="52" t="s">
        <v>51</v>
      </c>
      <c r="CC321" s="26" t="s">
        <v>51</v>
      </c>
    </row>
    <row r="322" spans="2:81">
      <c r="B322" s="50">
        <v>80</v>
      </c>
      <c r="C322" s="16" t="s">
        <v>1652</v>
      </c>
      <c r="D322" s="16" t="s">
        <v>1653</v>
      </c>
      <c r="E322" s="16" t="s">
        <v>339</v>
      </c>
      <c r="F322" s="16" t="s">
        <v>339</v>
      </c>
      <c r="G322" s="37" t="s">
        <v>340</v>
      </c>
      <c r="H322" s="51">
        <v>63136</v>
      </c>
      <c r="I322" s="16" t="s">
        <v>113</v>
      </c>
      <c r="J322" s="37" t="s">
        <v>1375</v>
      </c>
      <c r="K322" s="53">
        <v>2875000</v>
      </c>
      <c r="L322" s="53">
        <v>2858938.72</v>
      </c>
      <c r="M322" s="21">
        <v>2.8794646983730703E-3</v>
      </c>
      <c r="N322" s="53">
        <v>2531732.36</v>
      </c>
      <c r="O322" s="54" t="s">
        <v>65</v>
      </c>
      <c r="P322" s="55">
        <v>1970</v>
      </c>
      <c r="Q322" s="55">
        <v>1998</v>
      </c>
      <c r="R322" s="56">
        <v>0.93</v>
      </c>
      <c r="S322" s="57">
        <v>37226</v>
      </c>
      <c r="T322" s="53">
        <v>4100000</v>
      </c>
      <c r="U322" s="21">
        <v>0.69699999999999995</v>
      </c>
      <c r="V322" s="21">
        <v>0.61699999999999999</v>
      </c>
      <c r="W322" s="53">
        <v>431307</v>
      </c>
      <c r="X322" s="53">
        <v>376747</v>
      </c>
      <c r="Y322" s="58">
        <v>1.58</v>
      </c>
      <c r="Z322" s="59">
        <v>58125</v>
      </c>
      <c r="AA322" s="59">
        <v>44000.04</v>
      </c>
      <c r="AB322" s="59" t="s">
        <v>51</v>
      </c>
      <c r="AC322" s="59">
        <v>54560</v>
      </c>
      <c r="AD322" s="59" t="s">
        <v>51</v>
      </c>
      <c r="AE322" s="60">
        <v>0</v>
      </c>
      <c r="AF322" s="60">
        <v>360</v>
      </c>
      <c r="AG322" s="60">
        <v>352</v>
      </c>
      <c r="AH322" s="60">
        <v>120</v>
      </c>
      <c r="AI322" s="60">
        <v>112</v>
      </c>
      <c r="AJ322" s="60"/>
      <c r="AK322" s="61">
        <v>7.3700000000000002E-2</v>
      </c>
      <c r="AL322" s="61">
        <v>5.2300000000000003E-4</v>
      </c>
      <c r="AM322" s="61">
        <f t="shared" si="5"/>
        <v>7.3177000000000006E-2</v>
      </c>
      <c r="AN322" s="60" t="s">
        <v>52</v>
      </c>
      <c r="AO322" s="53">
        <v>19847.11</v>
      </c>
      <c r="AP322" s="62">
        <v>37114</v>
      </c>
      <c r="AQ322" s="62">
        <v>40735</v>
      </c>
      <c r="AR322" s="34" t="s">
        <v>51</v>
      </c>
      <c r="AS322" s="54">
        <v>8</v>
      </c>
      <c r="AT322" s="63" t="s">
        <v>85</v>
      </c>
      <c r="AU322" s="54">
        <v>114</v>
      </c>
      <c r="AV322" s="54">
        <v>0</v>
      </c>
      <c r="AW322" s="54">
        <v>0</v>
      </c>
      <c r="AX322" s="54">
        <v>6</v>
      </c>
      <c r="AY322" s="54" t="s">
        <v>55</v>
      </c>
      <c r="AZ322" s="57">
        <v>40585</v>
      </c>
      <c r="BA322" s="57" t="s">
        <v>51</v>
      </c>
      <c r="BB322" s="26" t="s">
        <v>51</v>
      </c>
      <c r="BC322" s="61">
        <v>5.2300000000000003E-4</v>
      </c>
      <c r="BD322" s="54" t="s">
        <v>1519</v>
      </c>
      <c r="BE322" s="54">
        <v>0</v>
      </c>
      <c r="BF322" s="54" t="s">
        <v>51</v>
      </c>
      <c r="BG322" s="64" t="s">
        <v>51</v>
      </c>
      <c r="BH322" s="64" t="s">
        <v>51</v>
      </c>
      <c r="BI322" s="54">
        <v>88</v>
      </c>
      <c r="BJ322" s="64">
        <v>383</v>
      </c>
      <c r="BK322" s="64">
        <v>410</v>
      </c>
      <c r="BL322" s="54">
        <v>88</v>
      </c>
      <c r="BM322" s="64">
        <v>483</v>
      </c>
      <c r="BN322" s="64">
        <v>510</v>
      </c>
      <c r="BO322" s="54" t="s">
        <v>51</v>
      </c>
      <c r="BP322" s="64" t="s">
        <v>51</v>
      </c>
      <c r="BQ322" s="64" t="s">
        <v>51</v>
      </c>
      <c r="BR322" s="54" t="s">
        <v>51</v>
      </c>
      <c r="BS322" s="64" t="s">
        <v>51</v>
      </c>
      <c r="BT322" s="64" t="s">
        <v>51</v>
      </c>
      <c r="BU322" s="54" t="s">
        <v>51</v>
      </c>
      <c r="BV322" s="52" t="s">
        <v>51</v>
      </c>
      <c r="BW322" s="26" t="s">
        <v>51</v>
      </c>
      <c r="BX322" s="54" t="s">
        <v>51</v>
      </c>
      <c r="BY322" s="52" t="s">
        <v>51</v>
      </c>
      <c r="BZ322" s="26" t="s">
        <v>51</v>
      </c>
      <c r="CA322" s="54" t="s">
        <v>51</v>
      </c>
      <c r="CB322" s="52" t="s">
        <v>51</v>
      </c>
      <c r="CC322" s="26" t="s">
        <v>51</v>
      </c>
    </row>
    <row r="323" spans="2:81">
      <c r="B323" s="50">
        <v>81</v>
      </c>
      <c r="C323" s="16" t="s">
        <v>1654</v>
      </c>
      <c r="D323" s="16" t="s">
        <v>1655</v>
      </c>
      <c r="E323" s="16" t="s">
        <v>1656</v>
      </c>
      <c r="F323" s="16" t="s">
        <v>1657</v>
      </c>
      <c r="G323" s="37" t="s">
        <v>674</v>
      </c>
      <c r="H323" s="51">
        <v>70364</v>
      </c>
      <c r="I323" s="16" t="s">
        <v>113</v>
      </c>
      <c r="J323" s="37" t="s">
        <v>1561</v>
      </c>
      <c r="K323" s="53">
        <v>2850000</v>
      </c>
      <c r="L323" s="53">
        <v>2839255.44</v>
      </c>
      <c r="M323" s="21">
        <v>2.8596401006957218E-3</v>
      </c>
      <c r="N323" s="53">
        <v>2498929.29</v>
      </c>
      <c r="O323" s="54" t="s">
        <v>65</v>
      </c>
      <c r="P323" s="55">
        <v>1971</v>
      </c>
      <c r="Q323" s="55">
        <v>2000</v>
      </c>
      <c r="R323" s="56">
        <v>0.96</v>
      </c>
      <c r="S323" s="57">
        <v>37073</v>
      </c>
      <c r="T323" s="53">
        <v>3590000</v>
      </c>
      <c r="U323" s="21">
        <v>0.79100000000000004</v>
      </c>
      <c r="V323" s="21">
        <v>0.69599999999999995</v>
      </c>
      <c r="W323" s="53">
        <v>401419</v>
      </c>
      <c r="X323" s="53">
        <v>370669</v>
      </c>
      <c r="Y323" s="58">
        <v>1.6</v>
      </c>
      <c r="Z323" s="59">
        <v>19875</v>
      </c>
      <c r="AA323" s="59">
        <v>30504</v>
      </c>
      <c r="AB323" s="59" t="s">
        <v>51</v>
      </c>
      <c r="AC323" s="59">
        <v>30750</v>
      </c>
      <c r="AD323" s="59" t="s">
        <v>51</v>
      </c>
      <c r="AE323" s="60">
        <v>0</v>
      </c>
      <c r="AF323" s="60">
        <v>360</v>
      </c>
      <c r="AG323" s="60">
        <v>355</v>
      </c>
      <c r="AH323" s="60">
        <v>120</v>
      </c>
      <c r="AI323" s="60">
        <v>115</v>
      </c>
      <c r="AJ323" s="60"/>
      <c r="AK323" s="61">
        <v>7.2099999999999997E-2</v>
      </c>
      <c r="AL323" s="61">
        <v>5.2300000000000003E-4</v>
      </c>
      <c r="AM323" s="61">
        <f t="shared" si="5"/>
        <v>7.1577000000000002E-2</v>
      </c>
      <c r="AN323" s="60" t="s">
        <v>52</v>
      </c>
      <c r="AO323" s="53">
        <v>19364.759999999998</v>
      </c>
      <c r="AP323" s="62">
        <v>37206</v>
      </c>
      <c r="AQ323" s="62">
        <v>40827</v>
      </c>
      <c r="AR323" s="34" t="s">
        <v>51</v>
      </c>
      <c r="AS323" s="54">
        <v>5</v>
      </c>
      <c r="AT323" s="63" t="s">
        <v>103</v>
      </c>
      <c r="AU323" s="54">
        <v>117</v>
      </c>
      <c r="AV323" s="54">
        <v>0</v>
      </c>
      <c r="AW323" s="54">
        <v>0</v>
      </c>
      <c r="AX323" s="54">
        <v>3</v>
      </c>
      <c r="AY323" s="54" t="s">
        <v>55</v>
      </c>
      <c r="AZ323" s="57">
        <v>40766</v>
      </c>
      <c r="BA323" s="57" t="s">
        <v>51</v>
      </c>
      <c r="BB323" s="26" t="s">
        <v>51</v>
      </c>
      <c r="BC323" s="61">
        <v>5.2300000000000003E-4</v>
      </c>
      <c r="BD323" s="54" t="s">
        <v>1402</v>
      </c>
      <c r="BE323" s="54">
        <v>0</v>
      </c>
      <c r="BF323" s="54" t="s">
        <v>51</v>
      </c>
      <c r="BG323" s="64" t="s">
        <v>51</v>
      </c>
      <c r="BH323" s="64" t="s">
        <v>51</v>
      </c>
      <c r="BI323" s="54" t="s">
        <v>51</v>
      </c>
      <c r="BJ323" s="64" t="s">
        <v>51</v>
      </c>
      <c r="BK323" s="64" t="s">
        <v>51</v>
      </c>
      <c r="BL323" s="54">
        <v>63</v>
      </c>
      <c r="BM323" s="64">
        <v>349</v>
      </c>
      <c r="BN323" s="64">
        <v>414</v>
      </c>
      <c r="BO323" s="54">
        <v>60</v>
      </c>
      <c r="BP323" s="64">
        <v>527</v>
      </c>
      <c r="BQ323" s="64">
        <v>575</v>
      </c>
      <c r="BR323" s="54" t="s">
        <v>51</v>
      </c>
      <c r="BS323" s="64" t="s">
        <v>51</v>
      </c>
      <c r="BT323" s="64" t="s">
        <v>51</v>
      </c>
      <c r="BU323" s="54" t="s">
        <v>51</v>
      </c>
      <c r="BV323" s="52" t="s">
        <v>51</v>
      </c>
      <c r="BW323" s="26" t="s">
        <v>51</v>
      </c>
      <c r="BX323" s="54" t="s">
        <v>51</v>
      </c>
      <c r="BY323" s="52" t="s">
        <v>51</v>
      </c>
      <c r="BZ323" s="26" t="s">
        <v>51</v>
      </c>
      <c r="CA323" s="54" t="s">
        <v>51</v>
      </c>
      <c r="CB323" s="52" t="s">
        <v>51</v>
      </c>
      <c r="CC323" s="26" t="s">
        <v>51</v>
      </c>
    </row>
    <row r="324" spans="2:81">
      <c r="B324" s="50">
        <v>82</v>
      </c>
      <c r="C324" s="16" t="s">
        <v>1658</v>
      </c>
      <c r="D324" s="16" t="s">
        <v>1659</v>
      </c>
      <c r="E324" s="16" t="s">
        <v>1620</v>
      </c>
      <c r="F324" s="16" t="s">
        <v>1621</v>
      </c>
      <c r="G324" s="37" t="s">
        <v>866</v>
      </c>
      <c r="H324" s="51">
        <v>52806</v>
      </c>
      <c r="I324" s="16" t="s">
        <v>113</v>
      </c>
      <c r="J324" s="37" t="s">
        <v>1375</v>
      </c>
      <c r="K324" s="53">
        <v>2800000</v>
      </c>
      <c r="L324" s="53">
        <v>2788430.23</v>
      </c>
      <c r="M324" s="21">
        <v>2.8084499870501948E-3</v>
      </c>
      <c r="N324" s="53">
        <v>2484695.31</v>
      </c>
      <c r="O324" s="54" t="s">
        <v>65</v>
      </c>
      <c r="P324" s="55">
        <v>1974</v>
      </c>
      <c r="Q324" s="55">
        <v>1979</v>
      </c>
      <c r="R324" s="56">
        <v>0.95</v>
      </c>
      <c r="S324" s="57">
        <v>37159</v>
      </c>
      <c r="T324" s="53">
        <v>3650000</v>
      </c>
      <c r="U324" s="21">
        <v>0.76400000000000001</v>
      </c>
      <c r="V324" s="21">
        <v>0.68100000000000005</v>
      </c>
      <c r="W324" s="53">
        <v>378726</v>
      </c>
      <c r="X324" s="53">
        <v>354534</v>
      </c>
      <c r="Y324" s="58">
        <v>1.48</v>
      </c>
      <c r="Z324" s="59">
        <v>64745</v>
      </c>
      <c r="AA324" s="59">
        <v>24192</v>
      </c>
      <c r="AB324" s="59" t="s">
        <v>51</v>
      </c>
      <c r="AC324" s="59">
        <v>24192</v>
      </c>
      <c r="AD324" s="59" t="s">
        <v>51</v>
      </c>
      <c r="AE324" s="60">
        <v>0</v>
      </c>
      <c r="AF324" s="60">
        <v>360</v>
      </c>
      <c r="AG324" s="60">
        <v>354</v>
      </c>
      <c r="AH324" s="60">
        <v>120</v>
      </c>
      <c r="AI324" s="60">
        <v>114</v>
      </c>
      <c r="AJ324" s="60"/>
      <c r="AK324" s="61">
        <v>7.6899999999999996E-2</v>
      </c>
      <c r="AL324" s="61">
        <v>5.2300000000000003E-4</v>
      </c>
      <c r="AM324" s="61">
        <f t="shared" si="5"/>
        <v>7.6377E-2</v>
      </c>
      <c r="AN324" s="60" t="s">
        <v>52</v>
      </c>
      <c r="AO324" s="53">
        <v>19943.57</v>
      </c>
      <c r="AP324" s="62">
        <v>37175</v>
      </c>
      <c r="AQ324" s="62">
        <v>40797</v>
      </c>
      <c r="AR324" s="34" t="s">
        <v>51</v>
      </c>
      <c r="AS324" s="54">
        <v>6</v>
      </c>
      <c r="AT324" s="63" t="s">
        <v>85</v>
      </c>
      <c r="AU324" s="54">
        <v>114</v>
      </c>
      <c r="AV324" s="54">
        <v>0</v>
      </c>
      <c r="AW324" s="54">
        <v>0</v>
      </c>
      <c r="AX324" s="54">
        <v>6</v>
      </c>
      <c r="AY324" s="54" t="s">
        <v>55</v>
      </c>
      <c r="AZ324" s="57">
        <v>40644</v>
      </c>
      <c r="BA324" s="57" t="s">
        <v>51</v>
      </c>
      <c r="BB324" s="26" t="s">
        <v>51</v>
      </c>
      <c r="BC324" s="61">
        <v>5.2300000000000003E-4</v>
      </c>
      <c r="BD324" s="54" t="s">
        <v>1402</v>
      </c>
      <c r="BE324" s="54">
        <v>0</v>
      </c>
      <c r="BF324" s="54">
        <v>3</v>
      </c>
      <c r="BG324" s="64">
        <v>338</v>
      </c>
      <c r="BH324" s="64">
        <v>350</v>
      </c>
      <c r="BI324" s="54">
        <v>15</v>
      </c>
      <c r="BJ324" s="64">
        <v>388</v>
      </c>
      <c r="BK324" s="64">
        <v>410</v>
      </c>
      <c r="BL324" s="54">
        <v>18</v>
      </c>
      <c r="BM324" s="64">
        <v>449</v>
      </c>
      <c r="BN324" s="64">
        <v>465</v>
      </c>
      <c r="BO324" s="54">
        <v>60</v>
      </c>
      <c r="BP324" s="64">
        <v>574</v>
      </c>
      <c r="BQ324" s="64">
        <v>595</v>
      </c>
      <c r="BR324" s="54" t="s">
        <v>51</v>
      </c>
      <c r="BS324" s="64" t="s">
        <v>51</v>
      </c>
      <c r="BT324" s="64" t="s">
        <v>51</v>
      </c>
      <c r="BU324" s="54" t="s">
        <v>51</v>
      </c>
      <c r="BV324" s="52" t="s">
        <v>51</v>
      </c>
      <c r="BW324" s="26" t="s">
        <v>51</v>
      </c>
      <c r="BX324" s="54" t="s">
        <v>51</v>
      </c>
      <c r="BY324" s="52" t="s">
        <v>51</v>
      </c>
      <c r="BZ324" s="26" t="s">
        <v>51</v>
      </c>
      <c r="CA324" s="54" t="s">
        <v>51</v>
      </c>
      <c r="CB324" s="52" t="s">
        <v>51</v>
      </c>
      <c r="CC324" s="26" t="s">
        <v>51</v>
      </c>
    </row>
    <row r="325" spans="2:81">
      <c r="B325" s="50">
        <v>83</v>
      </c>
      <c r="C325" s="16" t="s">
        <v>1660</v>
      </c>
      <c r="D325" s="16" t="s">
        <v>1661</v>
      </c>
      <c r="E325" s="16" t="s">
        <v>1584</v>
      </c>
      <c r="F325" s="16" t="s">
        <v>1584</v>
      </c>
      <c r="G325" s="37" t="s">
        <v>1585</v>
      </c>
      <c r="H325" s="51">
        <v>74137</v>
      </c>
      <c r="I325" s="16" t="s">
        <v>74</v>
      </c>
      <c r="J325" s="37" t="s">
        <v>1330</v>
      </c>
      <c r="K325" s="53">
        <v>2740000</v>
      </c>
      <c r="L325" s="53">
        <v>2730200.38</v>
      </c>
      <c r="M325" s="21">
        <v>2.7498020712017012E-3</v>
      </c>
      <c r="N325" s="53">
        <v>2208370.9300000002</v>
      </c>
      <c r="O325" s="54" t="s">
        <v>65</v>
      </c>
      <c r="P325" s="55" t="s">
        <v>297</v>
      </c>
      <c r="Q325" s="55">
        <v>2000</v>
      </c>
      <c r="R325" s="56">
        <v>1</v>
      </c>
      <c r="S325" s="57">
        <v>37187</v>
      </c>
      <c r="T325" s="53">
        <v>3900000</v>
      </c>
      <c r="U325" s="21">
        <v>0.7</v>
      </c>
      <c r="V325" s="21">
        <v>0.56599999999999995</v>
      </c>
      <c r="W325" s="53">
        <v>337655</v>
      </c>
      <c r="X325" s="53">
        <v>296957</v>
      </c>
      <c r="Y325" s="58">
        <v>1.25</v>
      </c>
      <c r="Z325" s="59" t="s">
        <v>51</v>
      </c>
      <c r="AA325" s="59">
        <v>6531</v>
      </c>
      <c r="AB325" s="59">
        <v>36000</v>
      </c>
      <c r="AC325" s="59">
        <v>6531</v>
      </c>
      <c r="AD325" s="59">
        <v>40699</v>
      </c>
      <c r="AE325" s="60">
        <v>0</v>
      </c>
      <c r="AF325" s="60">
        <v>300</v>
      </c>
      <c r="AG325" s="60">
        <v>297</v>
      </c>
      <c r="AH325" s="60">
        <v>120</v>
      </c>
      <c r="AI325" s="60">
        <v>117</v>
      </c>
      <c r="AJ325" s="60"/>
      <c r="AK325" s="61">
        <v>7.2499999999999995E-2</v>
      </c>
      <c r="AL325" s="61">
        <v>5.2300000000000003E-4</v>
      </c>
      <c r="AM325" s="61">
        <f t="shared" si="5"/>
        <v>7.1976999999999999E-2</v>
      </c>
      <c r="AN325" s="60" t="s">
        <v>52</v>
      </c>
      <c r="AO325" s="53">
        <v>19804.91</v>
      </c>
      <c r="AP325" s="62">
        <v>37257</v>
      </c>
      <c r="AQ325" s="62">
        <v>40878</v>
      </c>
      <c r="AR325" s="34" t="s">
        <v>51</v>
      </c>
      <c r="AS325" s="54">
        <v>3</v>
      </c>
      <c r="AT325" s="63" t="s">
        <v>103</v>
      </c>
      <c r="AU325" s="54">
        <v>117</v>
      </c>
      <c r="AV325" s="54">
        <v>0</v>
      </c>
      <c r="AW325" s="54">
        <v>0</v>
      </c>
      <c r="AX325" s="54">
        <v>3</v>
      </c>
      <c r="AY325" s="54" t="s">
        <v>55</v>
      </c>
      <c r="AZ325" s="57">
        <v>40817</v>
      </c>
      <c r="BA325" s="57" t="s">
        <v>51</v>
      </c>
      <c r="BB325" s="26" t="s">
        <v>51</v>
      </c>
      <c r="BC325" s="61">
        <v>5.2300000000000003E-4</v>
      </c>
      <c r="BD325" s="54" t="s">
        <v>51</v>
      </c>
      <c r="BE325" s="54" t="s">
        <v>51</v>
      </c>
      <c r="BF325" s="54" t="s">
        <v>51</v>
      </c>
      <c r="BG325" s="64" t="s">
        <v>51</v>
      </c>
      <c r="BH325" s="64" t="s">
        <v>51</v>
      </c>
      <c r="BI325" s="54" t="s">
        <v>51</v>
      </c>
      <c r="BJ325" s="64" t="s">
        <v>51</v>
      </c>
      <c r="BK325" s="64" t="s">
        <v>51</v>
      </c>
      <c r="BL325" s="54" t="s">
        <v>51</v>
      </c>
      <c r="BM325" s="64" t="s">
        <v>51</v>
      </c>
      <c r="BN325" s="64" t="s">
        <v>51</v>
      </c>
      <c r="BO325" s="54" t="s">
        <v>51</v>
      </c>
      <c r="BP325" s="64" t="s">
        <v>51</v>
      </c>
      <c r="BQ325" s="64" t="s">
        <v>51</v>
      </c>
      <c r="BR325" s="54" t="s">
        <v>51</v>
      </c>
      <c r="BS325" s="64" t="s">
        <v>51</v>
      </c>
      <c r="BT325" s="64" t="s">
        <v>51</v>
      </c>
      <c r="BU325" s="54" t="s">
        <v>1662</v>
      </c>
      <c r="BV325" s="52">
        <v>12220</v>
      </c>
      <c r="BW325" s="26">
        <v>40269</v>
      </c>
      <c r="BX325" s="54" t="s">
        <v>1663</v>
      </c>
      <c r="BY325" s="52">
        <v>9553</v>
      </c>
      <c r="BZ325" s="26">
        <v>38748</v>
      </c>
      <c r="CA325" s="54" t="s">
        <v>51</v>
      </c>
      <c r="CB325" s="52" t="s">
        <v>51</v>
      </c>
      <c r="CC325" s="26" t="s">
        <v>51</v>
      </c>
    </row>
    <row r="326" spans="2:81">
      <c r="B326" s="50">
        <v>84</v>
      </c>
      <c r="C326" s="16" t="s">
        <v>1664</v>
      </c>
      <c r="D326" s="16" t="s">
        <v>1665</v>
      </c>
      <c r="E326" s="16" t="s">
        <v>1666</v>
      </c>
      <c r="F326" s="16" t="s">
        <v>1130</v>
      </c>
      <c r="G326" s="37" t="s">
        <v>63</v>
      </c>
      <c r="H326" s="51">
        <v>95829</v>
      </c>
      <c r="I326" s="16" t="s">
        <v>1233</v>
      </c>
      <c r="J326" s="37" t="s">
        <v>51</v>
      </c>
      <c r="K326" s="53">
        <v>2725000</v>
      </c>
      <c r="L326" s="53">
        <v>2718466.71</v>
      </c>
      <c r="M326" s="21">
        <v>2.7379841583828638E-3</v>
      </c>
      <c r="N326" s="53">
        <v>2385518.66</v>
      </c>
      <c r="O326" s="54" t="s">
        <v>65</v>
      </c>
      <c r="P326" s="55" t="s">
        <v>327</v>
      </c>
      <c r="Q326" s="55" t="s">
        <v>51</v>
      </c>
      <c r="R326" s="56">
        <v>0.74</v>
      </c>
      <c r="S326" s="57">
        <v>37281</v>
      </c>
      <c r="T326" s="53">
        <v>4670000</v>
      </c>
      <c r="U326" s="21">
        <v>0.58199999999999996</v>
      </c>
      <c r="V326" s="21">
        <v>0.51100000000000001</v>
      </c>
      <c r="W326" s="53">
        <v>371733</v>
      </c>
      <c r="X326" s="53">
        <v>371733</v>
      </c>
      <c r="Y326" s="58">
        <v>1.68</v>
      </c>
      <c r="Z326" s="59" t="s">
        <v>51</v>
      </c>
      <c r="AA326" s="59">
        <v>6339.96</v>
      </c>
      <c r="AB326" s="59" t="s">
        <v>51</v>
      </c>
      <c r="AC326" s="59">
        <v>13420</v>
      </c>
      <c r="AD326" s="59" t="s">
        <v>51</v>
      </c>
      <c r="AE326" s="60">
        <v>0</v>
      </c>
      <c r="AF326" s="60">
        <v>360</v>
      </c>
      <c r="AG326" s="60">
        <v>357</v>
      </c>
      <c r="AH326" s="60">
        <v>120</v>
      </c>
      <c r="AI326" s="60">
        <v>117</v>
      </c>
      <c r="AJ326" s="60"/>
      <c r="AK326" s="61">
        <v>7.1499999999999994E-2</v>
      </c>
      <c r="AL326" s="61">
        <v>5.2300000000000003E-4</v>
      </c>
      <c r="AM326" s="61">
        <f t="shared" si="5"/>
        <v>7.0976999999999998E-2</v>
      </c>
      <c r="AN326" s="60" t="s">
        <v>52</v>
      </c>
      <c r="AO326" s="53">
        <v>18404.830000000002</v>
      </c>
      <c r="AP326" s="62">
        <v>37257</v>
      </c>
      <c r="AQ326" s="62">
        <v>40878</v>
      </c>
      <c r="AR326" s="34" t="s">
        <v>51</v>
      </c>
      <c r="AS326" s="54">
        <v>3</v>
      </c>
      <c r="AT326" s="63" t="s">
        <v>103</v>
      </c>
      <c r="AU326" s="54">
        <v>117</v>
      </c>
      <c r="AV326" s="54">
        <v>0</v>
      </c>
      <c r="AW326" s="54">
        <v>0</v>
      </c>
      <c r="AX326" s="54">
        <v>3</v>
      </c>
      <c r="AY326" s="54" t="s">
        <v>55</v>
      </c>
      <c r="AZ326" s="57">
        <v>40817</v>
      </c>
      <c r="BA326" s="57" t="s">
        <v>51</v>
      </c>
      <c r="BB326" s="26" t="s">
        <v>51</v>
      </c>
      <c r="BC326" s="61">
        <v>5.2300000000000003E-4</v>
      </c>
      <c r="BD326" s="54" t="s">
        <v>51</v>
      </c>
      <c r="BE326" s="54" t="s">
        <v>51</v>
      </c>
      <c r="BF326" s="54" t="s">
        <v>51</v>
      </c>
      <c r="BG326" s="64" t="s">
        <v>51</v>
      </c>
      <c r="BH326" s="64" t="s">
        <v>51</v>
      </c>
      <c r="BI326" s="54" t="s">
        <v>51</v>
      </c>
      <c r="BJ326" s="64" t="s">
        <v>51</v>
      </c>
      <c r="BK326" s="64" t="s">
        <v>51</v>
      </c>
      <c r="BL326" s="54" t="s">
        <v>51</v>
      </c>
      <c r="BM326" s="64" t="s">
        <v>51</v>
      </c>
      <c r="BN326" s="64" t="s">
        <v>51</v>
      </c>
      <c r="BO326" s="54" t="s">
        <v>51</v>
      </c>
      <c r="BP326" s="64" t="s">
        <v>51</v>
      </c>
      <c r="BQ326" s="64" t="s">
        <v>51</v>
      </c>
      <c r="BR326" s="54" t="s">
        <v>51</v>
      </c>
      <c r="BS326" s="64" t="s">
        <v>51</v>
      </c>
      <c r="BT326" s="64" t="s">
        <v>51</v>
      </c>
      <c r="BU326" s="54" t="s">
        <v>51</v>
      </c>
      <c r="BV326" s="52" t="s">
        <v>51</v>
      </c>
      <c r="BW326" s="26" t="s">
        <v>51</v>
      </c>
      <c r="BX326" s="54" t="s">
        <v>51</v>
      </c>
      <c r="BY326" s="52" t="s">
        <v>51</v>
      </c>
      <c r="BZ326" s="26" t="s">
        <v>51</v>
      </c>
      <c r="CA326" s="54" t="s">
        <v>51</v>
      </c>
      <c r="CB326" s="52" t="s">
        <v>51</v>
      </c>
      <c r="CC326" s="26" t="s">
        <v>51</v>
      </c>
    </row>
    <row r="327" spans="2:81">
      <c r="B327" s="50">
        <v>85</v>
      </c>
      <c r="C327" s="16" t="s">
        <v>1667</v>
      </c>
      <c r="D327" s="16" t="s">
        <v>1668</v>
      </c>
      <c r="E327" s="16" t="s">
        <v>1669</v>
      </c>
      <c r="F327" s="16" t="s">
        <v>211</v>
      </c>
      <c r="G327" s="37" t="s">
        <v>143</v>
      </c>
      <c r="H327" s="51">
        <v>33169</v>
      </c>
      <c r="I327" s="16" t="s">
        <v>113</v>
      </c>
      <c r="J327" s="37" t="s">
        <v>1375</v>
      </c>
      <c r="K327" s="53">
        <v>2600000</v>
      </c>
      <c r="L327" s="53">
        <v>2592220.06</v>
      </c>
      <c r="M327" s="21">
        <v>2.6108311104984165E-3</v>
      </c>
      <c r="N327" s="53">
        <v>2296264.69</v>
      </c>
      <c r="O327" s="54" t="s">
        <v>65</v>
      </c>
      <c r="P327" s="55">
        <v>1972</v>
      </c>
      <c r="Q327" s="55">
        <v>2000</v>
      </c>
      <c r="R327" s="56">
        <v>0.98</v>
      </c>
      <c r="S327" s="57">
        <v>37196</v>
      </c>
      <c r="T327" s="53">
        <v>3250000</v>
      </c>
      <c r="U327" s="21">
        <v>0.79800000000000004</v>
      </c>
      <c r="V327" s="21">
        <v>0.70699999999999996</v>
      </c>
      <c r="W327" s="53">
        <v>434026</v>
      </c>
      <c r="X327" s="53">
        <v>404570</v>
      </c>
      <c r="Y327" s="58">
        <v>1.85</v>
      </c>
      <c r="Z327" s="59">
        <v>22750</v>
      </c>
      <c r="AA327" s="59">
        <v>29456.04</v>
      </c>
      <c r="AB327" s="59" t="s">
        <v>51</v>
      </c>
      <c r="AC327" s="59">
        <v>29456</v>
      </c>
      <c r="AD327" s="59" t="s">
        <v>51</v>
      </c>
      <c r="AE327" s="60">
        <v>0</v>
      </c>
      <c r="AF327" s="60">
        <v>360</v>
      </c>
      <c r="AG327" s="60">
        <v>356</v>
      </c>
      <c r="AH327" s="60">
        <v>120</v>
      </c>
      <c r="AI327" s="60">
        <v>116</v>
      </c>
      <c r="AJ327" s="60"/>
      <c r="AK327" s="61">
        <v>7.4999999999999997E-2</v>
      </c>
      <c r="AL327" s="61">
        <v>5.2300000000000003E-4</v>
      </c>
      <c r="AM327" s="61">
        <f t="shared" si="5"/>
        <v>7.4477000000000002E-2</v>
      </c>
      <c r="AN327" s="60" t="s">
        <v>52</v>
      </c>
      <c r="AO327" s="53">
        <v>18179.580000000002</v>
      </c>
      <c r="AP327" s="62">
        <v>37236</v>
      </c>
      <c r="AQ327" s="62">
        <v>40858</v>
      </c>
      <c r="AR327" s="34" t="s">
        <v>51</v>
      </c>
      <c r="AS327" s="54">
        <v>4</v>
      </c>
      <c r="AT327" s="63" t="s">
        <v>85</v>
      </c>
      <c r="AU327" s="54">
        <v>114</v>
      </c>
      <c r="AV327" s="54">
        <v>0</v>
      </c>
      <c r="AW327" s="54">
        <v>0</v>
      </c>
      <c r="AX327" s="54">
        <v>6</v>
      </c>
      <c r="AY327" s="54" t="s">
        <v>55</v>
      </c>
      <c r="AZ327" s="57">
        <v>40705</v>
      </c>
      <c r="BA327" s="57" t="s">
        <v>51</v>
      </c>
      <c r="BB327" s="26" t="s">
        <v>51</v>
      </c>
      <c r="BC327" s="61">
        <v>5.2300000000000003E-4</v>
      </c>
      <c r="BD327" s="54" t="s">
        <v>1402</v>
      </c>
      <c r="BE327" s="54">
        <v>0</v>
      </c>
      <c r="BF327" s="54" t="s">
        <v>51</v>
      </c>
      <c r="BG327" s="64" t="s">
        <v>51</v>
      </c>
      <c r="BH327" s="64" t="s">
        <v>51</v>
      </c>
      <c r="BI327" s="54">
        <v>79</v>
      </c>
      <c r="BJ327" s="64">
        <v>452</v>
      </c>
      <c r="BK327" s="64">
        <v>500</v>
      </c>
      <c r="BL327" s="54">
        <v>33</v>
      </c>
      <c r="BM327" s="64">
        <v>608</v>
      </c>
      <c r="BN327" s="64">
        <v>650</v>
      </c>
      <c r="BO327" s="54" t="s">
        <v>51</v>
      </c>
      <c r="BP327" s="64" t="s">
        <v>51</v>
      </c>
      <c r="BQ327" s="64" t="s">
        <v>51</v>
      </c>
      <c r="BR327" s="54" t="s">
        <v>51</v>
      </c>
      <c r="BS327" s="64" t="s">
        <v>51</v>
      </c>
      <c r="BT327" s="64" t="s">
        <v>51</v>
      </c>
      <c r="BU327" s="54" t="s">
        <v>51</v>
      </c>
      <c r="BV327" s="52" t="s">
        <v>51</v>
      </c>
      <c r="BW327" s="26" t="s">
        <v>51</v>
      </c>
      <c r="BX327" s="54" t="s">
        <v>51</v>
      </c>
      <c r="BY327" s="52" t="s">
        <v>51</v>
      </c>
      <c r="BZ327" s="26" t="s">
        <v>51</v>
      </c>
      <c r="CA327" s="54" t="s">
        <v>51</v>
      </c>
      <c r="CB327" s="52" t="s">
        <v>51</v>
      </c>
      <c r="CC327" s="26" t="s">
        <v>51</v>
      </c>
    </row>
    <row r="328" spans="2:81">
      <c r="B328" s="50">
        <v>86</v>
      </c>
      <c r="C328" s="16" t="s">
        <v>1670</v>
      </c>
      <c r="D328" s="16" t="s">
        <v>1671</v>
      </c>
      <c r="E328" s="16" t="s">
        <v>1672</v>
      </c>
      <c r="F328" s="16" t="s">
        <v>923</v>
      </c>
      <c r="G328" s="37" t="s">
        <v>143</v>
      </c>
      <c r="H328" s="51">
        <v>33407</v>
      </c>
      <c r="I328" s="16" t="s">
        <v>272</v>
      </c>
      <c r="J328" s="37" t="s">
        <v>1673</v>
      </c>
      <c r="K328" s="53">
        <v>2600000</v>
      </c>
      <c r="L328" s="53">
        <v>2582737.4700000002</v>
      </c>
      <c r="M328" s="21">
        <v>2.6012804394878308E-3</v>
      </c>
      <c r="N328" s="53">
        <v>2116260.31</v>
      </c>
      <c r="O328" s="54" t="s">
        <v>65</v>
      </c>
      <c r="P328" s="55">
        <v>1982</v>
      </c>
      <c r="Q328" s="55" t="s">
        <v>51</v>
      </c>
      <c r="R328" s="56">
        <v>0.98</v>
      </c>
      <c r="S328" s="57">
        <v>37195</v>
      </c>
      <c r="T328" s="53">
        <v>3600000</v>
      </c>
      <c r="U328" s="21">
        <v>0.71699999999999997</v>
      </c>
      <c r="V328" s="21">
        <v>0.58799999999999997</v>
      </c>
      <c r="W328" s="53">
        <v>389207</v>
      </c>
      <c r="X328" s="53">
        <v>313100</v>
      </c>
      <c r="Y328" s="58">
        <v>1.35</v>
      </c>
      <c r="Z328" s="59">
        <v>11625</v>
      </c>
      <c r="AA328" s="59" t="s">
        <v>51</v>
      </c>
      <c r="AB328" s="59" t="s">
        <v>51</v>
      </c>
      <c r="AC328" s="59">
        <v>16648</v>
      </c>
      <c r="AD328" s="59">
        <v>59459</v>
      </c>
      <c r="AE328" s="60">
        <v>0</v>
      </c>
      <c r="AF328" s="60">
        <v>300</v>
      </c>
      <c r="AG328" s="60">
        <v>294</v>
      </c>
      <c r="AH328" s="60">
        <v>120</v>
      </c>
      <c r="AI328" s="60">
        <v>114</v>
      </c>
      <c r="AJ328" s="60"/>
      <c r="AK328" s="61">
        <v>7.5800000000000006E-2</v>
      </c>
      <c r="AL328" s="61">
        <v>5.2300000000000003E-4</v>
      </c>
      <c r="AM328" s="61">
        <f t="shared" si="5"/>
        <v>7.5277000000000011E-2</v>
      </c>
      <c r="AN328" s="60" t="s">
        <v>52</v>
      </c>
      <c r="AO328" s="53">
        <v>19349.27</v>
      </c>
      <c r="AP328" s="62">
        <v>37175</v>
      </c>
      <c r="AQ328" s="62">
        <v>40797</v>
      </c>
      <c r="AR328" s="34" t="s">
        <v>51</v>
      </c>
      <c r="AS328" s="54">
        <v>6</v>
      </c>
      <c r="AT328" s="63" t="s">
        <v>85</v>
      </c>
      <c r="AU328" s="54">
        <v>114</v>
      </c>
      <c r="AV328" s="54">
        <v>0</v>
      </c>
      <c r="AW328" s="54">
        <v>0</v>
      </c>
      <c r="AX328" s="54">
        <v>6</v>
      </c>
      <c r="AY328" s="54" t="s">
        <v>55</v>
      </c>
      <c r="AZ328" s="57">
        <v>40644</v>
      </c>
      <c r="BA328" s="57" t="s">
        <v>51</v>
      </c>
      <c r="BB328" s="26" t="s">
        <v>51</v>
      </c>
      <c r="BC328" s="61">
        <v>5.2300000000000003E-4</v>
      </c>
      <c r="BD328" s="54" t="s">
        <v>51</v>
      </c>
      <c r="BE328" s="54" t="s">
        <v>51</v>
      </c>
      <c r="BF328" s="54" t="s">
        <v>51</v>
      </c>
      <c r="BG328" s="64" t="s">
        <v>51</v>
      </c>
      <c r="BH328" s="64" t="s">
        <v>51</v>
      </c>
      <c r="BI328" s="54" t="s">
        <v>51</v>
      </c>
      <c r="BJ328" s="64" t="s">
        <v>51</v>
      </c>
      <c r="BK328" s="64" t="s">
        <v>51</v>
      </c>
      <c r="BL328" s="54" t="s">
        <v>51</v>
      </c>
      <c r="BM328" s="64" t="s">
        <v>51</v>
      </c>
      <c r="BN328" s="64" t="s">
        <v>51</v>
      </c>
      <c r="BO328" s="54" t="s">
        <v>51</v>
      </c>
      <c r="BP328" s="64" t="s">
        <v>51</v>
      </c>
      <c r="BQ328" s="64" t="s">
        <v>51</v>
      </c>
      <c r="BR328" s="54" t="s">
        <v>51</v>
      </c>
      <c r="BS328" s="64" t="s">
        <v>51</v>
      </c>
      <c r="BT328" s="64" t="s">
        <v>51</v>
      </c>
      <c r="BU328" s="54" t="s">
        <v>1674</v>
      </c>
      <c r="BV328" s="52">
        <v>18327</v>
      </c>
      <c r="BW328" s="26">
        <v>38138</v>
      </c>
      <c r="BX328" s="54" t="s">
        <v>1675</v>
      </c>
      <c r="BY328" s="52">
        <v>9343</v>
      </c>
      <c r="BZ328" s="26" t="s">
        <v>1676</v>
      </c>
      <c r="CA328" s="54" t="s">
        <v>51</v>
      </c>
      <c r="CB328" s="52" t="s">
        <v>51</v>
      </c>
      <c r="CC328" s="26" t="s">
        <v>51</v>
      </c>
    </row>
    <row r="329" spans="2:81">
      <c r="B329" s="50">
        <v>87</v>
      </c>
      <c r="C329" s="16" t="s">
        <v>1677</v>
      </c>
      <c r="D329" s="16" t="s">
        <v>1678</v>
      </c>
      <c r="E329" s="16" t="s">
        <v>1679</v>
      </c>
      <c r="F329" s="16" t="s">
        <v>62</v>
      </c>
      <c r="G329" s="37" t="s">
        <v>63</v>
      </c>
      <c r="H329" s="51">
        <v>91321</v>
      </c>
      <c r="I329" s="16" t="s">
        <v>113</v>
      </c>
      <c r="J329" s="37" t="s">
        <v>1375</v>
      </c>
      <c r="K329" s="53">
        <v>2560000</v>
      </c>
      <c r="L329" s="53">
        <v>2546458.4500000002</v>
      </c>
      <c r="M329" s="21">
        <v>2.5647409513726151E-3</v>
      </c>
      <c r="N329" s="53">
        <v>2267451.52</v>
      </c>
      <c r="O329" s="54" t="s">
        <v>65</v>
      </c>
      <c r="P329" s="55">
        <v>1958</v>
      </c>
      <c r="Q329" s="55">
        <v>2000</v>
      </c>
      <c r="R329" s="56">
        <v>0.97</v>
      </c>
      <c r="S329" s="57">
        <v>37126</v>
      </c>
      <c r="T329" s="53">
        <v>3200000</v>
      </c>
      <c r="U329" s="21">
        <v>0.79600000000000004</v>
      </c>
      <c r="V329" s="21">
        <v>0.70899999999999996</v>
      </c>
      <c r="W329" s="53">
        <v>280422</v>
      </c>
      <c r="X329" s="53">
        <v>264672</v>
      </c>
      <c r="Y329" s="58">
        <v>1.22</v>
      </c>
      <c r="Z329" s="59">
        <v>103670</v>
      </c>
      <c r="AA329" s="59">
        <v>15750</v>
      </c>
      <c r="AB329" s="59" t="s">
        <v>51</v>
      </c>
      <c r="AC329" s="59">
        <v>15750</v>
      </c>
      <c r="AD329" s="59" t="s">
        <v>51</v>
      </c>
      <c r="AE329" s="60">
        <v>0</v>
      </c>
      <c r="AF329" s="60">
        <v>360</v>
      </c>
      <c r="AG329" s="60">
        <v>352</v>
      </c>
      <c r="AH329" s="60">
        <v>120</v>
      </c>
      <c r="AI329" s="60">
        <v>112</v>
      </c>
      <c r="AJ329" s="60"/>
      <c r="AK329" s="61">
        <v>7.5999999999999998E-2</v>
      </c>
      <c r="AL329" s="61">
        <v>5.2300000000000003E-4</v>
      </c>
      <c r="AM329" s="61">
        <f t="shared" si="5"/>
        <v>7.5477000000000002E-2</v>
      </c>
      <c r="AN329" s="60" t="s">
        <v>52</v>
      </c>
      <c r="AO329" s="53">
        <v>18075.509999999998</v>
      </c>
      <c r="AP329" s="62">
        <v>37114</v>
      </c>
      <c r="AQ329" s="62">
        <v>40735</v>
      </c>
      <c r="AR329" s="34" t="s">
        <v>51</v>
      </c>
      <c r="AS329" s="54">
        <v>8</v>
      </c>
      <c r="AT329" s="63" t="s">
        <v>85</v>
      </c>
      <c r="AU329" s="54">
        <v>114</v>
      </c>
      <c r="AV329" s="54">
        <v>0</v>
      </c>
      <c r="AW329" s="54">
        <v>0</v>
      </c>
      <c r="AX329" s="54">
        <v>6</v>
      </c>
      <c r="AY329" s="54" t="s">
        <v>55</v>
      </c>
      <c r="AZ329" s="57">
        <v>40585</v>
      </c>
      <c r="BA329" s="57" t="s">
        <v>51</v>
      </c>
      <c r="BB329" s="26" t="s">
        <v>51</v>
      </c>
      <c r="BC329" s="61">
        <v>5.2300000000000003E-4</v>
      </c>
      <c r="BD329" s="54" t="s">
        <v>1519</v>
      </c>
      <c r="BE329" s="54">
        <v>0</v>
      </c>
      <c r="BF329" s="54">
        <v>12</v>
      </c>
      <c r="BG329" s="64">
        <v>512</v>
      </c>
      <c r="BH329" s="64">
        <v>575</v>
      </c>
      <c r="BI329" s="54">
        <v>12</v>
      </c>
      <c r="BJ329" s="64">
        <v>619</v>
      </c>
      <c r="BK329" s="64">
        <v>750</v>
      </c>
      <c r="BL329" s="54">
        <v>33</v>
      </c>
      <c r="BM329" s="64">
        <v>715</v>
      </c>
      <c r="BN329" s="64">
        <v>825</v>
      </c>
      <c r="BO329" s="54">
        <v>6</v>
      </c>
      <c r="BP329" s="64">
        <v>695</v>
      </c>
      <c r="BQ329" s="64">
        <v>765</v>
      </c>
      <c r="BR329" s="54" t="s">
        <v>51</v>
      </c>
      <c r="BS329" s="64" t="s">
        <v>51</v>
      </c>
      <c r="BT329" s="64" t="s">
        <v>51</v>
      </c>
      <c r="BU329" s="54" t="s">
        <v>51</v>
      </c>
      <c r="BV329" s="52" t="s">
        <v>51</v>
      </c>
      <c r="BW329" s="26" t="s">
        <v>51</v>
      </c>
      <c r="BX329" s="54" t="s">
        <v>51</v>
      </c>
      <c r="BY329" s="52" t="s">
        <v>51</v>
      </c>
      <c r="BZ329" s="26" t="s">
        <v>51</v>
      </c>
      <c r="CA329" s="54" t="s">
        <v>51</v>
      </c>
      <c r="CB329" s="52" t="s">
        <v>51</v>
      </c>
      <c r="CC329" s="26" t="s">
        <v>51</v>
      </c>
    </row>
    <row r="330" spans="2:81">
      <c r="B330" s="50">
        <v>88</v>
      </c>
      <c r="C330" s="16" t="s">
        <v>1680</v>
      </c>
      <c r="D330" s="16" t="s">
        <v>1681</v>
      </c>
      <c r="E330" s="16" t="s">
        <v>785</v>
      </c>
      <c r="F330" s="16" t="s">
        <v>786</v>
      </c>
      <c r="G330" s="37" t="s">
        <v>781</v>
      </c>
      <c r="H330" s="51">
        <v>46227</v>
      </c>
      <c r="I330" s="16" t="s">
        <v>47</v>
      </c>
      <c r="J330" s="37" t="s">
        <v>48</v>
      </c>
      <c r="K330" s="53">
        <v>2536875</v>
      </c>
      <c r="L330" s="53">
        <v>2528897.11</v>
      </c>
      <c r="M330" s="21">
        <v>2.5470535283325969E-3</v>
      </c>
      <c r="N330" s="53">
        <v>2226327.89</v>
      </c>
      <c r="O330" s="54" t="s">
        <v>65</v>
      </c>
      <c r="P330" s="55" t="s">
        <v>1506</v>
      </c>
      <c r="Q330" s="55" t="s">
        <v>51</v>
      </c>
      <c r="R330" s="56">
        <v>1</v>
      </c>
      <c r="S330" s="57">
        <v>37162</v>
      </c>
      <c r="T330" s="53">
        <v>3400000</v>
      </c>
      <c r="U330" s="21">
        <v>0.74399999999999999</v>
      </c>
      <c r="V330" s="21">
        <v>0.65500000000000003</v>
      </c>
      <c r="W330" s="53">
        <v>274182</v>
      </c>
      <c r="X330" s="53">
        <v>274182</v>
      </c>
      <c r="Y330" s="58">
        <v>1.32</v>
      </c>
      <c r="Z330" s="59" t="s">
        <v>51</v>
      </c>
      <c r="AA330" s="59">
        <v>2088</v>
      </c>
      <c r="AB330" s="59" t="s">
        <v>51</v>
      </c>
      <c r="AC330" s="59">
        <v>2268</v>
      </c>
      <c r="AD330" s="59" t="s">
        <v>51</v>
      </c>
      <c r="AE330" s="60">
        <v>0</v>
      </c>
      <c r="AF330" s="60">
        <v>360</v>
      </c>
      <c r="AG330" s="60">
        <v>356</v>
      </c>
      <c r="AH330" s="60">
        <v>120</v>
      </c>
      <c r="AI330" s="60">
        <v>116</v>
      </c>
      <c r="AJ330" s="60"/>
      <c r="AK330" s="61">
        <v>7.2499999999999995E-2</v>
      </c>
      <c r="AL330" s="61">
        <v>5.2300000000000003E-4</v>
      </c>
      <c r="AM330" s="61">
        <f t="shared" si="5"/>
        <v>7.1976999999999999E-2</v>
      </c>
      <c r="AN330" s="60" t="s">
        <v>52</v>
      </c>
      <c r="AO330" s="53">
        <v>17305.96</v>
      </c>
      <c r="AP330" s="62">
        <v>37226</v>
      </c>
      <c r="AQ330" s="62">
        <v>48153</v>
      </c>
      <c r="AR330" s="34">
        <v>40848</v>
      </c>
      <c r="AS330" s="54">
        <v>4</v>
      </c>
      <c r="AT330" s="63" t="s">
        <v>158</v>
      </c>
      <c r="AU330" s="54">
        <v>116</v>
      </c>
      <c r="AV330" s="54">
        <v>0</v>
      </c>
      <c r="AW330" s="54">
        <v>0</v>
      </c>
      <c r="AX330" s="54">
        <v>4</v>
      </c>
      <c r="AY330" s="54" t="s">
        <v>55</v>
      </c>
      <c r="AZ330" s="57">
        <v>40756</v>
      </c>
      <c r="BA330" s="57" t="s">
        <v>51</v>
      </c>
      <c r="BB330" s="26" t="s">
        <v>51</v>
      </c>
      <c r="BC330" s="61">
        <v>5.2300000000000003E-4</v>
      </c>
      <c r="BD330" s="54" t="s">
        <v>51</v>
      </c>
      <c r="BE330" s="54" t="s">
        <v>51</v>
      </c>
      <c r="BF330" s="54" t="s">
        <v>51</v>
      </c>
      <c r="BG330" s="64" t="s">
        <v>51</v>
      </c>
      <c r="BH330" s="64" t="s">
        <v>51</v>
      </c>
      <c r="BI330" s="54" t="s">
        <v>51</v>
      </c>
      <c r="BJ330" s="64" t="s">
        <v>51</v>
      </c>
      <c r="BK330" s="64" t="s">
        <v>51</v>
      </c>
      <c r="BL330" s="54" t="s">
        <v>51</v>
      </c>
      <c r="BM330" s="64" t="s">
        <v>51</v>
      </c>
      <c r="BN330" s="64" t="s">
        <v>51</v>
      </c>
      <c r="BO330" s="54" t="s">
        <v>51</v>
      </c>
      <c r="BP330" s="64" t="s">
        <v>51</v>
      </c>
      <c r="BQ330" s="64" t="s">
        <v>51</v>
      </c>
      <c r="BR330" s="54" t="s">
        <v>51</v>
      </c>
      <c r="BS330" s="64" t="s">
        <v>51</v>
      </c>
      <c r="BT330" s="64" t="s">
        <v>51</v>
      </c>
      <c r="BU330" s="54" t="s">
        <v>1682</v>
      </c>
      <c r="BV330" s="52">
        <v>15120</v>
      </c>
      <c r="BW330" s="26">
        <v>58806</v>
      </c>
      <c r="BX330" s="54" t="s">
        <v>51</v>
      </c>
      <c r="BY330" s="52" t="s">
        <v>51</v>
      </c>
      <c r="BZ330" s="26" t="s">
        <v>51</v>
      </c>
      <c r="CA330" s="54" t="s">
        <v>51</v>
      </c>
      <c r="CB330" s="52" t="s">
        <v>51</v>
      </c>
      <c r="CC330" s="26" t="s">
        <v>51</v>
      </c>
    </row>
    <row r="331" spans="2:81">
      <c r="B331" s="50">
        <v>89</v>
      </c>
      <c r="C331" s="16" t="s">
        <v>1683</v>
      </c>
      <c r="D331" s="16" t="s">
        <v>1684</v>
      </c>
      <c r="E331" s="16" t="s">
        <v>1685</v>
      </c>
      <c r="F331" s="16" t="s">
        <v>62</v>
      </c>
      <c r="G331" s="37" t="s">
        <v>63</v>
      </c>
      <c r="H331" s="51">
        <v>90501</v>
      </c>
      <c r="I331" s="16" t="s">
        <v>74</v>
      </c>
      <c r="J331" s="37" t="s">
        <v>1216</v>
      </c>
      <c r="K331" s="53">
        <v>2515000</v>
      </c>
      <c r="L331" s="53">
        <v>2510842.23</v>
      </c>
      <c r="M331" s="21">
        <v>2.5288690218828185E-3</v>
      </c>
      <c r="N331" s="53">
        <v>2229952.25</v>
      </c>
      <c r="O331" s="54" t="s">
        <v>65</v>
      </c>
      <c r="P331" s="55">
        <v>2000</v>
      </c>
      <c r="Q331" s="55" t="s">
        <v>51</v>
      </c>
      <c r="R331" s="56">
        <v>1</v>
      </c>
      <c r="S331" s="57">
        <v>37109</v>
      </c>
      <c r="T331" s="53">
        <v>3290000</v>
      </c>
      <c r="U331" s="21">
        <v>0.76300000000000001</v>
      </c>
      <c r="V331" s="21">
        <v>0.67800000000000005</v>
      </c>
      <c r="W331" s="53">
        <v>302391</v>
      </c>
      <c r="X331" s="53">
        <v>277084</v>
      </c>
      <c r="Y331" s="58">
        <v>1.29</v>
      </c>
      <c r="Z331" s="59" t="s">
        <v>51</v>
      </c>
      <c r="AA331" s="59">
        <v>3909</v>
      </c>
      <c r="AB331" s="59">
        <v>30000</v>
      </c>
      <c r="AC331" s="59">
        <v>3909</v>
      </c>
      <c r="AD331" s="59">
        <v>21398</v>
      </c>
      <c r="AE331" s="60">
        <v>0</v>
      </c>
      <c r="AF331" s="60">
        <v>359.99963463841669</v>
      </c>
      <c r="AG331" s="60">
        <v>357.99963463841669</v>
      </c>
      <c r="AH331" s="60">
        <v>120</v>
      </c>
      <c r="AI331" s="60">
        <v>118</v>
      </c>
      <c r="AJ331" s="60"/>
      <c r="AK331" s="61">
        <v>7.6600000000000001E-2</v>
      </c>
      <c r="AL331" s="61">
        <v>1.323E-3</v>
      </c>
      <c r="AM331" s="61">
        <f t="shared" si="5"/>
        <v>7.5276999999999997E-2</v>
      </c>
      <c r="AN331" s="60" t="s">
        <v>52</v>
      </c>
      <c r="AO331" s="53">
        <v>17861.61</v>
      </c>
      <c r="AP331" s="62">
        <v>37288</v>
      </c>
      <c r="AQ331" s="62">
        <v>40909</v>
      </c>
      <c r="AR331" s="34" t="s">
        <v>51</v>
      </c>
      <c r="AS331" s="54">
        <v>2</v>
      </c>
      <c r="AT331" s="63" t="s">
        <v>158</v>
      </c>
      <c r="AU331" s="54">
        <v>116</v>
      </c>
      <c r="AV331" s="54">
        <v>0</v>
      </c>
      <c r="AW331" s="54">
        <v>0</v>
      </c>
      <c r="AX331" s="54">
        <v>4</v>
      </c>
      <c r="AY331" s="54" t="s">
        <v>55</v>
      </c>
      <c r="AZ331" s="57">
        <v>40817</v>
      </c>
      <c r="BA331" s="57" t="s">
        <v>51</v>
      </c>
      <c r="BB331" s="26" t="s">
        <v>51</v>
      </c>
      <c r="BC331" s="61">
        <v>1.323E-3</v>
      </c>
      <c r="BD331" s="54" t="s">
        <v>51</v>
      </c>
      <c r="BE331" s="54" t="s">
        <v>51</v>
      </c>
      <c r="BF331" s="54" t="s">
        <v>51</v>
      </c>
      <c r="BG331" s="64" t="s">
        <v>51</v>
      </c>
      <c r="BH331" s="64" t="s">
        <v>51</v>
      </c>
      <c r="BI331" s="54" t="s">
        <v>51</v>
      </c>
      <c r="BJ331" s="64" t="s">
        <v>51</v>
      </c>
      <c r="BK331" s="64" t="s">
        <v>51</v>
      </c>
      <c r="BL331" s="54" t="s">
        <v>51</v>
      </c>
      <c r="BM331" s="64" t="s">
        <v>51</v>
      </c>
      <c r="BN331" s="64" t="s">
        <v>51</v>
      </c>
      <c r="BO331" s="54" t="s">
        <v>51</v>
      </c>
      <c r="BP331" s="64" t="s">
        <v>51</v>
      </c>
      <c r="BQ331" s="64" t="s">
        <v>51</v>
      </c>
      <c r="BR331" s="54" t="s">
        <v>51</v>
      </c>
      <c r="BS331" s="64" t="s">
        <v>51</v>
      </c>
      <c r="BT331" s="64" t="s">
        <v>51</v>
      </c>
      <c r="BU331" s="54" t="s">
        <v>1686</v>
      </c>
      <c r="BV331" s="52">
        <v>10100</v>
      </c>
      <c r="BW331" s="26">
        <v>40633</v>
      </c>
      <c r="BX331" s="54" t="s">
        <v>1687</v>
      </c>
      <c r="BY331" s="52">
        <v>6196</v>
      </c>
      <c r="BZ331" s="26">
        <v>39021</v>
      </c>
      <c r="CA331" s="54" t="s">
        <v>51</v>
      </c>
      <c r="CB331" s="52" t="s">
        <v>51</v>
      </c>
      <c r="CC331" s="26" t="s">
        <v>51</v>
      </c>
    </row>
    <row r="332" spans="2:81">
      <c r="B332" s="50">
        <v>90</v>
      </c>
      <c r="C332" s="16" t="s">
        <v>1688</v>
      </c>
      <c r="D332" s="16" t="s">
        <v>1689</v>
      </c>
      <c r="E332" s="16" t="s">
        <v>1690</v>
      </c>
      <c r="F332" s="16" t="s">
        <v>1691</v>
      </c>
      <c r="G332" s="37" t="s">
        <v>150</v>
      </c>
      <c r="H332" s="51">
        <v>20106</v>
      </c>
      <c r="I332" s="16" t="s">
        <v>1233</v>
      </c>
      <c r="J332" s="37" t="s">
        <v>51</v>
      </c>
      <c r="K332" s="53">
        <v>2500000</v>
      </c>
      <c r="L332" s="53">
        <v>2496043.66</v>
      </c>
      <c r="M332" s="21">
        <v>2.5139642043701844E-3</v>
      </c>
      <c r="N332" s="53">
        <v>2017268.38</v>
      </c>
      <c r="O332" s="54" t="s">
        <v>65</v>
      </c>
      <c r="P332" s="55" t="s">
        <v>76</v>
      </c>
      <c r="Q332" s="55" t="s">
        <v>51</v>
      </c>
      <c r="R332" s="56">
        <v>0.83</v>
      </c>
      <c r="S332" s="57">
        <v>37264</v>
      </c>
      <c r="T332" s="53">
        <v>3550000</v>
      </c>
      <c r="U332" s="21">
        <v>0.70299999999999996</v>
      </c>
      <c r="V332" s="21">
        <v>0.56799999999999995</v>
      </c>
      <c r="W332" s="53">
        <v>317980</v>
      </c>
      <c r="X332" s="53">
        <v>317980</v>
      </c>
      <c r="Y332" s="58">
        <v>1.46</v>
      </c>
      <c r="Z332" s="59" t="s">
        <v>51</v>
      </c>
      <c r="AA332" s="59" t="s">
        <v>51</v>
      </c>
      <c r="AB332" s="59" t="s">
        <v>51</v>
      </c>
      <c r="AC332" s="59">
        <v>14160</v>
      </c>
      <c r="AD332" s="59" t="s">
        <v>51</v>
      </c>
      <c r="AE332" s="60">
        <v>0</v>
      </c>
      <c r="AF332" s="60">
        <v>300</v>
      </c>
      <c r="AG332" s="60">
        <v>299</v>
      </c>
      <c r="AH332" s="60">
        <v>120</v>
      </c>
      <c r="AI332" s="60">
        <v>119</v>
      </c>
      <c r="AJ332" s="60"/>
      <c r="AK332" s="61">
        <v>7.2999999999999995E-2</v>
      </c>
      <c r="AL332" s="61">
        <v>1.023E-3</v>
      </c>
      <c r="AM332" s="61">
        <f t="shared" si="5"/>
        <v>7.1976999999999999E-2</v>
      </c>
      <c r="AN332" s="60" t="s">
        <v>52</v>
      </c>
      <c r="AO332" s="53">
        <v>18150.78</v>
      </c>
      <c r="AP332" s="62">
        <v>37316</v>
      </c>
      <c r="AQ332" s="62">
        <v>40940</v>
      </c>
      <c r="AR332" s="34" t="s">
        <v>51</v>
      </c>
      <c r="AS332" s="54">
        <v>1</v>
      </c>
      <c r="AT332" s="63" t="s">
        <v>103</v>
      </c>
      <c r="AU332" s="54">
        <v>117</v>
      </c>
      <c r="AV332" s="54">
        <v>0</v>
      </c>
      <c r="AW332" s="54">
        <v>0</v>
      </c>
      <c r="AX332" s="54">
        <v>3</v>
      </c>
      <c r="AY332" s="54" t="s">
        <v>55</v>
      </c>
      <c r="AZ332" s="57">
        <v>40878</v>
      </c>
      <c r="BA332" s="57" t="s">
        <v>51</v>
      </c>
      <c r="BB332" s="26" t="s">
        <v>51</v>
      </c>
      <c r="BC332" s="61">
        <v>1.023E-3</v>
      </c>
      <c r="BD332" s="54" t="s">
        <v>51</v>
      </c>
      <c r="BE332" s="54" t="s">
        <v>51</v>
      </c>
      <c r="BF332" s="54" t="s">
        <v>51</v>
      </c>
      <c r="BG332" s="64" t="s">
        <v>51</v>
      </c>
      <c r="BH332" s="64" t="s">
        <v>51</v>
      </c>
      <c r="BI332" s="54" t="s">
        <v>51</v>
      </c>
      <c r="BJ332" s="64" t="s">
        <v>51</v>
      </c>
      <c r="BK332" s="64" t="s">
        <v>51</v>
      </c>
      <c r="BL332" s="54" t="s">
        <v>51</v>
      </c>
      <c r="BM332" s="64" t="s">
        <v>51</v>
      </c>
      <c r="BN332" s="64" t="s">
        <v>51</v>
      </c>
      <c r="BO332" s="54" t="s">
        <v>51</v>
      </c>
      <c r="BP332" s="64" t="s">
        <v>51</v>
      </c>
      <c r="BQ332" s="64" t="s">
        <v>51</v>
      </c>
      <c r="BR332" s="54" t="s">
        <v>51</v>
      </c>
      <c r="BS332" s="64" t="s">
        <v>51</v>
      </c>
      <c r="BT332" s="64" t="s">
        <v>51</v>
      </c>
      <c r="BU332" s="54" t="s">
        <v>51</v>
      </c>
      <c r="BV332" s="52" t="s">
        <v>51</v>
      </c>
      <c r="BW332" s="26" t="s">
        <v>51</v>
      </c>
      <c r="BX332" s="54" t="s">
        <v>51</v>
      </c>
      <c r="BY332" s="52" t="s">
        <v>51</v>
      </c>
      <c r="BZ332" s="26" t="s">
        <v>51</v>
      </c>
      <c r="CA332" s="54" t="s">
        <v>51</v>
      </c>
      <c r="CB332" s="52" t="s">
        <v>51</v>
      </c>
      <c r="CC332" s="26" t="s">
        <v>51</v>
      </c>
    </row>
    <row r="333" spans="2:81">
      <c r="B333" s="50">
        <v>91</v>
      </c>
      <c r="C333" s="16" t="s">
        <v>1692</v>
      </c>
      <c r="D333" s="16" t="s">
        <v>1693</v>
      </c>
      <c r="E333" s="16" t="s">
        <v>1130</v>
      </c>
      <c r="F333" s="16" t="s">
        <v>1130</v>
      </c>
      <c r="G333" s="37" t="s">
        <v>63</v>
      </c>
      <c r="H333" s="51">
        <v>95825</v>
      </c>
      <c r="I333" s="16" t="s">
        <v>113</v>
      </c>
      <c r="J333" s="37" t="s">
        <v>1375</v>
      </c>
      <c r="K333" s="53">
        <v>2433000</v>
      </c>
      <c r="L333" s="53">
        <v>2426931.8199999998</v>
      </c>
      <c r="M333" s="21">
        <v>2.444356170407285E-3</v>
      </c>
      <c r="N333" s="53">
        <v>2118708.37</v>
      </c>
      <c r="O333" s="54" t="s">
        <v>65</v>
      </c>
      <c r="P333" s="55" t="s">
        <v>115</v>
      </c>
      <c r="Q333" s="55" t="s">
        <v>51</v>
      </c>
      <c r="R333" s="56">
        <v>0.98</v>
      </c>
      <c r="S333" s="57">
        <v>37196</v>
      </c>
      <c r="T333" s="53">
        <v>3250000</v>
      </c>
      <c r="U333" s="21">
        <v>0.747</v>
      </c>
      <c r="V333" s="21">
        <v>0.65200000000000002</v>
      </c>
      <c r="W333" s="53">
        <v>231920</v>
      </c>
      <c r="X333" s="53">
        <v>231920</v>
      </c>
      <c r="Y333" s="58">
        <v>1.2</v>
      </c>
      <c r="Z333" s="59">
        <v>39688</v>
      </c>
      <c r="AA333" s="59">
        <v>17520</v>
      </c>
      <c r="AB333" s="59" t="s">
        <v>51</v>
      </c>
      <c r="AC333" s="59">
        <v>17520</v>
      </c>
      <c r="AD333" s="59" t="s">
        <v>51</v>
      </c>
      <c r="AE333" s="60">
        <v>0</v>
      </c>
      <c r="AF333" s="60">
        <v>360</v>
      </c>
      <c r="AG333" s="60">
        <v>357</v>
      </c>
      <c r="AH333" s="60">
        <v>120</v>
      </c>
      <c r="AI333" s="60">
        <v>117</v>
      </c>
      <c r="AJ333" s="60"/>
      <c r="AK333" s="61">
        <v>6.9500000000000006E-2</v>
      </c>
      <c r="AL333" s="61">
        <v>5.2300000000000003E-4</v>
      </c>
      <c r="AM333" s="61">
        <f t="shared" si="5"/>
        <v>6.8977000000000011E-2</v>
      </c>
      <c r="AN333" s="60" t="s">
        <v>52</v>
      </c>
      <c r="AO333" s="53">
        <v>16105.19</v>
      </c>
      <c r="AP333" s="62">
        <v>37257</v>
      </c>
      <c r="AQ333" s="62">
        <v>40878</v>
      </c>
      <c r="AR333" s="34" t="s">
        <v>51</v>
      </c>
      <c r="AS333" s="54">
        <v>3</v>
      </c>
      <c r="AT333" s="63" t="s">
        <v>103</v>
      </c>
      <c r="AU333" s="54">
        <v>117</v>
      </c>
      <c r="AV333" s="54">
        <v>0</v>
      </c>
      <c r="AW333" s="54">
        <v>0</v>
      </c>
      <c r="AX333" s="54">
        <v>3</v>
      </c>
      <c r="AY333" s="54" t="s">
        <v>55</v>
      </c>
      <c r="AZ333" s="57">
        <v>40817</v>
      </c>
      <c r="BA333" s="57" t="s">
        <v>51</v>
      </c>
      <c r="BB333" s="26" t="s">
        <v>51</v>
      </c>
      <c r="BC333" s="61">
        <v>5.2300000000000003E-4</v>
      </c>
      <c r="BD333" s="54" t="s">
        <v>1402</v>
      </c>
      <c r="BE333" s="54">
        <v>0</v>
      </c>
      <c r="BF333" s="54" t="s">
        <v>51</v>
      </c>
      <c r="BG333" s="64" t="s">
        <v>51</v>
      </c>
      <c r="BH333" s="64" t="s">
        <v>51</v>
      </c>
      <c r="BI333" s="54" t="s">
        <v>1530</v>
      </c>
      <c r="BJ333" s="64">
        <v>680</v>
      </c>
      <c r="BK333" s="64">
        <v>725</v>
      </c>
      <c r="BL333" s="54" t="s">
        <v>1694</v>
      </c>
      <c r="BM333" s="64">
        <v>791</v>
      </c>
      <c r="BN333" s="64">
        <v>850</v>
      </c>
      <c r="BO333" s="54" t="s">
        <v>51</v>
      </c>
      <c r="BP333" s="64" t="s">
        <v>51</v>
      </c>
      <c r="BQ333" s="64" t="s">
        <v>51</v>
      </c>
      <c r="BR333" s="54" t="s">
        <v>51</v>
      </c>
      <c r="BS333" s="64" t="s">
        <v>51</v>
      </c>
      <c r="BT333" s="64" t="s">
        <v>51</v>
      </c>
      <c r="BU333" s="54" t="s">
        <v>51</v>
      </c>
      <c r="BV333" s="52" t="s">
        <v>51</v>
      </c>
      <c r="BW333" s="26" t="s">
        <v>51</v>
      </c>
      <c r="BX333" s="54" t="s">
        <v>51</v>
      </c>
      <c r="BY333" s="52" t="s">
        <v>51</v>
      </c>
      <c r="BZ333" s="26" t="s">
        <v>51</v>
      </c>
      <c r="CA333" s="54" t="s">
        <v>51</v>
      </c>
      <c r="CB333" s="52" t="s">
        <v>51</v>
      </c>
      <c r="CC333" s="26" t="s">
        <v>51</v>
      </c>
    </row>
    <row r="334" spans="2:81">
      <c r="B334" s="50">
        <v>92</v>
      </c>
      <c r="C334" s="16" t="s">
        <v>1695</v>
      </c>
      <c r="D334" s="16" t="s">
        <v>1696</v>
      </c>
      <c r="E334" s="16" t="s">
        <v>1697</v>
      </c>
      <c r="F334" s="16" t="s">
        <v>1698</v>
      </c>
      <c r="G334" s="37" t="s">
        <v>340</v>
      </c>
      <c r="H334" s="51">
        <v>64801</v>
      </c>
      <c r="I334" s="16" t="s">
        <v>47</v>
      </c>
      <c r="J334" s="37" t="s">
        <v>48</v>
      </c>
      <c r="K334" s="53">
        <v>2355000</v>
      </c>
      <c r="L334" s="53">
        <v>2348916.44</v>
      </c>
      <c r="M334" s="21">
        <v>2.3657806727694201E-3</v>
      </c>
      <c r="N334" s="53">
        <v>1897149.62</v>
      </c>
      <c r="O334" s="54" t="s">
        <v>65</v>
      </c>
      <c r="P334" s="55" t="s">
        <v>1506</v>
      </c>
      <c r="Q334" s="55" t="s">
        <v>51</v>
      </c>
      <c r="R334" s="56">
        <v>1</v>
      </c>
      <c r="S334" s="57">
        <v>37236</v>
      </c>
      <c r="T334" s="53">
        <v>3650000</v>
      </c>
      <c r="U334" s="21">
        <v>0.64400000000000002</v>
      </c>
      <c r="V334" s="21">
        <v>0.52</v>
      </c>
      <c r="W334" s="53">
        <v>313069</v>
      </c>
      <c r="X334" s="53">
        <v>295977</v>
      </c>
      <c r="Y334" s="58">
        <v>1.45</v>
      </c>
      <c r="Z334" s="59" t="s">
        <v>51</v>
      </c>
      <c r="AA334" s="59" t="s">
        <v>51</v>
      </c>
      <c r="AB334" s="59" t="s">
        <v>51</v>
      </c>
      <c r="AC334" s="59">
        <v>4524</v>
      </c>
      <c r="AD334" s="59">
        <v>17092</v>
      </c>
      <c r="AE334" s="60">
        <v>0</v>
      </c>
      <c r="AF334" s="60">
        <v>300</v>
      </c>
      <c r="AG334" s="60">
        <v>298</v>
      </c>
      <c r="AH334" s="60">
        <v>120</v>
      </c>
      <c r="AI334" s="60">
        <v>118</v>
      </c>
      <c r="AJ334" s="60"/>
      <c r="AK334" s="61">
        <v>7.2400000000000006E-2</v>
      </c>
      <c r="AL334" s="61">
        <v>5.2300000000000003E-4</v>
      </c>
      <c r="AM334" s="61">
        <f t="shared" si="5"/>
        <v>7.187700000000001E-2</v>
      </c>
      <c r="AN334" s="60" t="s">
        <v>52</v>
      </c>
      <c r="AO334" s="53">
        <v>17006.93</v>
      </c>
      <c r="AP334" s="62">
        <v>37288</v>
      </c>
      <c r="AQ334" s="62">
        <v>46388</v>
      </c>
      <c r="AR334" s="34">
        <v>40909</v>
      </c>
      <c r="AS334" s="54">
        <v>2</v>
      </c>
      <c r="AT334" s="63" t="s">
        <v>158</v>
      </c>
      <c r="AU334" s="54">
        <v>116</v>
      </c>
      <c r="AV334" s="54">
        <v>0</v>
      </c>
      <c r="AW334" s="54">
        <v>0</v>
      </c>
      <c r="AX334" s="54">
        <v>4</v>
      </c>
      <c r="AY334" s="54" t="s">
        <v>55</v>
      </c>
      <c r="AZ334" s="57">
        <v>40817</v>
      </c>
      <c r="BA334" s="57" t="s">
        <v>51</v>
      </c>
      <c r="BB334" s="26" t="s">
        <v>51</v>
      </c>
      <c r="BC334" s="61">
        <v>5.2300000000000003E-4</v>
      </c>
      <c r="BD334" s="54" t="s">
        <v>51</v>
      </c>
      <c r="BE334" s="54" t="s">
        <v>51</v>
      </c>
      <c r="BF334" s="54" t="s">
        <v>51</v>
      </c>
      <c r="BG334" s="64" t="s">
        <v>51</v>
      </c>
      <c r="BH334" s="64" t="s">
        <v>51</v>
      </c>
      <c r="BI334" s="54" t="s">
        <v>51</v>
      </c>
      <c r="BJ334" s="64" t="s">
        <v>51</v>
      </c>
      <c r="BK334" s="64" t="s">
        <v>51</v>
      </c>
      <c r="BL334" s="54" t="s">
        <v>51</v>
      </c>
      <c r="BM334" s="64" t="s">
        <v>51</v>
      </c>
      <c r="BN334" s="64" t="s">
        <v>51</v>
      </c>
      <c r="BO334" s="54" t="s">
        <v>51</v>
      </c>
      <c r="BP334" s="64" t="s">
        <v>51</v>
      </c>
      <c r="BQ334" s="64" t="s">
        <v>51</v>
      </c>
      <c r="BR334" s="54" t="s">
        <v>51</v>
      </c>
      <c r="BS334" s="64" t="s">
        <v>51</v>
      </c>
      <c r="BT334" s="64" t="s">
        <v>51</v>
      </c>
      <c r="BU334" s="54" t="s">
        <v>1699</v>
      </c>
      <c r="BV334" s="52">
        <v>30157</v>
      </c>
      <c r="BW334" s="26">
        <v>42735</v>
      </c>
      <c r="BX334" s="54" t="s">
        <v>51</v>
      </c>
      <c r="BY334" s="52" t="s">
        <v>51</v>
      </c>
      <c r="BZ334" s="26" t="s">
        <v>51</v>
      </c>
      <c r="CA334" s="54" t="s">
        <v>51</v>
      </c>
      <c r="CB334" s="52" t="s">
        <v>51</v>
      </c>
      <c r="CC334" s="26" t="s">
        <v>51</v>
      </c>
    </row>
    <row r="335" spans="2:81">
      <c r="B335" s="50">
        <v>93</v>
      </c>
      <c r="C335" s="16" t="s">
        <v>1700</v>
      </c>
      <c r="D335" s="16" t="s">
        <v>1701</v>
      </c>
      <c r="E335" s="16" t="s">
        <v>451</v>
      </c>
      <c r="F335" s="16" t="s">
        <v>452</v>
      </c>
      <c r="G335" s="37" t="s">
        <v>136</v>
      </c>
      <c r="H335" s="51">
        <v>77051</v>
      </c>
      <c r="I335" s="16" t="s">
        <v>113</v>
      </c>
      <c r="J335" s="37" t="s">
        <v>1561</v>
      </c>
      <c r="K335" s="53">
        <v>2320000</v>
      </c>
      <c r="L335" s="53">
        <v>2306732.84</v>
      </c>
      <c r="M335" s="21">
        <v>2.3232942122515502E-3</v>
      </c>
      <c r="N335" s="53">
        <v>1584564.64</v>
      </c>
      <c r="O335" s="54" t="s">
        <v>65</v>
      </c>
      <c r="P335" s="55">
        <v>1970</v>
      </c>
      <c r="Q335" s="55">
        <v>1998</v>
      </c>
      <c r="R335" s="56">
        <v>0.98</v>
      </c>
      <c r="S335" s="57">
        <v>37174</v>
      </c>
      <c r="T335" s="53">
        <v>3350000</v>
      </c>
      <c r="U335" s="21">
        <v>0.68899999999999995</v>
      </c>
      <c r="V335" s="21">
        <v>0.47299999999999998</v>
      </c>
      <c r="W335" s="53">
        <v>349778</v>
      </c>
      <c r="X335" s="53">
        <v>312278</v>
      </c>
      <c r="Y335" s="58">
        <v>1.44</v>
      </c>
      <c r="Z335" s="59">
        <v>13750</v>
      </c>
      <c r="AA335" s="59">
        <v>37500</v>
      </c>
      <c r="AB335" s="59" t="s">
        <v>51</v>
      </c>
      <c r="AC335" s="59">
        <v>37500</v>
      </c>
      <c r="AD335" s="59" t="s">
        <v>51</v>
      </c>
      <c r="AE335" s="60">
        <v>0</v>
      </c>
      <c r="AF335" s="60">
        <v>240</v>
      </c>
      <c r="AG335" s="60">
        <v>237</v>
      </c>
      <c r="AH335" s="60">
        <v>120</v>
      </c>
      <c r="AI335" s="60">
        <v>117</v>
      </c>
      <c r="AJ335" s="60"/>
      <c r="AK335" s="61">
        <v>7.0999999999999994E-2</v>
      </c>
      <c r="AL335" s="61">
        <v>5.2300000000000003E-4</v>
      </c>
      <c r="AM335" s="61">
        <f t="shared" si="5"/>
        <v>7.0476999999999998E-2</v>
      </c>
      <c r="AN335" s="60" t="s">
        <v>52</v>
      </c>
      <c r="AO335" s="53">
        <v>18126.46</v>
      </c>
      <c r="AP335" s="62">
        <v>37267</v>
      </c>
      <c r="AQ335" s="62">
        <v>40888</v>
      </c>
      <c r="AR335" s="34" t="s">
        <v>51</v>
      </c>
      <c r="AS335" s="54">
        <v>3</v>
      </c>
      <c r="AT335" s="63" t="s">
        <v>103</v>
      </c>
      <c r="AU335" s="54">
        <v>117</v>
      </c>
      <c r="AV335" s="54">
        <v>0</v>
      </c>
      <c r="AW335" s="54">
        <v>0</v>
      </c>
      <c r="AX335" s="54">
        <v>3</v>
      </c>
      <c r="AY335" s="54" t="s">
        <v>55</v>
      </c>
      <c r="AZ335" s="57">
        <v>40827</v>
      </c>
      <c r="BA335" s="57" t="s">
        <v>51</v>
      </c>
      <c r="BB335" s="26" t="s">
        <v>51</v>
      </c>
      <c r="BC335" s="61">
        <v>5.2300000000000003E-4</v>
      </c>
      <c r="BD335" s="54" t="s">
        <v>369</v>
      </c>
      <c r="BE335" s="54">
        <v>0</v>
      </c>
      <c r="BF335" s="54" t="s">
        <v>51</v>
      </c>
      <c r="BG335" s="64" t="s">
        <v>51</v>
      </c>
      <c r="BH335" s="64" t="s">
        <v>51</v>
      </c>
      <c r="BI335" s="54" t="s">
        <v>51</v>
      </c>
      <c r="BJ335" s="64" t="s">
        <v>51</v>
      </c>
      <c r="BK335" s="64" t="s">
        <v>51</v>
      </c>
      <c r="BL335" s="54">
        <v>150</v>
      </c>
      <c r="BM335" s="64">
        <v>591</v>
      </c>
      <c r="BN335" s="64">
        <v>795</v>
      </c>
      <c r="BO335" s="54" t="s">
        <v>51</v>
      </c>
      <c r="BP335" s="64" t="s">
        <v>51</v>
      </c>
      <c r="BQ335" s="64" t="s">
        <v>51</v>
      </c>
      <c r="BR335" s="54" t="s">
        <v>51</v>
      </c>
      <c r="BS335" s="64" t="s">
        <v>51</v>
      </c>
      <c r="BT335" s="64" t="s">
        <v>51</v>
      </c>
      <c r="BU335" s="54" t="s">
        <v>51</v>
      </c>
      <c r="BV335" s="52" t="s">
        <v>51</v>
      </c>
      <c r="BW335" s="26" t="s">
        <v>51</v>
      </c>
      <c r="BX335" s="54" t="s">
        <v>51</v>
      </c>
      <c r="BY335" s="52" t="s">
        <v>51</v>
      </c>
      <c r="BZ335" s="26" t="s">
        <v>51</v>
      </c>
      <c r="CA335" s="54" t="s">
        <v>51</v>
      </c>
      <c r="CB335" s="52" t="s">
        <v>51</v>
      </c>
      <c r="CC335" s="26" t="s">
        <v>51</v>
      </c>
    </row>
    <row r="336" spans="2:81">
      <c r="B336" s="50">
        <v>94</v>
      </c>
      <c r="C336" s="16" t="s">
        <v>1702</v>
      </c>
      <c r="D336" s="16" t="s">
        <v>1703</v>
      </c>
      <c r="E336" s="16" t="s">
        <v>1704</v>
      </c>
      <c r="F336" s="16" t="s">
        <v>1705</v>
      </c>
      <c r="G336" s="37" t="s">
        <v>1338</v>
      </c>
      <c r="H336" s="51">
        <v>37771</v>
      </c>
      <c r="I336" s="16" t="s">
        <v>47</v>
      </c>
      <c r="J336" s="37" t="s">
        <v>48</v>
      </c>
      <c r="K336" s="53">
        <v>2260000</v>
      </c>
      <c r="L336" s="53">
        <v>2256493.59</v>
      </c>
      <c r="M336" s="21">
        <v>2.2726942655525387E-3</v>
      </c>
      <c r="N336" s="53">
        <v>1836798.19</v>
      </c>
      <c r="O336" s="54" t="s">
        <v>65</v>
      </c>
      <c r="P336" s="55" t="s">
        <v>200</v>
      </c>
      <c r="Q336" s="55" t="s">
        <v>51</v>
      </c>
      <c r="R336" s="56">
        <v>1</v>
      </c>
      <c r="S336" s="57">
        <v>37235</v>
      </c>
      <c r="T336" s="53">
        <v>3125000</v>
      </c>
      <c r="U336" s="21">
        <v>0.72199999999999998</v>
      </c>
      <c r="V336" s="21">
        <v>0.58799999999999997</v>
      </c>
      <c r="W336" s="53">
        <v>257692</v>
      </c>
      <c r="X336" s="53">
        <v>257692</v>
      </c>
      <c r="Y336" s="58">
        <v>1.28</v>
      </c>
      <c r="Z336" s="59" t="s">
        <v>51</v>
      </c>
      <c r="AA336" s="59" t="s">
        <v>51</v>
      </c>
      <c r="AB336" s="59" t="s">
        <v>51</v>
      </c>
      <c r="AC336" s="59">
        <v>2268</v>
      </c>
      <c r="AD336" s="59" t="s">
        <v>51</v>
      </c>
      <c r="AE336" s="60">
        <v>0</v>
      </c>
      <c r="AF336" s="60">
        <v>300</v>
      </c>
      <c r="AG336" s="60">
        <v>299</v>
      </c>
      <c r="AH336" s="60">
        <v>120</v>
      </c>
      <c r="AI336" s="60">
        <v>119</v>
      </c>
      <c r="AJ336" s="60"/>
      <c r="AK336" s="61">
        <v>7.5399999999999995E-2</v>
      </c>
      <c r="AL336" s="61">
        <v>5.2300000000000003E-4</v>
      </c>
      <c r="AM336" s="61">
        <f t="shared" si="5"/>
        <v>7.4876999999999999E-2</v>
      </c>
      <c r="AN336" s="60" t="s">
        <v>52</v>
      </c>
      <c r="AO336" s="53">
        <v>16760.05</v>
      </c>
      <c r="AP336" s="62">
        <v>37316</v>
      </c>
      <c r="AQ336" s="62">
        <v>46419</v>
      </c>
      <c r="AR336" s="34">
        <v>40940</v>
      </c>
      <c r="AS336" s="54">
        <v>1</v>
      </c>
      <c r="AT336" s="63" t="s">
        <v>158</v>
      </c>
      <c r="AU336" s="54">
        <v>116</v>
      </c>
      <c r="AV336" s="54">
        <v>0</v>
      </c>
      <c r="AW336" s="54">
        <v>0</v>
      </c>
      <c r="AX336" s="54">
        <v>4</v>
      </c>
      <c r="AY336" s="54" t="s">
        <v>55</v>
      </c>
      <c r="AZ336" s="57">
        <v>40848</v>
      </c>
      <c r="BA336" s="57" t="s">
        <v>51</v>
      </c>
      <c r="BB336" s="26" t="s">
        <v>51</v>
      </c>
      <c r="BC336" s="61">
        <v>5.2300000000000003E-4</v>
      </c>
      <c r="BD336" s="54" t="s">
        <v>51</v>
      </c>
      <c r="BE336" s="54" t="s">
        <v>51</v>
      </c>
      <c r="BF336" s="54" t="s">
        <v>51</v>
      </c>
      <c r="BG336" s="64" t="s">
        <v>51</v>
      </c>
      <c r="BH336" s="64" t="s">
        <v>51</v>
      </c>
      <c r="BI336" s="54" t="s">
        <v>51</v>
      </c>
      <c r="BJ336" s="64" t="s">
        <v>51</v>
      </c>
      <c r="BK336" s="64" t="s">
        <v>51</v>
      </c>
      <c r="BL336" s="54" t="s">
        <v>51</v>
      </c>
      <c r="BM336" s="64" t="s">
        <v>51</v>
      </c>
      <c r="BN336" s="64" t="s">
        <v>51</v>
      </c>
      <c r="BO336" s="54" t="s">
        <v>51</v>
      </c>
      <c r="BP336" s="64" t="s">
        <v>51</v>
      </c>
      <c r="BQ336" s="64" t="s">
        <v>51</v>
      </c>
      <c r="BR336" s="54" t="s">
        <v>51</v>
      </c>
      <c r="BS336" s="64" t="s">
        <v>51</v>
      </c>
      <c r="BT336" s="64" t="s">
        <v>51</v>
      </c>
      <c r="BU336" s="54" t="s">
        <v>1706</v>
      </c>
      <c r="BV336" s="52">
        <v>15120</v>
      </c>
      <c r="BW336" s="26">
        <v>58531</v>
      </c>
      <c r="BX336" s="54" t="s">
        <v>51</v>
      </c>
      <c r="BY336" s="52" t="s">
        <v>51</v>
      </c>
      <c r="BZ336" s="26" t="s">
        <v>51</v>
      </c>
      <c r="CA336" s="54" t="s">
        <v>51</v>
      </c>
      <c r="CB336" s="52" t="s">
        <v>51</v>
      </c>
      <c r="CC336" s="26" t="s">
        <v>51</v>
      </c>
    </row>
    <row r="337" spans="2:81">
      <c r="B337" s="50">
        <v>95</v>
      </c>
      <c r="C337" s="16" t="s">
        <v>1707</v>
      </c>
      <c r="D337" s="16" t="s">
        <v>1708</v>
      </c>
      <c r="E337" s="16" t="s">
        <v>346</v>
      </c>
      <c r="F337" s="16" t="s">
        <v>346</v>
      </c>
      <c r="G337" s="37" t="s">
        <v>347</v>
      </c>
      <c r="H337" s="51">
        <v>99503</v>
      </c>
      <c r="I337" s="16" t="s">
        <v>113</v>
      </c>
      <c r="J337" s="37" t="s">
        <v>1375</v>
      </c>
      <c r="K337" s="53">
        <v>2200000</v>
      </c>
      <c r="L337" s="53">
        <v>2192378.64</v>
      </c>
      <c r="M337" s="21">
        <v>2.2081189971596038E-3</v>
      </c>
      <c r="N337" s="53">
        <v>1783919.01</v>
      </c>
      <c r="O337" s="54" t="s">
        <v>65</v>
      </c>
      <c r="P337" s="55" t="s">
        <v>239</v>
      </c>
      <c r="Q337" s="55" t="s">
        <v>51</v>
      </c>
      <c r="R337" s="56">
        <v>0.96</v>
      </c>
      <c r="S337" s="57">
        <v>37179</v>
      </c>
      <c r="T337" s="53">
        <v>3180000</v>
      </c>
      <c r="U337" s="21">
        <v>0.68899999999999995</v>
      </c>
      <c r="V337" s="21">
        <v>0.56100000000000005</v>
      </c>
      <c r="W337" s="53">
        <v>276421</v>
      </c>
      <c r="X337" s="53">
        <v>276421</v>
      </c>
      <c r="Y337" s="58">
        <v>1.42</v>
      </c>
      <c r="Z337" s="59" t="s">
        <v>51</v>
      </c>
      <c r="AA337" s="59" t="s">
        <v>51</v>
      </c>
      <c r="AB337" s="59" t="s">
        <v>51</v>
      </c>
      <c r="AC337" s="59">
        <v>20700</v>
      </c>
      <c r="AD337" s="59" t="s">
        <v>51</v>
      </c>
      <c r="AE337" s="60">
        <v>0</v>
      </c>
      <c r="AF337" s="60">
        <v>300</v>
      </c>
      <c r="AG337" s="60">
        <v>297</v>
      </c>
      <c r="AH337" s="60">
        <v>120</v>
      </c>
      <c r="AI337" s="60">
        <v>117</v>
      </c>
      <c r="AJ337" s="60"/>
      <c r="AK337" s="61">
        <v>7.4499999999999997E-2</v>
      </c>
      <c r="AL337" s="61">
        <v>5.2300000000000003E-4</v>
      </c>
      <c r="AM337" s="61">
        <f t="shared" si="5"/>
        <v>7.3977000000000001E-2</v>
      </c>
      <c r="AN337" s="60" t="s">
        <v>52</v>
      </c>
      <c r="AO337" s="53">
        <v>16186.32</v>
      </c>
      <c r="AP337" s="62">
        <v>37257</v>
      </c>
      <c r="AQ337" s="62">
        <v>40878</v>
      </c>
      <c r="AR337" s="34" t="s">
        <v>51</v>
      </c>
      <c r="AS337" s="54">
        <v>3</v>
      </c>
      <c r="AT337" s="63" t="s">
        <v>103</v>
      </c>
      <c r="AU337" s="54">
        <v>117</v>
      </c>
      <c r="AV337" s="54">
        <v>0</v>
      </c>
      <c r="AW337" s="54">
        <v>0</v>
      </c>
      <c r="AX337" s="54">
        <v>3</v>
      </c>
      <c r="AY337" s="54" t="s">
        <v>55</v>
      </c>
      <c r="AZ337" s="57">
        <v>40817</v>
      </c>
      <c r="BA337" s="57" t="s">
        <v>51</v>
      </c>
      <c r="BB337" s="26" t="s">
        <v>51</v>
      </c>
      <c r="BC337" s="61">
        <v>5.2300000000000003E-4</v>
      </c>
      <c r="BD337" s="54" t="s">
        <v>1709</v>
      </c>
      <c r="BE337" s="54">
        <v>2</v>
      </c>
      <c r="BF337" s="54" t="s">
        <v>51</v>
      </c>
      <c r="BG337" s="64" t="s">
        <v>51</v>
      </c>
      <c r="BH337" s="64" t="s">
        <v>51</v>
      </c>
      <c r="BI337" s="54" t="s">
        <v>1461</v>
      </c>
      <c r="BJ337" s="64">
        <v>668</v>
      </c>
      <c r="BK337" s="64">
        <v>825</v>
      </c>
      <c r="BL337" s="54" t="s">
        <v>1710</v>
      </c>
      <c r="BM337" s="64">
        <v>775</v>
      </c>
      <c r="BN337" s="64">
        <v>840</v>
      </c>
      <c r="BO337" s="54" t="s">
        <v>51</v>
      </c>
      <c r="BP337" s="64" t="s">
        <v>51</v>
      </c>
      <c r="BQ337" s="64" t="s">
        <v>51</v>
      </c>
      <c r="BR337" s="54" t="s">
        <v>51</v>
      </c>
      <c r="BS337" s="64" t="s">
        <v>51</v>
      </c>
      <c r="BT337" s="64" t="s">
        <v>51</v>
      </c>
      <c r="BU337" s="54" t="s">
        <v>51</v>
      </c>
      <c r="BV337" s="52" t="s">
        <v>51</v>
      </c>
      <c r="BW337" s="26" t="s">
        <v>51</v>
      </c>
      <c r="BX337" s="54" t="s">
        <v>51</v>
      </c>
      <c r="BY337" s="52" t="s">
        <v>51</v>
      </c>
      <c r="BZ337" s="26" t="s">
        <v>51</v>
      </c>
      <c r="CA337" s="54" t="s">
        <v>51</v>
      </c>
      <c r="CB337" s="52" t="s">
        <v>51</v>
      </c>
      <c r="CC337" s="26" t="s">
        <v>51</v>
      </c>
    </row>
    <row r="338" spans="2:81">
      <c r="B338" s="50">
        <v>96</v>
      </c>
      <c r="C338" s="16" t="s">
        <v>1711</v>
      </c>
      <c r="D338" s="16" t="s">
        <v>1712</v>
      </c>
      <c r="E338" s="16" t="s">
        <v>134</v>
      </c>
      <c r="F338" s="16" t="s">
        <v>134</v>
      </c>
      <c r="G338" s="37" t="s">
        <v>136</v>
      </c>
      <c r="H338" s="51">
        <v>75214</v>
      </c>
      <c r="I338" s="16" t="s">
        <v>113</v>
      </c>
      <c r="J338" s="37" t="s">
        <v>1375</v>
      </c>
      <c r="K338" s="53">
        <v>2170000</v>
      </c>
      <c r="L338" s="53">
        <v>2159632.2599999998</v>
      </c>
      <c r="M338" s="21">
        <v>2.1751375119147889E-3</v>
      </c>
      <c r="N338" s="53">
        <v>1892547.68</v>
      </c>
      <c r="O338" s="54" t="s">
        <v>65</v>
      </c>
      <c r="P338" s="55" t="s">
        <v>549</v>
      </c>
      <c r="Q338" s="55">
        <v>2001</v>
      </c>
      <c r="R338" s="56">
        <v>0.98</v>
      </c>
      <c r="S338" s="57">
        <v>37090</v>
      </c>
      <c r="T338" s="53">
        <v>2850000</v>
      </c>
      <c r="U338" s="21">
        <v>0.75800000000000001</v>
      </c>
      <c r="V338" s="21">
        <v>0.66400000000000003</v>
      </c>
      <c r="W338" s="53">
        <v>290506</v>
      </c>
      <c r="X338" s="53">
        <v>290506</v>
      </c>
      <c r="Y338" s="58">
        <v>1.68</v>
      </c>
      <c r="Z338" s="59">
        <v>13938</v>
      </c>
      <c r="AA338" s="59">
        <v>12000</v>
      </c>
      <c r="AB338" s="59" t="s">
        <v>51</v>
      </c>
      <c r="AC338" s="59">
        <v>12000</v>
      </c>
      <c r="AD338" s="59" t="s">
        <v>51</v>
      </c>
      <c r="AE338" s="60">
        <v>0</v>
      </c>
      <c r="AF338" s="60">
        <v>360</v>
      </c>
      <c r="AG338" s="60">
        <v>354</v>
      </c>
      <c r="AH338" s="60">
        <v>120</v>
      </c>
      <c r="AI338" s="60">
        <v>114</v>
      </c>
      <c r="AJ338" s="60"/>
      <c r="AK338" s="61">
        <v>7.0099999999999996E-2</v>
      </c>
      <c r="AL338" s="61">
        <v>5.2300000000000003E-4</v>
      </c>
      <c r="AM338" s="61">
        <f t="shared" si="5"/>
        <v>6.9577E-2</v>
      </c>
      <c r="AN338" s="60" t="s">
        <v>52</v>
      </c>
      <c r="AO338" s="53">
        <v>14451.64</v>
      </c>
      <c r="AP338" s="62">
        <v>37165</v>
      </c>
      <c r="AQ338" s="62">
        <v>40787</v>
      </c>
      <c r="AR338" s="34" t="s">
        <v>51</v>
      </c>
      <c r="AS338" s="54">
        <v>6</v>
      </c>
      <c r="AT338" s="63" t="s">
        <v>103</v>
      </c>
      <c r="AU338" s="54">
        <v>117</v>
      </c>
      <c r="AV338" s="54">
        <v>0</v>
      </c>
      <c r="AW338" s="54">
        <v>0</v>
      </c>
      <c r="AX338" s="54">
        <v>3</v>
      </c>
      <c r="AY338" s="54" t="s">
        <v>55</v>
      </c>
      <c r="AZ338" s="57">
        <v>40725</v>
      </c>
      <c r="BA338" s="57" t="s">
        <v>51</v>
      </c>
      <c r="BB338" s="26" t="s">
        <v>51</v>
      </c>
      <c r="BC338" s="61">
        <v>5.2300000000000003E-4</v>
      </c>
      <c r="BD338" s="54" t="s">
        <v>1402</v>
      </c>
      <c r="BE338" s="54">
        <v>0</v>
      </c>
      <c r="BF338" s="54" t="s">
        <v>51</v>
      </c>
      <c r="BG338" s="64" t="s">
        <v>51</v>
      </c>
      <c r="BH338" s="64" t="s">
        <v>51</v>
      </c>
      <c r="BI338" s="54" t="s">
        <v>1713</v>
      </c>
      <c r="BJ338" s="64">
        <v>850</v>
      </c>
      <c r="BK338" s="64">
        <v>1010</v>
      </c>
      <c r="BL338" s="54" t="s">
        <v>1714</v>
      </c>
      <c r="BM338" s="64">
        <v>936</v>
      </c>
      <c r="BN338" s="64">
        <v>1010</v>
      </c>
      <c r="BO338" s="54" t="s">
        <v>51</v>
      </c>
      <c r="BP338" s="64" t="s">
        <v>51</v>
      </c>
      <c r="BQ338" s="64" t="s">
        <v>51</v>
      </c>
      <c r="BR338" s="54" t="s">
        <v>51</v>
      </c>
      <c r="BS338" s="64" t="s">
        <v>51</v>
      </c>
      <c r="BT338" s="64" t="s">
        <v>51</v>
      </c>
      <c r="BU338" s="54" t="s">
        <v>51</v>
      </c>
      <c r="BV338" s="52" t="s">
        <v>51</v>
      </c>
      <c r="BW338" s="26" t="s">
        <v>51</v>
      </c>
      <c r="BX338" s="54" t="s">
        <v>51</v>
      </c>
      <c r="BY338" s="52" t="s">
        <v>51</v>
      </c>
      <c r="BZ338" s="26" t="s">
        <v>51</v>
      </c>
      <c r="CA338" s="54" t="s">
        <v>51</v>
      </c>
      <c r="CB338" s="52" t="s">
        <v>51</v>
      </c>
      <c r="CC338" s="26" t="s">
        <v>51</v>
      </c>
    </row>
    <row r="339" spans="2:81">
      <c r="B339" s="50">
        <v>97</v>
      </c>
      <c r="C339" s="16" t="s">
        <v>1715</v>
      </c>
      <c r="D339" s="16" t="s">
        <v>1716</v>
      </c>
      <c r="E339" s="16" t="s">
        <v>1717</v>
      </c>
      <c r="F339" s="16" t="s">
        <v>44</v>
      </c>
      <c r="G339" s="37" t="s">
        <v>45</v>
      </c>
      <c r="H339" s="51">
        <v>60411</v>
      </c>
      <c r="I339" s="16" t="s">
        <v>113</v>
      </c>
      <c r="J339" s="37" t="s">
        <v>1375</v>
      </c>
      <c r="K339" s="53">
        <v>2140000</v>
      </c>
      <c r="L339" s="53">
        <v>2127973.84</v>
      </c>
      <c r="M339" s="21">
        <v>2.1432517977654948E-3</v>
      </c>
      <c r="N339" s="53">
        <v>1734301.79</v>
      </c>
      <c r="O339" s="54" t="s">
        <v>65</v>
      </c>
      <c r="P339" s="55">
        <v>1962</v>
      </c>
      <c r="Q339" s="55" t="s">
        <v>51</v>
      </c>
      <c r="R339" s="56">
        <v>0.99</v>
      </c>
      <c r="S339" s="57">
        <v>37046</v>
      </c>
      <c r="T339" s="53">
        <v>2680000</v>
      </c>
      <c r="U339" s="21">
        <v>0.79400000000000004</v>
      </c>
      <c r="V339" s="21">
        <v>0.64700000000000002</v>
      </c>
      <c r="W339" s="53">
        <v>282635</v>
      </c>
      <c r="X339" s="53">
        <v>254411</v>
      </c>
      <c r="Y339" s="58">
        <v>1.35</v>
      </c>
      <c r="Z339" s="59">
        <v>43625</v>
      </c>
      <c r="AA339" s="59" t="s">
        <v>51</v>
      </c>
      <c r="AB339" s="59" t="s">
        <v>51</v>
      </c>
      <c r="AC339" s="59">
        <v>28224</v>
      </c>
      <c r="AD339" s="59" t="s">
        <v>51</v>
      </c>
      <c r="AE339" s="60">
        <v>0</v>
      </c>
      <c r="AF339" s="60">
        <v>300</v>
      </c>
      <c r="AG339" s="60">
        <v>295</v>
      </c>
      <c r="AH339" s="60">
        <v>120</v>
      </c>
      <c r="AI339" s="60">
        <v>115</v>
      </c>
      <c r="AJ339" s="60"/>
      <c r="AK339" s="61">
        <v>7.4300000000000005E-2</v>
      </c>
      <c r="AL339" s="61">
        <v>5.2300000000000003E-4</v>
      </c>
      <c r="AM339" s="61">
        <f t="shared" si="5"/>
        <v>7.3777000000000009E-2</v>
      </c>
      <c r="AN339" s="60" t="s">
        <v>52</v>
      </c>
      <c r="AO339" s="53">
        <v>15717.1</v>
      </c>
      <c r="AP339" s="62">
        <v>37206</v>
      </c>
      <c r="AQ339" s="62">
        <v>40827</v>
      </c>
      <c r="AR339" s="34" t="s">
        <v>51</v>
      </c>
      <c r="AS339" s="54">
        <v>5</v>
      </c>
      <c r="AT339" s="63" t="s">
        <v>85</v>
      </c>
      <c r="AU339" s="54">
        <v>114</v>
      </c>
      <c r="AV339" s="54">
        <v>0</v>
      </c>
      <c r="AW339" s="54">
        <v>0</v>
      </c>
      <c r="AX339" s="54">
        <v>6</v>
      </c>
      <c r="AY339" s="54" t="s">
        <v>55</v>
      </c>
      <c r="AZ339" s="57">
        <v>40674</v>
      </c>
      <c r="BA339" s="57" t="s">
        <v>51</v>
      </c>
      <c r="BB339" s="26" t="s">
        <v>51</v>
      </c>
      <c r="BC339" s="61">
        <v>5.2300000000000003E-4</v>
      </c>
      <c r="BD339" s="54" t="s">
        <v>1402</v>
      </c>
      <c r="BE339" s="54">
        <v>0</v>
      </c>
      <c r="BF339" s="54">
        <v>16</v>
      </c>
      <c r="BG339" s="64">
        <v>389</v>
      </c>
      <c r="BH339" s="64">
        <v>415</v>
      </c>
      <c r="BI339" s="54">
        <v>64</v>
      </c>
      <c r="BJ339" s="64">
        <v>485</v>
      </c>
      <c r="BK339" s="64">
        <v>515</v>
      </c>
      <c r="BL339" s="54">
        <v>18</v>
      </c>
      <c r="BM339" s="64">
        <v>592</v>
      </c>
      <c r="BN339" s="64">
        <v>675</v>
      </c>
      <c r="BO339" s="54" t="s">
        <v>51</v>
      </c>
      <c r="BP339" s="64" t="s">
        <v>51</v>
      </c>
      <c r="BQ339" s="64" t="s">
        <v>51</v>
      </c>
      <c r="BR339" s="54" t="s">
        <v>51</v>
      </c>
      <c r="BS339" s="64" t="s">
        <v>51</v>
      </c>
      <c r="BT339" s="64" t="s">
        <v>51</v>
      </c>
      <c r="BU339" s="54" t="s">
        <v>51</v>
      </c>
      <c r="BV339" s="52" t="s">
        <v>51</v>
      </c>
      <c r="BW339" s="26" t="s">
        <v>51</v>
      </c>
      <c r="BX339" s="54" t="s">
        <v>51</v>
      </c>
      <c r="BY339" s="52" t="s">
        <v>51</v>
      </c>
      <c r="BZ339" s="26" t="s">
        <v>51</v>
      </c>
      <c r="CA339" s="54" t="s">
        <v>51</v>
      </c>
      <c r="CB339" s="52" t="s">
        <v>51</v>
      </c>
      <c r="CC339" s="26" t="s">
        <v>51</v>
      </c>
    </row>
    <row r="340" spans="2:81">
      <c r="B340" s="50">
        <v>98</v>
      </c>
      <c r="C340" s="16" t="s">
        <v>1718</v>
      </c>
      <c r="D340" s="16" t="s">
        <v>1719</v>
      </c>
      <c r="E340" s="16" t="s">
        <v>1720</v>
      </c>
      <c r="F340" s="16" t="s">
        <v>619</v>
      </c>
      <c r="G340" s="37" t="s">
        <v>340</v>
      </c>
      <c r="H340" s="51">
        <v>64118</v>
      </c>
      <c r="I340" s="16" t="s">
        <v>47</v>
      </c>
      <c r="J340" s="37" t="s">
        <v>1389</v>
      </c>
      <c r="K340" s="53">
        <v>2100000</v>
      </c>
      <c r="L340" s="53">
        <v>2100000</v>
      </c>
      <c r="M340" s="21">
        <v>2.1150771173519406E-3</v>
      </c>
      <c r="N340" s="53">
        <v>87916.209999998333</v>
      </c>
      <c r="O340" s="54" t="s">
        <v>65</v>
      </c>
      <c r="P340" s="55">
        <v>2001</v>
      </c>
      <c r="Q340" s="55" t="s">
        <v>51</v>
      </c>
      <c r="R340" s="56">
        <v>1</v>
      </c>
      <c r="S340" s="57">
        <v>37256</v>
      </c>
      <c r="T340" s="53">
        <v>3025000</v>
      </c>
      <c r="U340" s="21">
        <v>0.69399999999999995</v>
      </c>
      <c r="V340" s="21">
        <v>2.9000000000000001E-2</v>
      </c>
      <c r="W340" s="53">
        <v>276682</v>
      </c>
      <c r="X340" s="53">
        <v>259843</v>
      </c>
      <c r="Y340" s="58">
        <v>1.25</v>
      </c>
      <c r="Z340" s="59" t="s">
        <v>51</v>
      </c>
      <c r="AA340" s="59">
        <v>3111.96</v>
      </c>
      <c r="AB340" s="59">
        <v>12000</v>
      </c>
      <c r="AC340" s="59">
        <v>3112</v>
      </c>
      <c r="AD340" s="59">
        <v>13727</v>
      </c>
      <c r="AE340" s="60">
        <v>0</v>
      </c>
      <c r="AF340" s="60">
        <v>239.99985990950341</v>
      </c>
      <c r="AG340" s="60">
        <v>239.99985990950341</v>
      </c>
      <c r="AH340" s="60">
        <v>240</v>
      </c>
      <c r="AI340" s="60">
        <v>240</v>
      </c>
      <c r="AJ340" s="60"/>
      <c r="AK340" s="61">
        <v>7.7799999999999994E-2</v>
      </c>
      <c r="AL340" s="61">
        <v>1.323E-3</v>
      </c>
      <c r="AM340" s="61">
        <f t="shared" si="5"/>
        <v>7.6476999999999989E-2</v>
      </c>
      <c r="AN340" s="60" t="s">
        <v>52</v>
      </c>
      <c r="AO340" s="53">
        <v>17278.810000000001</v>
      </c>
      <c r="AP340" s="62">
        <v>37347</v>
      </c>
      <c r="AQ340" s="62">
        <v>44621</v>
      </c>
      <c r="AR340" s="34" t="s">
        <v>51</v>
      </c>
      <c r="AS340" s="54">
        <v>0</v>
      </c>
      <c r="AT340" s="63" t="s">
        <v>1721</v>
      </c>
      <c r="AU340" s="54">
        <v>236</v>
      </c>
      <c r="AV340" s="54">
        <v>0</v>
      </c>
      <c r="AW340" s="54">
        <v>0</v>
      </c>
      <c r="AX340" s="54">
        <v>4</v>
      </c>
      <c r="AY340" s="54" t="s">
        <v>55</v>
      </c>
      <c r="AZ340" s="57">
        <v>44531</v>
      </c>
      <c r="BA340" s="57" t="s">
        <v>51</v>
      </c>
      <c r="BB340" s="26" t="s">
        <v>51</v>
      </c>
      <c r="BC340" s="61">
        <v>1.323E-3</v>
      </c>
      <c r="BD340" s="54" t="s">
        <v>51</v>
      </c>
      <c r="BE340" s="54" t="s">
        <v>51</v>
      </c>
      <c r="BF340" s="54" t="s">
        <v>51</v>
      </c>
      <c r="BG340" s="64" t="s">
        <v>51</v>
      </c>
      <c r="BH340" s="64" t="s">
        <v>51</v>
      </c>
      <c r="BI340" s="54" t="s">
        <v>51</v>
      </c>
      <c r="BJ340" s="64" t="s">
        <v>51</v>
      </c>
      <c r="BK340" s="64" t="s">
        <v>51</v>
      </c>
      <c r="BL340" s="54" t="s">
        <v>51</v>
      </c>
      <c r="BM340" s="64" t="s">
        <v>51</v>
      </c>
      <c r="BN340" s="64" t="s">
        <v>51</v>
      </c>
      <c r="BO340" s="54" t="s">
        <v>51</v>
      </c>
      <c r="BP340" s="64" t="s">
        <v>51</v>
      </c>
      <c r="BQ340" s="64" t="s">
        <v>51</v>
      </c>
      <c r="BR340" s="54" t="s">
        <v>51</v>
      </c>
      <c r="BS340" s="64" t="s">
        <v>51</v>
      </c>
      <c r="BT340" s="64" t="s">
        <v>51</v>
      </c>
      <c r="BU340" s="54" t="s">
        <v>1327</v>
      </c>
      <c r="BV340" s="52">
        <v>10000</v>
      </c>
      <c r="BW340" s="26">
        <v>40847</v>
      </c>
      <c r="BX340" s="54" t="s">
        <v>51</v>
      </c>
      <c r="BY340" s="52" t="s">
        <v>51</v>
      </c>
      <c r="BZ340" s="26" t="s">
        <v>51</v>
      </c>
      <c r="CA340" s="54" t="s">
        <v>51</v>
      </c>
      <c r="CB340" s="52" t="s">
        <v>51</v>
      </c>
      <c r="CC340" s="26" t="s">
        <v>51</v>
      </c>
    </row>
    <row r="341" spans="2:81">
      <c r="B341" s="50">
        <v>99</v>
      </c>
      <c r="C341" s="16" t="s">
        <v>1722</v>
      </c>
      <c r="D341" s="16" t="s">
        <v>1723</v>
      </c>
      <c r="E341" s="16" t="s">
        <v>134</v>
      </c>
      <c r="F341" s="16" t="s">
        <v>134</v>
      </c>
      <c r="G341" s="37" t="s">
        <v>136</v>
      </c>
      <c r="H341" s="51">
        <v>75211</v>
      </c>
      <c r="I341" s="16" t="s">
        <v>113</v>
      </c>
      <c r="J341" s="37" t="s">
        <v>1375</v>
      </c>
      <c r="K341" s="53">
        <v>2100000</v>
      </c>
      <c r="L341" s="53">
        <v>2091806.1</v>
      </c>
      <c r="M341" s="21">
        <v>2.1068243885939072E-3</v>
      </c>
      <c r="N341" s="53">
        <v>1833637.35</v>
      </c>
      <c r="O341" s="54" t="s">
        <v>65</v>
      </c>
      <c r="P341" s="55">
        <v>1962</v>
      </c>
      <c r="Q341" s="55">
        <v>1996</v>
      </c>
      <c r="R341" s="56">
        <v>0.91</v>
      </c>
      <c r="S341" s="57">
        <v>37218</v>
      </c>
      <c r="T341" s="53">
        <v>3100000</v>
      </c>
      <c r="U341" s="21">
        <v>0.67500000000000004</v>
      </c>
      <c r="V341" s="21">
        <v>0.59099999999999997</v>
      </c>
      <c r="W341" s="53">
        <v>259440</v>
      </c>
      <c r="X341" s="53">
        <v>218940</v>
      </c>
      <c r="Y341" s="58">
        <v>1.3</v>
      </c>
      <c r="Z341" s="59">
        <v>47928</v>
      </c>
      <c r="AA341" s="59">
        <v>40250.04</v>
      </c>
      <c r="AB341" s="59" t="s">
        <v>51</v>
      </c>
      <c r="AC341" s="59">
        <v>40500</v>
      </c>
      <c r="AD341" s="59" t="s">
        <v>51</v>
      </c>
      <c r="AE341" s="60">
        <v>0</v>
      </c>
      <c r="AF341" s="60">
        <v>360</v>
      </c>
      <c r="AG341" s="60">
        <v>355</v>
      </c>
      <c r="AH341" s="60">
        <v>120</v>
      </c>
      <c r="AI341" s="60">
        <v>115</v>
      </c>
      <c r="AJ341" s="60"/>
      <c r="AK341" s="61">
        <v>7.0499999999999993E-2</v>
      </c>
      <c r="AL341" s="61">
        <v>5.2300000000000003E-4</v>
      </c>
      <c r="AM341" s="61">
        <f t="shared" si="5"/>
        <v>6.9976999999999998E-2</v>
      </c>
      <c r="AN341" s="60" t="s">
        <v>52</v>
      </c>
      <c r="AO341" s="53">
        <v>14041.94</v>
      </c>
      <c r="AP341" s="62">
        <v>37206</v>
      </c>
      <c r="AQ341" s="62">
        <v>40827</v>
      </c>
      <c r="AR341" s="34" t="s">
        <v>51</v>
      </c>
      <c r="AS341" s="54">
        <v>5</v>
      </c>
      <c r="AT341" s="63" t="s">
        <v>103</v>
      </c>
      <c r="AU341" s="54">
        <v>117</v>
      </c>
      <c r="AV341" s="54">
        <v>0</v>
      </c>
      <c r="AW341" s="54">
        <v>0</v>
      </c>
      <c r="AX341" s="54">
        <v>3</v>
      </c>
      <c r="AY341" s="54" t="s">
        <v>55</v>
      </c>
      <c r="AZ341" s="57">
        <v>40766</v>
      </c>
      <c r="BA341" s="57" t="s">
        <v>51</v>
      </c>
      <c r="BB341" s="26" t="s">
        <v>51</v>
      </c>
      <c r="BC341" s="61">
        <v>5.2300000000000003E-4</v>
      </c>
      <c r="BD341" s="54" t="s">
        <v>369</v>
      </c>
      <c r="BE341" s="54">
        <v>0</v>
      </c>
      <c r="BF341" s="54" t="s">
        <v>51</v>
      </c>
      <c r="BG341" s="64" t="s">
        <v>51</v>
      </c>
      <c r="BH341" s="64" t="s">
        <v>51</v>
      </c>
      <c r="BI341" s="54">
        <v>42</v>
      </c>
      <c r="BJ341" s="64">
        <v>456</v>
      </c>
      <c r="BK341" s="64">
        <v>485</v>
      </c>
      <c r="BL341" s="54">
        <v>113</v>
      </c>
      <c r="BM341" s="64">
        <v>551</v>
      </c>
      <c r="BN341" s="64">
        <v>690</v>
      </c>
      <c r="BO341" s="54">
        <v>6</v>
      </c>
      <c r="BP341" s="64">
        <v>682</v>
      </c>
      <c r="BQ341" s="64">
        <v>690</v>
      </c>
      <c r="BR341" s="54" t="s">
        <v>51</v>
      </c>
      <c r="BS341" s="64" t="s">
        <v>51</v>
      </c>
      <c r="BT341" s="64" t="s">
        <v>51</v>
      </c>
      <c r="BU341" s="54" t="s">
        <v>51</v>
      </c>
      <c r="BV341" s="52" t="s">
        <v>51</v>
      </c>
      <c r="BW341" s="26" t="s">
        <v>51</v>
      </c>
      <c r="BX341" s="54" t="s">
        <v>51</v>
      </c>
      <c r="BY341" s="52" t="s">
        <v>51</v>
      </c>
      <c r="BZ341" s="26" t="s">
        <v>51</v>
      </c>
      <c r="CA341" s="54" t="s">
        <v>51</v>
      </c>
      <c r="CB341" s="52" t="s">
        <v>51</v>
      </c>
      <c r="CC341" s="26" t="s">
        <v>51</v>
      </c>
    </row>
    <row r="342" spans="2:81">
      <c r="B342" s="50">
        <v>100</v>
      </c>
      <c r="C342" s="16" t="s">
        <v>1724</v>
      </c>
      <c r="D342" s="16" t="s">
        <v>1725</v>
      </c>
      <c r="E342" s="16" t="s">
        <v>62</v>
      </c>
      <c r="F342" s="16" t="s">
        <v>62</v>
      </c>
      <c r="G342" s="37" t="s">
        <v>63</v>
      </c>
      <c r="H342" s="51">
        <v>90036</v>
      </c>
      <c r="I342" s="16" t="s">
        <v>47</v>
      </c>
      <c r="J342" s="37" t="s">
        <v>383</v>
      </c>
      <c r="K342" s="53">
        <v>2030000</v>
      </c>
      <c r="L342" s="53">
        <v>1999424.83</v>
      </c>
      <c r="M342" s="21">
        <v>2.0137798599039495E-3</v>
      </c>
      <c r="N342" s="53">
        <v>1844679.87</v>
      </c>
      <c r="O342" s="54" t="s">
        <v>65</v>
      </c>
      <c r="P342" s="55">
        <v>1945</v>
      </c>
      <c r="Q342" s="55">
        <v>1987</v>
      </c>
      <c r="R342" s="56">
        <v>1</v>
      </c>
      <c r="S342" s="57">
        <v>37208</v>
      </c>
      <c r="T342" s="53">
        <v>3200000</v>
      </c>
      <c r="U342" s="21">
        <v>0.625</v>
      </c>
      <c r="V342" s="21">
        <v>0.57599999999999996</v>
      </c>
      <c r="W342" s="53">
        <v>355253</v>
      </c>
      <c r="X342" s="53">
        <v>315858</v>
      </c>
      <c r="Y342" s="58">
        <v>1.66</v>
      </c>
      <c r="Z342" s="59">
        <v>44375</v>
      </c>
      <c r="AA342" s="59">
        <v>4479.4799999999996</v>
      </c>
      <c r="AB342" s="59" t="s">
        <v>51</v>
      </c>
      <c r="AC342" s="59">
        <v>4479</v>
      </c>
      <c r="AD342" s="59">
        <v>34916</v>
      </c>
      <c r="AE342" s="60">
        <v>0</v>
      </c>
      <c r="AF342" s="60">
        <v>360</v>
      </c>
      <c r="AG342" s="60">
        <v>332</v>
      </c>
      <c r="AH342" s="60">
        <v>120</v>
      </c>
      <c r="AI342" s="60">
        <v>92</v>
      </c>
      <c r="AJ342" s="60"/>
      <c r="AK342" s="61">
        <v>8.6900000000000005E-2</v>
      </c>
      <c r="AL342" s="61">
        <v>5.2300000000000003E-4</v>
      </c>
      <c r="AM342" s="61">
        <f t="shared" si="5"/>
        <v>8.6377000000000009E-2</v>
      </c>
      <c r="AN342" s="60" t="s">
        <v>52</v>
      </c>
      <c r="AO342" s="53">
        <v>15883.11</v>
      </c>
      <c r="AP342" s="62">
        <v>36495</v>
      </c>
      <c r="AQ342" s="62">
        <v>40118</v>
      </c>
      <c r="AR342" s="34" t="s">
        <v>51</v>
      </c>
      <c r="AS342" s="54">
        <v>28</v>
      </c>
      <c r="AT342" s="63" t="s">
        <v>85</v>
      </c>
      <c r="AU342" s="54">
        <v>114</v>
      </c>
      <c r="AV342" s="54">
        <v>0</v>
      </c>
      <c r="AW342" s="54">
        <v>0</v>
      </c>
      <c r="AX342" s="54">
        <v>6</v>
      </c>
      <c r="AY342" s="54" t="s">
        <v>55</v>
      </c>
      <c r="AZ342" s="57">
        <v>39965</v>
      </c>
      <c r="BA342" s="57" t="s">
        <v>51</v>
      </c>
      <c r="BB342" s="26" t="s">
        <v>51</v>
      </c>
      <c r="BC342" s="61">
        <v>5.2300000000000003E-4</v>
      </c>
      <c r="BD342" s="54" t="s">
        <v>51</v>
      </c>
      <c r="BE342" s="54" t="s">
        <v>51</v>
      </c>
      <c r="BF342" s="54" t="s">
        <v>51</v>
      </c>
      <c r="BG342" s="64" t="s">
        <v>51</v>
      </c>
      <c r="BH342" s="64" t="s">
        <v>51</v>
      </c>
      <c r="BI342" s="54" t="s">
        <v>51</v>
      </c>
      <c r="BJ342" s="64" t="s">
        <v>51</v>
      </c>
      <c r="BK342" s="64" t="s">
        <v>51</v>
      </c>
      <c r="BL342" s="54" t="s">
        <v>51</v>
      </c>
      <c r="BM342" s="64" t="s">
        <v>51</v>
      </c>
      <c r="BN342" s="64" t="s">
        <v>51</v>
      </c>
      <c r="BO342" s="54" t="s">
        <v>51</v>
      </c>
      <c r="BP342" s="64" t="s">
        <v>51</v>
      </c>
      <c r="BQ342" s="64" t="s">
        <v>51</v>
      </c>
      <c r="BR342" s="54" t="s">
        <v>51</v>
      </c>
      <c r="BS342" s="64" t="s">
        <v>51</v>
      </c>
      <c r="BT342" s="64" t="s">
        <v>51</v>
      </c>
      <c r="BU342" s="54" t="s">
        <v>1726</v>
      </c>
      <c r="BV342" s="52">
        <v>11661</v>
      </c>
      <c r="BW342" s="26">
        <v>38898</v>
      </c>
      <c r="BX342" s="54" t="s">
        <v>1727</v>
      </c>
      <c r="BY342" s="52">
        <v>5737</v>
      </c>
      <c r="BZ342" s="26" t="s">
        <v>1728</v>
      </c>
      <c r="CA342" s="54" t="s">
        <v>51</v>
      </c>
      <c r="CB342" s="52" t="s">
        <v>51</v>
      </c>
      <c r="CC342" s="26" t="s">
        <v>51</v>
      </c>
    </row>
    <row r="343" spans="2:81">
      <c r="B343" s="50">
        <v>101</v>
      </c>
      <c r="C343" s="16" t="s">
        <v>1729</v>
      </c>
      <c r="D343" s="16" t="s">
        <v>1730</v>
      </c>
      <c r="E343" s="16" t="s">
        <v>1731</v>
      </c>
      <c r="F343" s="16" t="s">
        <v>907</v>
      </c>
      <c r="G343" s="37" t="s">
        <v>484</v>
      </c>
      <c r="H343" s="51">
        <v>45242</v>
      </c>
      <c r="I343" s="16" t="s">
        <v>74</v>
      </c>
      <c r="J343" s="37" t="s">
        <v>1330</v>
      </c>
      <c r="K343" s="53">
        <v>2000000</v>
      </c>
      <c r="L343" s="53">
        <v>1997669.23</v>
      </c>
      <c r="M343" s="21">
        <v>2.0120116554338432E-3</v>
      </c>
      <c r="N343" s="53">
        <v>1762887.2</v>
      </c>
      <c r="O343" s="54" t="s">
        <v>65</v>
      </c>
      <c r="P343" s="55">
        <v>2001</v>
      </c>
      <c r="Q343" s="55" t="s">
        <v>51</v>
      </c>
      <c r="R343" s="56">
        <v>0.88</v>
      </c>
      <c r="S343" s="57">
        <v>37264</v>
      </c>
      <c r="T343" s="53">
        <v>2750000</v>
      </c>
      <c r="U343" s="21">
        <v>0.72599999999999998</v>
      </c>
      <c r="V343" s="21">
        <v>0.64100000000000001</v>
      </c>
      <c r="W343" s="53">
        <v>247914</v>
      </c>
      <c r="X343" s="53">
        <v>219278</v>
      </c>
      <c r="Y343" s="58">
        <v>1.32</v>
      </c>
      <c r="Z343" s="59" t="s">
        <v>51</v>
      </c>
      <c r="AA343" s="59">
        <v>3732.96</v>
      </c>
      <c r="AB343" s="59">
        <v>20000.04</v>
      </c>
      <c r="AC343" s="59">
        <v>3733</v>
      </c>
      <c r="AD343" s="59">
        <v>24903</v>
      </c>
      <c r="AE343" s="60">
        <v>0</v>
      </c>
      <c r="AF343" s="60">
        <v>360.00002708652045</v>
      </c>
      <c r="AG343" s="60">
        <v>359.00002708652045</v>
      </c>
      <c r="AH343" s="60">
        <v>120</v>
      </c>
      <c r="AI343" s="60">
        <v>119</v>
      </c>
      <c r="AJ343" s="60"/>
      <c r="AK343" s="61">
        <v>7.4300000000000005E-2</v>
      </c>
      <c r="AL343" s="61">
        <v>8.2300000000000006E-4</v>
      </c>
      <c r="AM343" s="61">
        <f t="shared" si="5"/>
        <v>7.3477000000000001E-2</v>
      </c>
      <c r="AN343" s="60" t="s">
        <v>52</v>
      </c>
      <c r="AO343" s="53">
        <v>13888.55</v>
      </c>
      <c r="AP343" s="62">
        <v>37316</v>
      </c>
      <c r="AQ343" s="62">
        <v>40940</v>
      </c>
      <c r="AR343" s="34" t="s">
        <v>51</v>
      </c>
      <c r="AS343" s="54">
        <v>1</v>
      </c>
      <c r="AT343" s="63" t="s">
        <v>158</v>
      </c>
      <c r="AU343" s="54">
        <v>116</v>
      </c>
      <c r="AV343" s="54">
        <v>0</v>
      </c>
      <c r="AW343" s="54">
        <v>0</v>
      </c>
      <c r="AX343" s="54">
        <v>4</v>
      </c>
      <c r="AY343" s="54" t="s">
        <v>55</v>
      </c>
      <c r="AZ343" s="57">
        <v>40848</v>
      </c>
      <c r="BA343" s="57" t="s">
        <v>51</v>
      </c>
      <c r="BB343" s="26" t="s">
        <v>51</v>
      </c>
      <c r="BC343" s="61">
        <v>8.2300000000000006E-4</v>
      </c>
      <c r="BD343" s="54" t="s">
        <v>51</v>
      </c>
      <c r="BE343" s="54" t="s">
        <v>51</v>
      </c>
      <c r="BF343" s="54" t="s">
        <v>51</v>
      </c>
      <c r="BG343" s="64" t="s">
        <v>51</v>
      </c>
      <c r="BH343" s="64" t="s">
        <v>51</v>
      </c>
      <c r="BI343" s="54" t="s">
        <v>51</v>
      </c>
      <c r="BJ343" s="64" t="s">
        <v>51</v>
      </c>
      <c r="BK343" s="64" t="s">
        <v>51</v>
      </c>
      <c r="BL343" s="54" t="s">
        <v>51</v>
      </c>
      <c r="BM343" s="64" t="s">
        <v>51</v>
      </c>
      <c r="BN343" s="64" t="s">
        <v>51</v>
      </c>
      <c r="BO343" s="54" t="s">
        <v>51</v>
      </c>
      <c r="BP343" s="64" t="s">
        <v>51</v>
      </c>
      <c r="BQ343" s="64" t="s">
        <v>51</v>
      </c>
      <c r="BR343" s="54" t="s">
        <v>51</v>
      </c>
      <c r="BS343" s="64" t="s">
        <v>51</v>
      </c>
      <c r="BT343" s="64" t="s">
        <v>51</v>
      </c>
      <c r="BU343" s="54" t="s">
        <v>1732</v>
      </c>
      <c r="BV343" s="52">
        <v>7817</v>
      </c>
      <c r="BW343" s="26">
        <v>38777</v>
      </c>
      <c r="BX343" s="54" t="s">
        <v>51</v>
      </c>
      <c r="BY343" s="52" t="s">
        <v>51</v>
      </c>
      <c r="BZ343" s="26" t="s">
        <v>51</v>
      </c>
      <c r="CA343" s="54" t="s">
        <v>51</v>
      </c>
      <c r="CB343" s="52" t="s">
        <v>51</v>
      </c>
      <c r="CC343" s="26" t="s">
        <v>51</v>
      </c>
    </row>
    <row r="344" spans="2:81">
      <c r="B344" s="50">
        <v>102</v>
      </c>
      <c r="C344" s="16" t="s">
        <v>1733</v>
      </c>
      <c r="D344" s="16" t="s">
        <v>1734</v>
      </c>
      <c r="E344" s="16" t="s">
        <v>1735</v>
      </c>
      <c r="F344" s="16" t="s">
        <v>1736</v>
      </c>
      <c r="G344" s="37" t="s">
        <v>366</v>
      </c>
      <c r="H344" s="51">
        <v>6851</v>
      </c>
      <c r="I344" s="16" t="s">
        <v>113</v>
      </c>
      <c r="J344" s="37" t="s">
        <v>1375</v>
      </c>
      <c r="K344" s="53">
        <v>2000000</v>
      </c>
      <c r="L344" s="53">
        <v>1993392.42</v>
      </c>
      <c r="M344" s="21">
        <v>2.0077041397356232E-3</v>
      </c>
      <c r="N344" s="53">
        <v>1743761.42</v>
      </c>
      <c r="O344" s="54" t="s">
        <v>65</v>
      </c>
      <c r="P344" s="55" t="s">
        <v>303</v>
      </c>
      <c r="Q344" s="55">
        <v>2000</v>
      </c>
      <c r="R344" s="56">
        <v>1</v>
      </c>
      <c r="S344" s="57">
        <v>37165</v>
      </c>
      <c r="T344" s="53">
        <v>2530000</v>
      </c>
      <c r="U344" s="21">
        <v>0.78800000000000003</v>
      </c>
      <c r="V344" s="21">
        <v>0.68899999999999995</v>
      </c>
      <c r="W344" s="53">
        <v>221998</v>
      </c>
      <c r="X344" s="53">
        <v>221998</v>
      </c>
      <c r="Y344" s="58">
        <v>1.39</v>
      </c>
      <c r="Z344" s="59" t="s">
        <v>51</v>
      </c>
      <c r="AA344" s="59">
        <v>3999.96</v>
      </c>
      <c r="AB344" s="59" t="s">
        <v>51</v>
      </c>
      <c r="AC344" s="59">
        <v>4000</v>
      </c>
      <c r="AD344" s="59" t="s">
        <v>51</v>
      </c>
      <c r="AE344" s="60">
        <v>0</v>
      </c>
      <c r="AF344" s="60">
        <v>360</v>
      </c>
      <c r="AG344" s="60">
        <v>356</v>
      </c>
      <c r="AH344" s="60">
        <v>120</v>
      </c>
      <c r="AI344" s="60">
        <v>116</v>
      </c>
      <c r="AJ344" s="60"/>
      <c r="AK344" s="61">
        <v>7.0000000000000007E-2</v>
      </c>
      <c r="AL344" s="61">
        <v>5.2300000000000003E-4</v>
      </c>
      <c r="AM344" s="61">
        <f t="shared" si="5"/>
        <v>6.9477000000000011E-2</v>
      </c>
      <c r="AN344" s="60" t="s">
        <v>52</v>
      </c>
      <c r="AO344" s="53">
        <v>13306.05</v>
      </c>
      <c r="AP344" s="62">
        <v>37226</v>
      </c>
      <c r="AQ344" s="62">
        <v>40848</v>
      </c>
      <c r="AR344" s="34" t="s">
        <v>51</v>
      </c>
      <c r="AS344" s="54">
        <v>4</v>
      </c>
      <c r="AT344" s="63" t="s">
        <v>103</v>
      </c>
      <c r="AU344" s="54">
        <v>117</v>
      </c>
      <c r="AV344" s="54">
        <v>0</v>
      </c>
      <c r="AW344" s="54">
        <v>0</v>
      </c>
      <c r="AX344" s="54">
        <v>3</v>
      </c>
      <c r="AY344" s="54" t="s">
        <v>55</v>
      </c>
      <c r="AZ344" s="57">
        <v>40787</v>
      </c>
      <c r="BA344" s="57" t="s">
        <v>51</v>
      </c>
      <c r="BB344" s="26" t="s">
        <v>51</v>
      </c>
      <c r="BC344" s="61">
        <v>5.2300000000000003E-4</v>
      </c>
      <c r="BD344" s="54" t="s">
        <v>1376</v>
      </c>
      <c r="BE344" s="54">
        <v>0</v>
      </c>
      <c r="BF344" s="54" t="s">
        <v>51</v>
      </c>
      <c r="BG344" s="64" t="s">
        <v>51</v>
      </c>
      <c r="BH344" s="64" t="s">
        <v>51</v>
      </c>
      <c r="BI344" s="54" t="s">
        <v>51</v>
      </c>
      <c r="BJ344" s="64" t="s">
        <v>51</v>
      </c>
      <c r="BK344" s="64" t="s">
        <v>51</v>
      </c>
      <c r="BL344" s="54" t="s">
        <v>1737</v>
      </c>
      <c r="BM344" s="64">
        <v>1686</v>
      </c>
      <c r="BN344" s="64">
        <v>2100</v>
      </c>
      <c r="BO344" s="54" t="s">
        <v>51</v>
      </c>
      <c r="BP344" s="64" t="s">
        <v>51</v>
      </c>
      <c r="BQ344" s="64" t="s">
        <v>51</v>
      </c>
      <c r="BR344" s="54" t="s">
        <v>51</v>
      </c>
      <c r="BS344" s="64" t="s">
        <v>51</v>
      </c>
      <c r="BT344" s="64" t="s">
        <v>51</v>
      </c>
      <c r="BU344" s="54" t="s">
        <v>51</v>
      </c>
      <c r="BV344" s="52" t="s">
        <v>51</v>
      </c>
      <c r="BW344" s="26" t="s">
        <v>51</v>
      </c>
      <c r="BX344" s="54" t="s">
        <v>51</v>
      </c>
      <c r="BY344" s="52" t="s">
        <v>51</v>
      </c>
      <c r="BZ344" s="26" t="s">
        <v>51</v>
      </c>
      <c r="CA344" s="54" t="s">
        <v>51</v>
      </c>
      <c r="CB344" s="52" t="s">
        <v>51</v>
      </c>
      <c r="CC344" s="26" t="s">
        <v>51</v>
      </c>
    </row>
    <row r="345" spans="2:81">
      <c r="B345" s="50">
        <v>103</v>
      </c>
      <c r="C345" s="16" t="s">
        <v>1738</v>
      </c>
      <c r="D345" s="16" t="s">
        <v>1739</v>
      </c>
      <c r="E345" s="16" t="s">
        <v>561</v>
      </c>
      <c r="F345" s="16" t="s">
        <v>562</v>
      </c>
      <c r="G345" s="37" t="s">
        <v>136</v>
      </c>
      <c r="H345" s="51">
        <v>78723</v>
      </c>
      <c r="I345" s="16" t="s">
        <v>113</v>
      </c>
      <c r="J345" s="37" t="s">
        <v>1517</v>
      </c>
      <c r="K345" s="53">
        <v>2000000</v>
      </c>
      <c r="L345" s="53">
        <v>1992558</v>
      </c>
      <c r="M345" s="21">
        <v>2.0068637289507372E-3</v>
      </c>
      <c r="N345" s="53">
        <v>1599572.43</v>
      </c>
      <c r="O345" s="54" t="s">
        <v>65</v>
      </c>
      <c r="P345" s="55">
        <v>1983</v>
      </c>
      <c r="Q345" s="55">
        <v>2001</v>
      </c>
      <c r="R345" s="56">
        <v>0.99</v>
      </c>
      <c r="S345" s="57">
        <v>37135</v>
      </c>
      <c r="T345" s="53">
        <v>2800000</v>
      </c>
      <c r="U345" s="21">
        <v>0.71199999999999997</v>
      </c>
      <c r="V345" s="21">
        <v>0.57099999999999995</v>
      </c>
      <c r="W345" s="53">
        <v>247954</v>
      </c>
      <c r="X345" s="53">
        <v>222954</v>
      </c>
      <c r="Y345" s="58">
        <v>1.31</v>
      </c>
      <c r="Z345" s="59">
        <v>5206</v>
      </c>
      <c r="AA345" s="59">
        <v>24999.96</v>
      </c>
      <c r="AB345" s="59" t="s">
        <v>51</v>
      </c>
      <c r="AC345" s="59">
        <v>25000</v>
      </c>
      <c r="AD345" s="59" t="s">
        <v>51</v>
      </c>
      <c r="AE345" s="60">
        <v>0</v>
      </c>
      <c r="AF345" s="60">
        <v>300.00022676497787</v>
      </c>
      <c r="AG345" s="60">
        <v>297.00022676497787</v>
      </c>
      <c r="AH345" s="60">
        <v>120</v>
      </c>
      <c r="AI345" s="60">
        <v>117</v>
      </c>
      <c r="AJ345" s="60"/>
      <c r="AK345" s="61">
        <v>7.0000000000000007E-2</v>
      </c>
      <c r="AL345" s="61">
        <v>8.2300000000000006E-4</v>
      </c>
      <c r="AM345" s="61">
        <f t="shared" ref="AM345:AM398" si="6">AK345-AL345</f>
        <v>6.9177000000000002E-2</v>
      </c>
      <c r="AN345" s="60" t="s">
        <v>52</v>
      </c>
      <c r="AO345" s="53">
        <v>14135.58</v>
      </c>
      <c r="AP345" s="62">
        <v>37257</v>
      </c>
      <c r="AQ345" s="62">
        <v>40878</v>
      </c>
      <c r="AR345" s="34" t="s">
        <v>51</v>
      </c>
      <c r="AS345" s="54">
        <v>3</v>
      </c>
      <c r="AT345" s="63" t="s">
        <v>158</v>
      </c>
      <c r="AU345" s="54">
        <v>116</v>
      </c>
      <c r="AV345" s="54">
        <v>0</v>
      </c>
      <c r="AW345" s="54">
        <v>0</v>
      </c>
      <c r="AX345" s="54">
        <v>4</v>
      </c>
      <c r="AY345" s="54" t="s">
        <v>55</v>
      </c>
      <c r="AZ345" s="57">
        <v>40787</v>
      </c>
      <c r="BA345" s="57" t="s">
        <v>51</v>
      </c>
      <c r="BB345" s="26" t="s">
        <v>51</v>
      </c>
      <c r="BC345" s="61">
        <v>8.2300000000000006E-4</v>
      </c>
      <c r="BD345" s="54" t="s">
        <v>1402</v>
      </c>
      <c r="BE345" s="54" t="s">
        <v>1377</v>
      </c>
      <c r="BF345" s="54" t="s">
        <v>51</v>
      </c>
      <c r="BG345" s="64" t="s">
        <v>51</v>
      </c>
      <c r="BH345" s="64" t="s">
        <v>51</v>
      </c>
      <c r="BI345" s="54">
        <v>100</v>
      </c>
      <c r="BJ345" s="64">
        <v>422</v>
      </c>
      <c r="BK345" s="64">
        <v>445</v>
      </c>
      <c r="BL345" s="54" t="s">
        <v>51</v>
      </c>
      <c r="BM345" s="64" t="s">
        <v>51</v>
      </c>
      <c r="BN345" s="64" t="s">
        <v>51</v>
      </c>
      <c r="BO345" s="54" t="s">
        <v>51</v>
      </c>
      <c r="BP345" s="64" t="s">
        <v>51</v>
      </c>
      <c r="BQ345" s="64" t="s">
        <v>51</v>
      </c>
      <c r="BR345" s="54" t="s">
        <v>51</v>
      </c>
      <c r="BS345" s="64" t="s">
        <v>51</v>
      </c>
      <c r="BT345" s="64" t="s">
        <v>51</v>
      </c>
      <c r="BU345" s="54" t="s">
        <v>51</v>
      </c>
      <c r="BV345" s="52" t="s">
        <v>51</v>
      </c>
      <c r="BW345" s="26" t="s">
        <v>51</v>
      </c>
      <c r="BX345" s="54" t="s">
        <v>51</v>
      </c>
      <c r="BY345" s="52" t="s">
        <v>51</v>
      </c>
      <c r="BZ345" s="26" t="s">
        <v>51</v>
      </c>
      <c r="CA345" s="54" t="s">
        <v>51</v>
      </c>
      <c r="CB345" s="52" t="s">
        <v>51</v>
      </c>
      <c r="CC345" s="26" t="s">
        <v>51</v>
      </c>
    </row>
    <row r="346" spans="2:81">
      <c r="B346" s="50">
        <v>104</v>
      </c>
      <c r="C346" s="16" t="s">
        <v>1740</v>
      </c>
      <c r="D346" s="16" t="s">
        <v>1741</v>
      </c>
      <c r="E346" s="16" t="s">
        <v>451</v>
      </c>
      <c r="F346" s="16" t="s">
        <v>452</v>
      </c>
      <c r="G346" s="37" t="s">
        <v>136</v>
      </c>
      <c r="H346" s="51">
        <v>77007</v>
      </c>
      <c r="I346" s="16" t="s">
        <v>113</v>
      </c>
      <c r="J346" s="37" t="s">
        <v>1375</v>
      </c>
      <c r="K346" s="53">
        <v>1925000</v>
      </c>
      <c r="L346" s="53">
        <v>1918946.33</v>
      </c>
      <c r="M346" s="21">
        <v>1.9327235580997553E-3</v>
      </c>
      <c r="N346" s="53">
        <v>1689355.16</v>
      </c>
      <c r="O346" s="54" t="s">
        <v>65</v>
      </c>
      <c r="P346" s="55">
        <v>1966</v>
      </c>
      <c r="Q346" s="55">
        <v>1992</v>
      </c>
      <c r="R346" s="56">
        <v>0.99</v>
      </c>
      <c r="S346" s="57">
        <v>37165</v>
      </c>
      <c r="T346" s="53">
        <v>2550000</v>
      </c>
      <c r="U346" s="21">
        <v>0.753</v>
      </c>
      <c r="V346" s="21">
        <v>0.66200000000000003</v>
      </c>
      <c r="W346" s="53">
        <v>293855</v>
      </c>
      <c r="X346" s="53">
        <v>268355</v>
      </c>
      <c r="Y346" s="58">
        <v>1.7</v>
      </c>
      <c r="Z346" s="59">
        <v>15337.5</v>
      </c>
      <c r="AA346" s="59">
        <v>25500</v>
      </c>
      <c r="AB346" s="59" t="s">
        <v>51</v>
      </c>
      <c r="AC346" s="59">
        <v>25500</v>
      </c>
      <c r="AD346" s="59" t="s">
        <v>51</v>
      </c>
      <c r="AE346" s="60">
        <v>0</v>
      </c>
      <c r="AF346" s="60">
        <v>360</v>
      </c>
      <c r="AG346" s="60">
        <v>356</v>
      </c>
      <c r="AH346" s="60">
        <v>120</v>
      </c>
      <c r="AI346" s="60">
        <v>116</v>
      </c>
      <c r="AJ346" s="60"/>
      <c r="AK346" s="61">
        <v>7.2499999999999995E-2</v>
      </c>
      <c r="AL346" s="61">
        <v>5.2300000000000003E-4</v>
      </c>
      <c r="AM346" s="61">
        <f t="shared" si="6"/>
        <v>7.1976999999999999E-2</v>
      </c>
      <c r="AN346" s="60" t="s">
        <v>52</v>
      </c>
      <c r="AO346" s="53">
        <v>13131.89</v>
      </c>
      <c r="AP346" s="62">
        <v>37236</v>
      </c>
      <c r="AQ346" s="62">
        <v>40858</v>
      </c>
      <c r="AR346" s="34" t="s">
        <v>51</v>
      </c>
      <c r="AS346" s="54">
        <v>4</v>
      </c>
      <c r="AT346" s="63" t="s">
        <v>85</v>
      </c>
      <c r="AU346" s="54">
        <v>114</v>
      </c>
      <c r="AV346" s="54">
        <v>0</v>
      </c>
      <c r="AW346" s="54">
        <v>0</v>
      </c>
      <c r="AX346" s="54">
        <v>6</v>
      </c>
      <c r="AY346" s="54" t="s">
        <v>55</v>
      </c>
      <c r="AZ346" s="57">
        <v>40705</v>
      </c>
      <c r="BA346" s="57" t="s">
        <v>51</v>
      </c>
      <c r="BB346" s="26" t="s">
        <v>51</v>
      </c>
      <c r="BC346" s="61">
        <v>5.2300000000000003E-4</v>
      </c>
      <c r="BD346" s="54" t="s">
        <v>1402</v>
      </c>
      <c r="BE346" s="54">
        <v>0</v>
      </c>
      <c r="BF346" s="54" t="s">
        <v>51</v>
      </c>
      <c r="BG346" s="64" t="s">
        <v>51</v>
      </c>
      <c r="BH346" s="64" t="s">
        <v>51</v>
      </c>
      <c r="BI346" s="54">
        <v>77</v>
      </c>
      <c r="BJ346" s="64">
        <v>464</v>
      </c>
      <c r="BK346" s="64">
        <v>550</v>
      </c>
      <c r="BL346" s="54">
        <v>25</v>
      </c>
      <c r="BM346" s="64">
        <v>570</v>
      </c>
      <c r="BN346" s="64">
        <v>625</v>
      </c>
      <c r="BO346" s="54" t="s">
        <v>51</v>
      </c>
      <c r="BP346" s="64" t="s">
        <v>51</v>
      </c>
      <c r="BQ346" s="64" t="s">
        <v>51</v>
      </c>
      <c r="BR346" s="54" t="s">
        <v>51</v>
      </c>
      <c r="BS346" s="64" t="s">
        <v>51</v>
      </c>
      <c r="BT346" s="64" t="s">
        <v>51</v>
      </c>
      <c r="BU346" s="54" t="s">
        <v>51</v>
      </c>
      <c r="BV346" s="52" t="s">
        <v>51</v>
      </c>
      <c r="BW346" s="26" t="s">
        <v>51</v>
      </c>
      <c r="BX346" s="54" t="s">
        <v>51</v>
      </c>
      <c r="BY346" s="52" t="s">
        <v>51</v>
      </c>
      <c r="BZ346" s="26" t="s">
        <v>51</v>
      </c>
      <c r="CA346" s="54" t="s">
        <v>51</v>
      </c>
      <c r="CB346" s="52" t="s">
        <v>51</v>
      </c>
      <c r="CC346" s="26" t="s">
        <v>51</v>
      </c>
    </row>
    <row r="347" spans="2:81">
      <c r="B347" s="50">
        <v>105</v>
      </c>
      <c r="C347" s="16" t="s">
        <v>1742</v>
      </c>
      <c r="D347" s="16" t="s">
        <v>1743</v>
      </c>
      <c r="E347" s="16" t="s">
        <v>1744</v>
      </c>
      <c r="F347" s="16" t="s">
        <v>572</v>
      </c>
      <c r="G347" s="37" t="s">
        <v>180</v>
      </c>
      <c r="H347" s="51">
        <v>27410</v>
      </c>
      <c r="I347" s="16" t="s">
        <v>113</v>
      </c>
      <c r="J347" s="37" t="s">
        <v>1375</v>
      </c>
      <c r="K347" s="53">
        <v>1900000</v>
      </c>
      <c r="L347" s="53">
        <v>1895326.09</v>
      </c>
      <c r="M347" s="21">
        <v>1.9089337347043453E-3</v>
      </c>
      <c r="N347" s="53">
        <v>1657633.62</v>
      </c>
      <c r="O347" s="54" t="s">
        <v>65</v>
      </c>
      <c r="P347" s="55">
        <v>1996</v>
      </c>
      <c r="Q347" s="55" t="s">
        <v>51</v>
      </c>
      <c r="R347" s="56">
        <v>0.93</v>
      </c>
      <c r="S347" s="57">
        <v>37270</v>
      </c>
      <c r="T347" s="53">
        <v>2500000</v>
      </c>
      <c r="U347" s="21">
        <v>0.75800000000000001</v>
      </c>
      <c r="V347" s="21">
        <v>0.66300000000000003</v>
      </c>
      <c r="W347" s="53">
        <v>245233</v>
      </c>
      <c r="X347" s="53">
        <v>237483</v>
      </c>
      <c r="Y347" s="58">
        <v>1.56</v>
      </c>
      <c r="Z347" s="59" t="s">
        <v>51</v>
      </c>
      <c r="AA347" s="59">
        <v>7752</v>
      </c>
      <c r="AB347" s="59" t="s">
        <v>51</v>
      </c>
      <c r="AC347" s="59">
        <v>7750</v>
      </c>
      <c r="AD347" s="59" t="s">
        <v>51</v>
      </c>
      <c r="AE347" s="60">
        <v>0</v>
      </c>
      <c r="AF347" s="60">
        <v>360</v>
      </c>
      <c r="AG347" s="60">
        <v>357</v>
      </c>
      <c r="AH347" s="60">
        <v>120</v>
      </c>
      <c r="AI347" s="60">
        <v>117</v>
      </c>
      <c r="AJ347" s="60"/>
      <c r="AK347" s="61">
        <v>7.0199999999999999E-2</v>
      </c>
      <c r="AL347" s="61">
        <v>5.2300000000000003E-4</v>
      </c>
      <c r="AM347" s="61">
        <f t="shared" si="6"/>
        <v>6.9677000000000003E-2</v>
      </c>
      <c r="AN347" s="60" t="s">
        <v>52</v>
      </c>
      <c r="AO347" s="53">
        <v>12666.28</v>
      </c>
      <c r="AP347" s="62">
        <v>37267</v>
      </c>
      <c r="AQ347" s="62">
        <v>40888</v>
      </c>
      <c r="AR347" s="34" t="s">
        <v>51</v>
      </c>
      <c r="AS347" s="54">
        <v>3</v>
      </c>
      <c r="AT347" s="63" t="s">
        <v>103</v>
      </c>
      <c r="AU347" s="54">
        <v>117</v>
      </c>
      <c r="AV347" s="54">
        <v>0</v>
      </c>
      <c r="AW347" s="54">
        <v>0</v>
      </c>
      <c r="AX347" s="54">
        <v>3</v>
      </c>
      <c r="AY347" s="54" t="s">
        <v>55</v>
      </c>
      <c r="AZ347" s="57">
        <v>40827</v>
      </c>
      <c r="BA347" s="57" t="s">
        <v>51</v>
      </c>
      <c r="BB347" s="26" t="s">
        <v>51</v>
      </c>
      <c r="BC347" s="61">
        <v>5.2300000000000003E-4</v>
      </c>
      <c r="BD347" s="54" t="s">
        <v>1397</v>
      </c>
      <c r="BE347" s="54">
        <v>0</v>
      </c>
      <c r="BF347" s="54" t="s">
        <v>51</v>
      </c>
      <c r="BG347" s="64" t="s">
        <v>51</v>
      </c>
      <c r="BH347" s="64" t="s">
        <v>51</v>
      </c>
      <c r="BI347" s="54" t="s">
        <v>51</v>
      </c>
      <c r="BJ347" s="64" t="s">
        <v>51</v>
      </c>
      <c r="BK347" s="64" t="s">
        <v>51</v>
      </c>
      <c r="BL347" s="54" t="s">
        <v>51</v>
      </c>
      <c r="BM347" s="64" t="s">
        <v>51</v>
      </c>
      <c r="BN347" s="64" t="s">
        <v>51</v>
      </c>
      <c r="BO347" s="54">
        <v>30</v>
      </c>
      <c r="BP347" s="64">
        <v>1053</v>
      </c>
      <c r="BQ347" s="64">
        <v>1175</v>
      </c>
      <c r="BR347" s="54" t="s">
        <v>51</v>
      </c>
      <c r="BS347" s="64" t="s">
        <v>51</v>
      </c>
      <c r="BT347" s="64" t="s">
        <v>51</v>
      </c>
      <c r="BU347" s="54" t="s">
        <v>51</v>
      </c>
      <c r="BV347" s="52" t="s">
        <v>51</v>
      </c>
      <c r="BW347" s="26" t="s">
        <v>51</v>
      </c>
      <c r="BX347" s="54" t="s">
        <v>51</v>
      </c>
      <c r="BY347" s="52" t="s">
        <v>51</v>
      </c>
      <c r="BZ347" s="26" t="s">
        <v>51</v>
      </c>
      <c r="CA347" s="54" t="s">
        <v>51</v>
      </c>
      <c r="CB347" s="52" t="s">
        <v>51</v>
      </c>
      <c r="CC347" s="26" t="s">
        <v>51</v>
      </c>
    </row>
    <row r="348" spans="2:81">
      <c r="B348" s="50">
        <v>106</v>
      </c>
      <c r="C348" s="16" t="s">
        <v>1745</v>
      </c>
      <c r="D348" s="16" t="s">
        <v>1746</v>
      </c>
      <c r="E348" s="16" t="s">
        <v>1747</v>
      </c>
      <c r="F348" s="16" t="s">
        <v>394</v>
      </c>
      <c r="G348" s="37" t="s">
        <v>1338</v>
      </c>
      <c r="H348" s="51">
        <v>37130</v>
      </c>
      <c r="I348" s="16" t="s">
        <v>47</v>
      </c>
      <c r="J348" s="37" t="s">
        <v>1389</v>
      </c>
      <c r="K348" s="53">
        <v>1900000</v>
      </c>
      <c r="L348" s="53">
        <v>1895190.87</v>
      </c>
      <c r="M348" s="21">
        <v>1.9087975438815794E-3</v>
      </c>
      <c r="N348" s="53">
        <v>1537586.87</v>
      </c>
      <c r="O348" s="54" t="s">
        <v>65</v>
      </c>
      <c r="P348" s="55">
        <v>1984</v>
      </c>
      <c r="Q348" s="55">
        <v>2000</v>
      </c>
      <c r="R348" s="56">
        <v>0.95</v>
      </c>
      <c r="S348" s="57">
        <v>37131</v>
      </c>
      <c r="T348" s="53">
        <v>2590000</v>
      </c>
      <c r="U348" s="21">
        <v>0.73199999999999998</v>
      </c>
      <c r="V348" s="21">
        <v>0.59399999999999997</v>
      </c>
      <c r="W348" s="53">
        <v>237168</v>
      </c>
      <c r="X348" s="53">
        <v>218518</v>
      </c>
      <c r="Y348" s="58">
        <v>1.31</v>
      </c>
      <c r="Z348" s="59" t="s">
        <v>51</v>
      </c>
      <c r="AA348" s="59">
        <v>3804</v>
      </c>
      <c r="AB348" s="59">
        <v>15000</v>
      </c>
      <c r="AC348" s="59">
        <v>3804</v>
      </c>
      <c r="AD348" s="59">
        <v>14846</v>
      </c>
      <c r="AE348" s="60">
        <v>0</v>
      </c>
      <c r="AF348" s="60">
        <v>299.99993378432828</v>
      </c>
      <c r="AG348" s="60">
        <v>297.99993378432828</v>
      </c>
      <c r="AH348" s="60">
        <v>120</v>
      </c>
      <c r="AI348" s="60">
        <v>118</v>
      </c>
      <c r="AJ348" s="60"/>
      <c r="AK348" s="61">
        <v>7.3899999999999993E-2</v>
      </c>
      <c r="AL348" s="61">
        <v>1.323E-3</v>
      </c>
      <c r="AM348" s="61">
        <f t="shared" si="6"/>
        <v>7.2576999999999989E-2</v>
      </c>
      <c r="AN348" s="60" t="s">
        <v>52</v>
      </c>
      <c r="AO348" s="53">
        <v>13905.17</v>
      </c>
      <c r="AP348" s="62">
        <v>37288</v>
      </c>
      <c r="AQ348" s="62">
        <v>40909</v>
      </c>
      <c r="AR348" s="34" t="s">
        <v>51</v>
      </c>
      <c r="AS348" s="54">
        <v>2</v>
      </c>
      <c r="AT348" s="63" t="s">
        <v>158</v>
      </c>
      <c r="AU348" s="54">
        <v>116</v>
      </c>
      <c r="AV348" s="54">
        <v>0</v>
      </c>
      <c r="AW348" s="54">
        <v>0</v>
      </c>
      <c r="AX348" s="54">
        <v>4</v>
      </c>
      <c r="AY348" s="54" t="s">
        <v>55</v>
      </c>
      <c r="AZ348" s="57">
        <v>40817</v>
      </c>
      <c r="BA348" s="57" t="s">
        <v>51</v>
      </c>
      <c r="BB348" s="26" t="s">
        <v>51</v>
      </c>
      <c r="BC348" s="61">
        <v>1.323E-3</v>
      </c>
      <c r="BD348" s="54" t="s">
        <v>51</v>
      </c>
      <c r="BE348" s="54" t="s">
        <v>51</v>
      </c>
      <c r="BF348" s="54" t="s">
        <v>51</v>
      </c>
      <c r="BG348" s="64" t="s">
        <v>51</v>
      </c>
      <c r="BH348" s="64" t="s">
        <v>51</v>
      </c>
      <c r="BI348" s="54" t="s">
        <v>51</v>
      </c>
      <c r="BJ348" s="64" t="s">
        <v>51</v>
      </c>
      <c r="BK348" s="64" t="s">
        <v>51</v>
      </c>
      <c r="BL348" s="54" t="s">
        <v>51</v>
      </c>
      <c r="BM348" s="64" t="s">
        <v>51</v>
      </c>
      <c r="BN348" s="64" t="s">
        <v>51</v>
      </c>
      <c r="BO348" s="54" t="s">
        <v>51</v>
      </c>
      <c r="BP348" s="64" t="s">
        <v>51</v>
      </c>
      <c r="BQ348" s="64" t="s">
        <v>51</v>
      </c>
      <c r="BR348" s="54" t="s">
        <v>51</v>
      </c>
      <c r="BS348" s="64" t="s">
        <v>51</v>
      </c>
      <c r="BT348" s="64" t="s">
        <v>51</v>
      </c>
      <c r="BU348" s="54" t="s">
        <v>655</v>
      </c>
      <c r="BV348" s="52">
        <v>9861</v>
      </c>
      <c r="BW348" s="26">
        <v>38868</v>
      </c>
      <c r="BX348" s="54" t="s">
        <v>51</v>
      </c>
      <c r="BY348" s="52" t="s">
        <v>51</v>
      </c>
      <c r="BZ348" s="26" t="s">
        <v>51</v>
      </c>
      <c r="CA348" s="54" t="s">
        <v>51</v>
      </c>
      <c r="CB348" s="52" t="s">
        <v>51</v>
      </c>
      <c r="CC348" s="26" t="s">
        <v>51</v>
      </c>
    </row>
    <row r="349" spans="2:81">
      <c r="B349" s="50">
        <v>107</v>
      </c>
      <c r="C349" s="16" t="s">
        <v>1748</v>
      </c>
      <c r="D349" s="16" t="s">
        <v>1749</v>
      </c>
      <c r="E349" s="16" t="s">
        <v>1750</v>
      </c>
      <c r="F349" s="16" t="s">
        <v>1445</v>
      </c>
      <c r="G349" s="37" t="s">
        <v>918</v>
      </c>
      <c r="H349" s="51">
        <v>98102</v>
      </c>
      <c r="I349" s="16" t="s">
        <v>74</v>
      </c>
      <c r="J349" s="37" t="s">
        <v>1216</v>
      </c>
      <c r="K349" s="53">
        <v>1900000</v>
      </c>
      <c r="L349" s="53">
        <v>1893274.81</v>
      </c>
      <c r="M349" s="21">
        <v>1.9068677273761157E-3</v>
      </c>
      <c r="N349" s="53">
        <v>1678319.76</v>
      </c>
      <c r="O349" s="54" t="s">
        <v>65</v>
      </c>
      <c r="P349" s="55">
        <v>2001</v>
      </c>
      <c r="Q349" s="55" t="s">
        <v>51</v>
      </c>
      <c r="R349" s="56">
        <v>1</v>
      </c>
      <c r="S349" s="57">
        <v>37196</v>
      </c>
      <c r="T349" s="53">
        <v>2670000</v>
      </c>
      <c r="U349" s="21">
        <v>0.70899999999999996</v>
      </c>
      <c r="V349" s="21">
        <v>0.629</v>
      </c>
      <c r="W349" s="53">
        <v>230384</v>
      </c>
      <c r="X349" s="53">
        <v>202418</v>
      </c>
      <c r="Y349" s="58">
        <v>1.27</v>
      </c>
      <c r="Z349" s="59" t="s">
        <v>51</v>
      </c>
      <c r="AA349" s="59" t="s">
        <v>51</v>
      </c>
      <c r="AB349" s="59" t="s">
        <v>51</v>
      </c>
      <c r="AC349" s="59">
        <v>6992</v>
      </c>
      <c r="AD349" s="59">
        <v>20974</v>
      </c>
      <c r="AE349" s="60">
        <v>0</v>
      </c>
      <c r="AF349" s="60">
        <v>360</v>
      </c>
      <c r="AG349" s="60">
        <v>355</v>
      </c>
      <c r="AH349" s="60">
        <v>120</v>
      </c>
      <c r="AI349" s="60">
        <v>115</v>
      </c>
      <c r="AJ349" s="60"/>
      <c r="AK349" s="61">
        <v>7.4999999999999997E-2</v>
      </c>
      <c r="AL349" s="61">
        <v>5.2300000000000003E-4</v>
      </c>
      <c r="AM349" s="61">
        <f t="shared" si="6"/>
        <v>7.4477000000000002E-2</v>
      </c>
      <c r="AN349" s="60" t="s">
        <v>52</v>
      </c>
      <c r="AO349" s="53">
        <v>13285.08</v>
      </c>
      <c r="AP349" s="62">
        <v>37206</v>
      </c>
      <c r="AQ349" s="62">
        <v>40827</v>
      </c>
      <c r="AR349" s="34" t="s">
        <v>51</v>
      </c>
      <c r="AS349" s="54">
        <v>5</v>
      </c>
      <c r="AT349" s="63" t="s">
        <v>85</v>
      </c>
      <c r="AU349" s="54">
        <v>114</v>
      </c>
      <c r="AV349" s="54">
        <v>0</v>
      </c>
      <c r="AW349" s="54">
        <v>0</v>
      </c>
      <c r="AX349" s="54">
        <v>6</v>
      </c>
      <c r="AY349" s="54" t="s">
        <v>55</v>
      </c>
      <c r="AZ349" s="57">
        <v>40674</v>
      </c>
      <c r="BA349" s="57" t="s">
        <v>51</v>
      </c>
      <c r="BB349" s="26" t="s">
        <v>51</v>
      </c>
      <c r="BC349" s="61">
        <v>5.2300000000000003E-4</v>
      </c>
      <c r="BD349" s="54" t="s">
        <v>51</v>
      </c>
      <c r="BE349" s="54" t="s">
        <v>51</v>
      </c>
      <c r="BF349" s="54" t="s">
        <v>51</v>
      </c>
      <c r="BG349" s="64" t="s">
        <v>51</v>
      </c>
      <c r="BH349" s="64" t="s">
        <v>51</v>
      </c>
      <c r="BI349" s="54" t="s">
        <v>51</v>
      </c>
      <c r="BJ349" s="64" t="s">
        <v>51</v>
      </c>
      <c r="BK349" s="64" t="s">
        <v>51</v>
      </c>
      <c r="BL349" s="54" t="s">
        <v>51</v>
      </c>
      <c r="BM349" s="64" t="s">
        <v>51</v>
      </c>
      <c r="BN349" s="64" t="s">
        <v>51</v>
      </c>
      <c r="BO349" s="54" t="s">
        <v>51</v>
      </c>
      <c r="BP349" s="64" t="s">
        <v>51</v>
      </c>
      <c r="BQ349" s="64" t="s">
        <v>51</v>
      </c>
      <c r="BR349" s="54" t="s">
        <v>51</v>
      </c>
      <c r="BS349" s="64" t="s">
        <v>51</v>
      </c>
      <c r="BT349" s="64" t="s">
        <v>51</v>
      </c>
      <c r="BU349" s="54" t="s">
        <v>51</v>
      </c>
      <c r="BV349" s="52" t="s">
        <v>51</v>
      </c>
      <c r="BW349" s="26" t="s">
        <v>51</v>
      </c>
      <c r="BX349" s="54" t="s">
        <v>51</v>
      </c>
      <c r="BY349" s="52" t="s">
        <v>51</v>
      </c>
      <c r="BZ349" s="26" t="s">
        <v>51</v>
      </c>
      <c r="CA349" s="54" t="s">
        <v>51</v>
      </c>
      <c r="CB349" s="52" t="s">
        <v>51</v>
      </c>
      <c r="CC349" s="26" t="s">
        <v>51</v>
      </c>
    </row>
    <row r="350" spans="2:81">
      <c r="B350" s="50">
        <v>108</v>
      </c>
      <c r="C350" s="16" t="s">
        <v>1751</v>
      </c>
      <c r="D350" s="16" t="s">
        <v>1752</v>
      </c>
      <c r="E350" s="16" t="s">
        <v>451</v>
      </c>
      <c r="F350" s="16" t="s">
        <v>452</v>
      </c>
      <c r="G350" s="37" t="s">
        <v>136</v>
      </c>
      <c r="H350" s="51">
        <v>77082</v>
      </c>
      <c r="I350" s="16" t="s">
        <v>113</v>
      </c>
      <c r="J350" s="37" t="s">
        <v>1375</v>
      </c>
      <c r="K350" s="53">
        <v>1775000</v>
      </c>
      <c r="L350" s="53">
        <v>1768717.27</v>
      </c>
      <c r="M350" s="21">
        <v>1.781415916591521E-3</v>
      </c>
      <c r="N350" s="53">
        <v>1567904.31</v>
      </c>
      <c r="O350" s="54" t="s">
        <v>65</v>
      </c>
      <c r="P350" s="55">
        <v>1985</v>
      </c>
      <c r="Q350" s="55" t="s">
        <v>51</v>
      </c>
      <c r="R350" s="56">
        <v>0.96</v>
      </c>
      <c r="S350" s="57">
        <v>37226</v>
      </c>
      <c r="T350" s="53">
        <v>2230000</v>
      </c>
      <c r="U350" s="21">
        <v>0.79300000000000004</v>
      </c>
      <c r="V350" s="21">
        <v>0.70299999999999996</v>
      </c>
      <c r="W350" s="53">
        <v>201310</v>
      </c>
      <c r="X350" s="53">
        <v>187310</v>
      </c>
      <c r="Y350" s="58">
        <v>1.26</v>
      </c>
      <c r="Z350" s="59">
        <v>75000</v>
      </c>
      <c r="AA350" s="59">
        <v>20000</v>
      </c>
      <c r="AB350" s="59" t="s">
        <v>51</v>
      </c>
      <c r="AC350" s="59">
        <v>20000</v>
      </c>
      <c r="AD350" s="59" t="s">
        <v>51</v>
      </c>
      <c r="AE350" s="60">
        <v>0</v>
      </c>
      <c r="AF350" s="60">
        <v>359.99973065261565</v>
      </c>
      <c r="AG350" s="60">
        <v>354.99973065261565</v>
      </c>
      <c r="AH350" s="60">
        <v>120</v>
      </c>
      <c r="AI350" s="60">
        <v>115</v>
      </c>
      <c r="AJ350" s="60"/>
      <c r="AK350" s="61">
        <v>7.4999999999999997E-2</v>
      </c>
      <c r="AL350" s="61">
        <v>1.323E-3</v>
      </c>
      <c r="AM350" s="61">
        <f t="shared" si="6"/>
        <v>7.3676999999999992E-2</v>
      </c>
      <c r="AN350" s="60" t="s">
        <v>52</v>
      </c>
      <c r="AO350" s="53">
        <v>12411.06</v>
      </c>
      <c r="AP350" s="62">
        <v>37196</v>
      </c>
      <c r="AQ350" s="62">
        <v>40817</v>
      </c>
      <c r="AR350" s="34" t="s">
        <v>51</v>
      </c>
      <c r="AS350" s="54">
        <v>5</v>
      </c>
      <c r="AT350" s="63" t="s">
        <v>1413</v>
      </c>
      <c r="AU350" s="54">
        <v>35</v>
      </c>
      <c r="AV350" s="54">
        <v>81</v>
      </c>
      <c r="AW350" s="54">
        <v>0</v>
      </c>
      <c r="AX350" s="54">
        <v>4</v>
      </c>
      <c r="AY350" s="54" t="s">
        <v>892</v>
      </c>
      <c r="AZ350" s="57">
        <v>38261</v>
      </c>
      <c r="BA350" s="57">
        <v>40725</v>
      </c>
      <c r="BB350" s="26" t="s">
        <v>1414</v>
      </c>
      <c r="BC350" s="61">
        <v>1.323E-3</v>
      </c>
      <c r="BD350" s="54" t="s">
        <v>1753</v>
      </c>
      <c r="BE350" s="54" t="s">
        <v>1377</v>
      </c>
      <c r="BF350" s="54" t="s">
        <v>51</v>
      </c>
      <c r="BG350" s="64" t="s">
        <v>51</v>
      </c>
      <c r="BH350" s="64" t="s">
        <v>51</v>
      </c>
      <c r="BI350" s="54" t="s">
        <v>51</v>
      </c>
      <c r="BJ350" s="64" t="s">
        <v>51</v>
      </c>
      <c r="BK350" s="64" t="s">
        <v>51</v>
      </c>
      <c r="BL350" s="54">
        <v>44</v>
      </c>
      <c r="BM350" s="64">
        <v>613</v>
      </c>
      <c r="BN350" s="64">
        <v>650</v>
      </c>
      <c r="BO350" s="54">
        <v>12</v>
      </c>
      <c r="BP350" s="64">
        <v>799</v>
      </c>
      <c r="BQ350" s="64">
        <v>850</v>
      </c>
      <c r="BR350" s="54" t="s">
        <v>51</v>
      </c>
      <c r="BS350" s="64" t="s">
        <v>51</v>
      </c>
      <c r="BT350" s="64" t="s">
        <v>51</v>
      </c>
      <c r="BU350" s="54" t="s">
        <v>51</v>
      </c>
      <c r="BV350" s="52" t="s">
        <v>51</v>
      </c>
      <c r="BW350" s="26" t="s">
        <v>51</v>
      </c>
      <c r="BX350" s="54" t="s">
        <v>51</v>
      </c>
      <c r="BY350" s="52" t="s">
        <v>51</v>
      </c>
      <c r="BZ350" s="26" t="s">
        <v>51</v>
      </c>
      <c r="CA350" s="54" t="s">
        <v>51</v>
      </c>
      <c r="CB350" s="52" t="s">
        <v>51</v>
      </c>
      <c r="CC350" s="26" t="s">
        <v>51</v>
      </c>
    </row>
    <row r="351" spans="2:81">
      <c r="B351" s="50">
        <v>109</v>
      </c>
      <c r="C351" s="16" t="s">
        <v>1754</v>
      </c>
      <c r="D351" s="16" t="s">
        <v>1755</v>
      </c>
      <c r="E351" s="16" t="s">
        <v>1756</v>
      </c>
      <c r="F351" s="16" t="s">
        <v>1756</v>
      </c>
      <c r="G351" s="37" t="s">
        <v>224</v>
      </c>
      <c r="H351" s="51">
        <v>29607</v>
      </c>
      <c r="I351" s="16" t="s">
        <v>74</v>
      </c>
      <c r="J351" s="37" t="s">
        <v>1330</v>
      </c>
      <c r="K351" s="53">
        <v>1725000</v>
      </c>
      <c r="L351" s="53">
        <v>1719628.77</v>
      </c>
      <c r="M351" s="21">
        <v>1.7319749817938396E-3</v>
      </c>
      <c r="N351" s="53">
        <v>1515781.88</v>
      </c>
      <c r="O351" s="54" t="s">
        <v>65</v>
      </c>
      <c r="P351" s="55">
        <v>1974</v>
      </c>
      <c r="Q351" s="55" t="s">
        <v>51</v>
      </c>
      <c r="R351" s="56">
        <v>0.97</v>
      </c>
      <c r="S351" s="57">
        <v>37263</v>
      </c>
      <c r="T351" s="53">
        <v>2825000</v>
      </c>
      <c r="U351" s="21">
        <v>0.60899999999999999</v>
      </c>
      <c r="V351" s="21">
        <v>0.53700000000000003</v>
      </c>
      <c r="W351" s="53">
        <v>290833</v>
      </c>
      <c r="X351" s="53">
        <v>225988</v>
      </c>
      <c r="Y351" s="58">
        <v>1.59</v>
      </c>
      <c r="Z351" s="59">
        <v>20000</v>
      </c>
      <c r="AA351" s="59" t="s">
        <v>51</v>
      </c>
      <c r="AB351" s="59">
        <v>36000</v>
      </c>
      <c r="AC351" s="59">
        <v>9581</v>
      </c>
      <c r="AD351" s="59">
        <v>55264</v>
      </c>
      <c r="AE351" s="60">
        <v>0</v>
      </c>
      <c r="AF351" s="60">
        <v>360</v>
      </c>
      <c r="AG351" s="60">
        <v>356</v>
      </c>
      <c r="AH351" s="60">
        <v>120</v>
      </c>
      <c r="AI351" s="60">
        <v>116</v>
      </c>
      <c r="AJ351" s="60"/>
      <c r="AK351" s="61">
        <v>7.2999999999999995E-2</v>
      </c>
      <c r="AL351" s="61">
        <v>5.2300000000000003E-4</v>
      </c>
      <c r="AM351" s="61">
        <f t="shared" si="6"/>
        <v>7.2477E-2</v>
      </c>
      <c r="AN351" s="60" t="s">
        <v>52</v>
      </c>
      <c r="AO351" s="53">
        <v>11826.1</v>
      </c>
      <c r="AP351" s="62">
        <v>37236</v>
      </c>
      <c r="AQ351" s="62">
        <v>40858</v>
      </c>
      <c r="AR351" s="34" t="s">
        <v>51</v>
      </c>
      <c r="AS351" s="54">
        <v>4</v>
      </c>
      <c r="AT351" s="63" t="s">
        <v>103</v>
      </c>
      <c r="AU351" s="54">
        <v>117</v>
      </c>
      <c r="AV351" s="54">
        <v>0</v>
      </c>
      <c r="AW351" s="54">
        <v>0</v>
      </c>
      <c r="AX351" s="54">
        <v>3</v>
      </c>
      <c r="AY351" s="54" t="s">
        <v>55</v>
      </c>
      <c r="AZ351" s="57">
        <v>40797</v>
      </c>
      <c r="BA351" s="57" t="s">
        <v>51</v>
      </c>
      <c r="BB351" s="26" t="s">
        <v>51</v>
      </c>
      <c r="BC351" s="61">
        <v>5.2300000000000003E-4</v>
      </c>
      <c r="BD351" s="54" t="s">
        <v>51</v>
      </c>
      <c r="BE351" s="54" t="s">
        <v>51</v>
      </c>
      <c r="BF351" s="54" t="s">
        <v>51</v>
      </c>
      <c r="BG351" s="64" t="s">
        <v>51</v>
      </c>
      <c r="BH351" s="64" t="s">
        <v>51</v>
      </c>
      <c r="BI351" s="54" t="s">
        <v>51</v>
      </c>
      <c r="BJ351" s="64" t="s">
        <v>51</v>
      </c>
      <c r="BK351" s="64" t="s">
        <v>51</v>
      </c>
      <c r="BL351" s="54" t="s">
        <v>51</v>
      </c>
      <c r="BM351" s="64" t="s">
        <v>51</v>
      </c>
      <c r="BN351" s="64" t="s">
        <v>51</v>
      </c>
      <c r="BO351" s="54" t="s">
        <v>51</v>
      </c>
      <c r="BP351" s="64" t="s">
        <v>51</v>
      </c>
      <c r="BQ351" s="64" t="s">
        <v>51</v>
      </c>
      <c r="BR351" s="54" t="s">
        <v>51</v>
      </c>
      <c r="BS351" s="64" t="s">
        <v>51</v>
      </c>
      <c r="BT351" s="64" t="s">
        <v>51</v>
      </c>
      <c r="BU351" s="54" t="s">
        <v>1757</v>
      </c>
      <c r="BV351" s="52">
        <v>9195</v>
      </c>
      <c r="BW351" s="26">
        <v>38503</v>
      </c>
      <c r="BX351" s="54" t="s">
        <v>1758</v>
      </c>
      <c r="BY351" s="52">
        <v>6629</v>
      </c>
      <c r="BZ351" s="26" t="s">
        <v>1759</v>
      </c>
      <c r="CA351" s="54" t="s">
        <v>51</v>
      </c>
      <c r="CB351" s="52" t="s">
        <v>51</v>
      </c>
      <c r="CC351" s="26" t="s">
        <v>51</v>
      </c>
    </row>
    <row r="352" spans="2:81">
      <c r="B352" s="50">
        <v>110</v>
      </c>
      <c r="C352" s="16" t="s">
        <v>1760</v>
      </c>
      <c r="D352" s="16" t="s">
        <v>1761</v>
      </c>
      <c r="E352" s="16" t="s">
        <v>713</v>
      </c>
      <c r="F352" s="16" t="s">
        <v>714</v>
      </c>
      <c r="G352" s="37" t="s">
        <v>136</v>
      </c>
      <c r="H352" s="51">
        <v>76112</v>
      </c>
      <c r="I352" s="16" t="s">
        <v>113</v>
      </c>
      <c r="J352" s="37" t="s">
        <v>1375</v>
      </c>
      <c r="K352" s="53">
        <v>1700000</v>
      </c>
      <c r="L352" s="53">
        <v>1696160.35</v>
      </c>
      <c r="M352" s="21">
        <v>1.7083380684022186E-3</v>
      </c>
      <c r="N352" s="53">
        <v>1499705.62</v>
      </c>
      <c r="O352" s="54" t="s">
        <v>65</v>
      </c>
      <c r="P352" s="55">
        <v>1967</v>
      </c>
      <c r="Q352" s="55">
        <v>2001</v>
      </c>
      <c r="R352" s="56">
        <v>1</v>
      </c>
      <c r="S352" s="57">
        <v>37226</v>
      </c>
      <c r="T352" s="53">
        <v>2200000</v>
      </c>
      <c r="U352" s="21">
        <v>0.77100000000000002</v>
      </c>
      <c r="V352" s="21">
        <v>0.68200000000000005</v>
      </c>
      <c r="W352" s="53">
        <v>270458</v>
      </c>
      <c r="X352" s="53">
        <v>245458</v>
      </c>
      <c r="Y352" s="58">
        <v>1.73</v>
      </c>
      <c r="Z352" s="59">
        <v>12187.5</v>
      </c>
      <c r="AA352" s="59">
        <v>30000</v>
      </c>
      <c r="AB352" s="59" t="s">
        <v>51</v>
      </c>
      <c r="AC352" s="59">
        <v>25000</v>
      </c>
      <c r="AD352" s="59" t="s">
        <v>51</v>
      </c>
      <c r="AE352" s="60">
        <v>0</v>
      </c>
      <c r="AF352" s="60">
        <v>360</v>
      </c>
      <c r="AG352" s="60">
        <v>357</v>
      </c>
      <c r="AH352" s="60">
        <v>120</v>
      </c>
      <c r="AI352" s="60">
        <v>117</v>
      </c>
      <c r="AJ352" s="60"/>
      <c r="AK352" s="61">
        <v>7.4499999999999997E-2</v>
      </c>
      <c r="AL352" s="61">
        <v>5.2300000000000003E-4</v>
      </c>
      <c r="AM352" s="61">
        <f t="shared" si="6"/>
        <v>7.3977000000000001E-2</v>
      </c>
      <c r="AN352" s="60" t="s">
        <v>52</v>
      </c>
      <c r="AO352" s="53">
        <v>11828.5</v>
      </c>
      <c r="AP352" s="62">
        <v>37267</v>
      </c>
      <c r="AQ352" s="62">
        <v>40888</v>
      </c>
      <c r="AR352" s="34" t="s">
        <v>51</v>
      </c>
      <c r="AS352" s="54">
        <v>3</v>
      </c>
      <c r="AT352" s="63" t="s">
        <v>85</v>
      </c>
      <c r="AU352" s="54">
        <v>114</v>
      </c>
      <c r="AV352" s="54">
        <v>0</v>
      </c>
      <c r="AW352" s="54">
        <v>0</v>
      </c>
      <c r="AX352" s="54">
        <v>6</v>
      </c>
      <c r="AY352" s="54" t="s">
        <v>55</v>
      </c>
      <c r="AZ352" s="57">
        <v>40735</v>
      </c>
      <c r="BA352" s="57" t="s">
        <v>51</v>
      </c>
      <c r="BB352" s="26" t="s">
        <v>51</v>
      </c>
      <c r="BC352" s="61">
        <v>5.2300000000000003E-4</v>
      </c>
      <c r="BD352" s="54" t="s">
        <v>1402</v>
      </c>
      <c r="BE352" s="54">
        <v>0</v>
      </c>
      <c r="BF352" s="54" t="s">
        <v>51</v>
      </c>
      <c r="BG352" s="64" t="s">
        <v>51</v>
      </c>
      <c r="BH352" s="64" t="s">
        <v>51</v>
      </c>
      <c r="BI352" s="54">
        <v>24</v>
      </c>
      <c r="BJ352" s="64">
        <v>393</v>
      </c>
      <c r="BK352" s="64">
        <v>450</v>
      </c>
      <c r="BL352" s="54">
        <v>52</v>
      </c>
      <c r="BM352" s="64">
        <v>499</v>
      </c>
      <c r="BN352" s="64">
        <v>585</v>
      </c>
      <c r="BO352" s="54">
        <v>24</v>
      </c>
      <c r="BP352" s="64">
        <v>589</v>
      </c>
      <c r="BQ352" s="64">
        <v>685</v>
      </c>
      <c r="BR352" s="54" t="s">
        <v>51</v>
      </c>
      <c r="BS352" s="64" t="s">
        <v>51</v>
      </c>
      <c r="BT352" s="64" t="s">
        <v>51</v>
      </c>
      <c r="BU352" s="54" t="s">
        <v>51</v>
      </c>
      <c r="BV352" s="52" t="s">
        <v>51</v>
      </c>
      <c r="BW352" s="26" t="s">
        <v>51</v>
      </c>
      <c r="BX352" s="54" t="s">
        <v>51</v>
      </c>
      <c r="BY352" s="52" t="s">
        <v>51</v>
      </c>
      <c r="BZ352" s="26" t="s">
        <v>51</v>
      </c>
      <c r="CA352" s="54" t="s">
        <v>51</v>
      </c>
      <c r="CB352" s="52" t="s">
        <v>51</v>
      </c>
      <c r="CC352" s="26" t="s">
        <v>51</v>
      </c>
    </row>
    <row r="353" spans="2:81">
      <c r="B353" s="50">
        <v>111</v>
      </c>
      <c r="C353" s="16" t="s">
        <v>1762</v>
      </c>
      <c r="D353" s="16" t="s">
        <v>1763</v>
      </c>
      <c r="E353" s="16" t="s">
        <v>1764</v>
      </c>
      <c r="F353" s="16" t="s">
        <v>1576</v>
      </c>
      <c r="G353" s="37" t="s">
        <v>1542</v>
      </c>
      <c r="H353" s="51">
        <v>48203</v>
      </c>
      <c r="I353" s="16" t="s">
        <v>113</v>
      </c>
      <c r="J353" s="37" t="s">
        <v>1375</v>
      </c>
      <c r="K353" s="53">
        <v>1630000</v>
      </c>
      <c r="L353" s="53">
        <v>1622597.06</v>
      </c>
      <c r="M353" s="21">
        <v>1.634246624899302E-3</v>
      </c>
      <c r="N353" s="53">
        <v>1430520.56</v>
      </c>
      <c r="O353" s="54" t="s">
        <v>65</v>
      </c>
      <c r="P353" s="55">
        <v>1965</v>
      </c>
      <c r="Q353" s="55">
        <v>1999</v>
      </c>
      <c r="R353" s="56">
        <v>0.99</v>
      </c>
      <c r="S353" s="57">
        <v>37174</v>
      </c>
      <c r="T353" s="53">
        <v>2290000</v>
      </c>
      <c r="U353" s="21">
        <v>0.70899999999999996</v>
      </c>
      <c r="V353" s="21">
        <v>0.625</v>
      </c>
      <c r="W353" s="53">
        <v>219835</v>
      </c>
      <c r="X353" s="53">
        <v>195547</v>
      </c>
      <c r="Y353" s="58">
        <v>1.47</v>
      </c>
      <c r="Z353" s="59">
        <v>69750</v>
      </c>
      <c r="AA353" s="59">
        <v>24000</v>
      </c>
      <c r="AB353" s="59" t="s">
        <v>51</v>
      </c>
      <c r="AC353" s="59">
        <v>24288</v>
      </c>
      <c r="AD353" s="59" t="s">
        <v>51</v>
      </c>
      <c r="AE353" s="60">
        <v>0</v>
      </c>
      <c r="AF353" s="60">
        <v>360</v>
      </c>
      <c r="AG353" s="60">
        <v>354</v>
      </c>
      <c r="AH353" s="60">
        <v>120</v>
      </c>
      <c r="AI353" s="60">
        <v>114</v>
      </c>
      <c r="AJ353" s="60"/>
      <c r="AK353" s="61">
        <v>7.2499999999999995E-2</v>
      </c>
      <c r="AL353" s="61">
        <v>5.2300000000000003E-4</v>
      </c>
      <c r="AM353" s="61">
        <f t="shared" si="6"/>
        <v>7.1976999999999999E-2</v>
      </c>
      <c r="AN353" s="60" t="s">
        <v>52</v>
      </c>
      <c r="AO353" s="53">
        <v>11119.47</v>
      </c>
      <c r="AP353" s="62">
        <v>37175</v>
      </c>
      <c r="AQ353" s="62">
        <v>40797</v>
      </c>
      <c r="AR353" s="34" t="s">
        <v>51</v>
      </c>
      <c r="AS353" s="54">
        <v>6</v>
      </c>
      <c r="AT353" s="63" t="s">
        <v>103</v>
      </c>
      <c r="AU353" s="54">
        <v>117</v>
      </c>
      <c r="AV353" s="54">
        <v>0</v>
      </c>
      <c r="AW353" s="54">
        <v>0</v>
      </c>
      <c r="AX353" s="54">
        <v>3</v>
      </c>
      <c r="AY353" s="54" t="s">
        <v>55</v>
      </c>
      <c r="AZ353" s="57">
        <v>40735</v>
      </c>
      <c r="BA353" s="57" t="s">
        <v>51</v>
      </c>
      <c r="BB353" s="26" t="s">
        <v>51</v>
      </c>
      <c r="BC353" s="61">
        <v>5.2300000000000003E-4</v>
      </c>
      <c r="BD353" s="54" t="s">
        <v>1402</v>
      </c>
      <c r="BE353" s="54">
        <v>0</v>
      </c>
      <c r="BF353" s="54">
        <v>24</v>
      </c>
      <c r="BG353" s="64">
        <v>400</v>
      </c>
      <c r="BH353" s="64">
        <v>425</v>
      </c>
      <c r="BI353" s="54">
        <v>49</v>
      </c>
      <c r="BJ353" s="64">
        <v>470</v>
      </c>
      <c r="BK353" s="64">
        <v>500</v>
      </c>
      <c r="BL353" s="54">
        <v>23</v>
      </c>
      <c r="BM353" s="64">
        <v>552</v>
      </c>
      <c r="BN353" s="64">
        <v>600</v>
      </c>
      <c r="BO353" s="54" t="s">
        <v>51</v>
      </c>
      <c r="BP353" s="64" t="s">
        <v>51</v>
      </c>
      <c r="BQ353" s="64" t="s">
        <v>51</v>
      </c>
      <c r="BR353" s="54" t="s">
        <v>51</v>
      </c>
      <c r="BS353" s="64" t="s">
        <v>51</v>
      </c>
      <c r="BT353" s="64" t="s">
        <v>51</v>
      </c>
      <c r="BU353" s="54" t="s">
        <v>51</v>
      </c>
      <c r="BV353" s="52" t="s">
        <v>51</v>
      </c>
      <c r="BW353" s="26" t="s">
        <v>51</v>
      </c>
      <c r="BX353" s="54" t="s">
        <v>51</v>
      </c>
      <c r="BY353" s="52" t="s">
        <v>51</v>
      </c>
      <c r="BZ353" s="26" t="s">
        <v>51</v>
      </c>
      <c r="CA353" s="54" t="s">
        <v>51</v>
      </c>
      <c r="CB353" s="52" t="s">
        <v>51</v>
      </c>
      <c r="CC353" s="26" t="s">
        <v>51</v>
      </c>
    </row>
    <row r="354" spans="2:81">
      <c r="B354" s="50">
        <v>112</v>
      </c>
      <c r="C354" s="16" t="s">
        <v>1765</v>
      </c>
      <c r="D354" s="16" t="s">
        <v>1766</v>
      </c>
      <c r="E354" s="16" t="s">
        <v>1021</v>
      </c>
      <c r="F354" s="16" t="s">
        <v>1013</v>
      </c>
      <c r="G354" s="37" t="s">
        <v>956</v>
      </c>
      <c r="H354" s="51">
        <v>85033</v>
      </c>
      <c r="I354" s="16" t="s">
        <v>47</v>
      </c>
      <c r="J354" s="37" t="s">
        <v>48</v>
      </c>
      <c r="K354" s="53">
        <v>1620000</v>
      </c>
      <c r="L354" s="53">
        <v>1614353.42</v>
      </c>
      <c r="M354" s="21">
        <v>1.6259437990289746E-3</v>
      </c>
      <c r="N354" s="53">
        <v>1433497.21</v>
      </c>
      <c r="O354" s="54" t="s">
        <v>65</v>
      </c>
      <c r="P354" s="55">
        <v>1990</v>
      </c>
      <c r="Q354" s="55" t="s">
        <v>51</v>
      </c>
      <c r="R354" s="56">
        <v>0.95</v>
      </c>
      <c r="S354" s="57">
        <v>37141</v>
      </c>
      <c r="T354" s="53">
        <v>2450000</v>
      </c>
      <c r="U354" s="21">
        <v>0.65900000000000003</v>
      </c>
      <c r="V354" s="21">
        <v>0.58499999999999996</v>
      </c>
      <c r="W354" s="53">
        <v>212193</v>
      </c>
      <c r="X354" s="53">
        <v>191652</v>
      </c>
      <c r="Y354" s="58">
        <v>1.4</v>
      </c>
      <c r="Z354" s="59">
        <v>13750</v>
      </c>
      <c r="AA354" s="59">
        <v>2977.2</v>
      </c>
      <c r="AB354" s="59">
        <v>15000</v>
      </c>
      <c r="AC354" s="59">
        <v>2977</v>
      </c>
      <c r="AD354" s="59">
        <v>17564</v>
      </c>
      <c r="AE354" s="60">
        <v>0</v>
      </c>
      <c r="AF354" s="60">
        <v>360</v>
      </c>
      <c r="AG354" s="60">
        <v>355</v>
      </c>
      <c r="AH354" s="60">
        <v>120</v>
      </c>
      <c r="AI354" s="60">
        <v>115</v>
      </c>
      <c r="AJ354" s="60"/>
      <c r="AK354" s="61">
        <v>7.5700000000000003E-2</v>
      </c>
      <c r="AL354" s="61">
        <v>5.2300000000000003E-4</v>
      </c>
      <c r="AM354" s="61">
        <f t="shared" si="6"/>
        <v>7.5177000000000008E-2</v>
      </c>
      <c r="AN354" s="60" t="s">
        <v>52</v>
      </c>
      <c r="AO354" s="53">
        <v>11405.03</v>
      </c>
      <c r="AP354" s="62">
        <v>37206</v>
      </c>
      <c r="AQ354" s="62">
        <v>40827</v>
      </c>
      <c r="AR354" s="34" t="s">
        <v>51</v>
      </c>
      <c r="AS354" s="54">
        <v>5</v>
      </c>
      <c r="AT354" s="63" t="s">
        <v>85</v>
      </c>
      <c r="AU354" s="54">
        <v>114</v>
      </c>
      <c r="AV354" s="54">
        <v>0</v>
      </c>
      <c r="AW354" s="54">
        <v>0</v>
      </c>
      <c r="AX354" s="54">
        <v>6</v>
      </c>
      <c r="AY354" s="54" t="s">
        <v>55</v>
      </c>
      <c r="AZ354" s="57">
        <v>40674</v>
      </c>
      <c r="BA354" s="57" t="s">
        <v>51</v>
      </c>
      <c r="BB354" s="26" t="s">
        <v>51</v>
      </c>
      <c r="BC354" s="61">
        <v>5.2300000000000003E-4</v>
      </c>
      <c r="BD354" s="54" t="s">
        <v>51</v>
      </c>
      <c r="BE354" s="54" t="s">
        <v>51</v>
      </c>
      <c r="BF354" s="54" t="s">
        <v>51</v>
      </c>
      <c r="BG354" s="64" t="s">
        <v>51</v>
      </c>
      <c r="BH354" s="64" t="s">
        <v>51</v>
      </c>
      <c r="BI354" s="54" t="s">
        <v>51</v>
      </c>
      <c r="BJ354" s="64" t="s">
        <v>51</v>
      </c>
      <c r="BK354" s="64" t="s">
        <v>51</v>
      </c>
      <c r="BL354" s="54" t="s">
        <v>51</v>
      </c>
      <c r="BM354" s="64" t="s">
        <v>51</v>
      </c>
      <c r="BN354" s="64" t="s">
        <v>51</v>
      </c>
      <c r="BO354" s="54" t="s">
        <v>51</v>
      </c>
      <c r="BP354" s="64" t="s">
        <v>51</v>
      </c>
      <c r="BQ354" s="64" t="s">
        <v>51</v>
      </c>
      <c r="BR354" s="54" t="s">
        <v>51</v>
      </c>
      <c r="BS354" s="64" t="s">
        <v>51</v>
      </c>
      <c r="BT354" s="64" t="s">
        <v>51</v>
      </c>
      <c r="BU354" s="54" t="s">
        <v>609</v>
      </c>
      <c r="BV354" s="52">
        <v>5200</v>
      </c>
      <c r="BW354" s="26">
        <v>38656</v>
      </c>
      <c r="BX354" s="54" t="s">
        <v>51</v>
      </c>
      <c r="BY354" s="52" t="s">
        <v>51</v>
      </c>
      <c r="BZ354" s="26" t="s">
        <v>51</v>
      </c>
      <c r="CA354" s="54" t="s">
        <v>51</v>
      </c>
      <c r="CB354" s="52" t="s">
        <v>51</v>
      </c>
      <c r="CC354" s="26" t="s">
        <v>51</v>
      </c>
    </row>
    <row r="355" spans="2:81">
      <c r="B355" s="50">
        <v>113</v>
      </c>
      <c r="C355" s="16" t="s">
        <v>1767</v>
      </c>
      <c r="D355" s="16" t="s">
        <v>1768</v>
      </c>
      <c r="E355" s="16" t="s">
        <v>141</v>
      </c>
      <c r="F355" s="16" t="s">
        <v>142</v>
      </c>
      <c r="G355" s="37" t="s">
        <v>143</v>
      </c>
      <c r="H355" s="51">
        <v>32812</v>
      </c>
      <c r="I355" s="16" t="s">
        <v>74</v>
      </c>
      <c r="J355" s="37" t="s">
        <v>1330</v>
      </c>
      <c r="K355" s="53">
        <v>1600000</v>
      </c>
      <c r="L355" s="53">
        <v>1591114.93</v>
      </c>
      <c r="M355" s="21">
        <v>1.6025384664381118E-3</v>
      </c>
      <c r="N355" s="53">
        <v>1299401.8999999999</v>
      </c>
      <c r="O355" s="54" t="s">
        <v>65</v>
      </c>
      <c r="P355" s="55">
        <v>1983</v>
      </c>
      <c r="Q355" s="55">
        <v>1992</v>
      </c>
      <c r="R355" s="56">
        <v>1</v>
      </c>
      <c r="S355" s="57">
        <v>37135</v>
      </c>
      <c r="T355" s="53">
        <v>2450000</v>
      </c>
      <c r="U355" s="21">
        <v>0.64900000000000002</v>
      </c>
      <c r="V355" s="21">
        <v>0.53</v>
      </c>
      <c r="W355" s="53">
        <v>256974</v>
      </c>
      <c r="X355" s="53">
        <v>200724</v>
      </c>
      <c r="Y355" s="58">
        <v>1.41</v>
      </c>
      <c r="Z355" s="59" t="s">
        <v>51</v>
      </c>
      <c r="AA355" s="59" t="s">
        <v>51</v>
      </c>
      <c r="AB355" s="59" t="s">
        <v>51</v>
      </c>
      <c r="AC355" s="59">
        <v>11250</v>
      </c>
      <c r="AD355" s="59">
        <v>45000</v>
      </c>
      <c r="AE355" s="60">
        <v>0</v>
      </c>
      <c r="AF355" s="60">
        <v>300</v>
      </c>
      <c r="AG355" s="60">
        <v>295</v>
      </c>
      <c r="AH355" s="60">
        <v>120</v>
      </c>
      <c r="AI355" s="60">
        <v>115</v>
      </c>
      <c r="AJ355" s="60"/>
      <c r="AK355" s="61">
        <v>7.4999999999999997E-2</v>
      </c>
      <c r="AL355" s="61">
        <v>5.2300000000000003E-4</v>
      </c>
      <c r="AM355" s="61">
        <f t="shared" si="6"/>
        <v>7.4477000000000002E-2</v>
      </c>
      <c r="AN355" s="60" t="s">
        <v>52</v>
      </c>
      <c r="AO355" s="53">
        <v>11823.86</v>
      </c>
      <c r="AP355" s="62">
        <v>37206</v>
      </c>
      <c r="AQ355" s="62">
        <v>40827</v>
      </c>
      <c r="AR355" s="34" t="s">
        <v>51</v>
      </c>
      <c r="AS355" s="54">
        <v>5</v>
      </c>
      <c r="AT355" s="63" t="s">
        <v>85</v>
      </c>
      <c r="AU355" s="54">
        <v>114</v>
      </c>
      <c r="AV355" s="54">
        <v>0</v>
      </c>
      <c r="AW355" s="54">
        <v>0</v>
      </c>
      <c r="AX355" s="54">
        <v>6</v>
      </c>
      <c r="AY355" s="54" t="s">
        <v>55</v>
      </c>
      <c r="AZ355" s="57">
        <v>40674</v>
      </c>
      <c r="BA355" s="57" t="s">
        <v>51</v>
      </c>
      <c r="BB355" s="26" t="s">
        <v>51</v>
      </c>
      <c r="BC355" s="61">
        <v>5.2300000000000003E-4</v>
      </c>
      <c r="BD355" s="54" t="s">
        <v>51</v>
      </c>
      <c r="BE355" s="54" t="s">
        <v>51</v>
      </c>
      <c r="BF355" s="54" t="s">
        <v>51</v>
      </c>
      <c r="BG355" s="64" t="s">
        <v>51</v>
      </c>
      <c r="BH355" s="64" t="s">
        <v>51</v>
      </c>
      <c r="BI355" s="54" t="s">
        <v>51</v>
      </c>
      <c r="BJ355" s="64" t="s">
        <v>51</v>
      </c>
      <c r="BK355" s="64" t="s">
        <v>51</v>
      </c>
      <c r="BL355" s="54" t="s">
        <v>51</v>
      </c>
      <c r="BM355" s="64" t="s">
        <v>51</v>
      </c>
      <c r="BN355" s="64" t="s">
        <v>51</v>
      </c>
      <c r="BO355" s="54" t="s">
        <v>51</v>
      </c>
      <c r="BP355" s="64" t="s">
        <v>51</v>
      </c>
      <c r="BQ355" s="64" t="s">
        <v>51</v>
      </c>
      <c r="BR355" s="54" t="s">
        <v>51</v>
      </c>
      <c r="BS355" s="64" t="s">
        <v>51</v>
      </c>
      <c r="BT355" s="64" t="s">
        <v>51</v>
      </c>
      <c r="BU355" s="54" t="s">
        <v>51</v>
      </c>
      <c r="BV355" s="52" t="s">
        <v>51</v>
      </c>
      <c r="BW355" s="26" t="s">
        <v>51</v>
      </c>
      <c r="BX355" s="54" t="s">
        <v>51</v>
      </c>
      <c r="BY355" s="52" t="s">
        <v>51</v>
      </c>
      <c r="BZ355" s="26" t="s">
        <v>51</v>
      </c>
      <c r="CA355" s="54" t="s">
        <v>51</v>
      </c>
      <c r="CB355" s="52" t="s">
        <v>51</v>
      </c>
      <c r="CC355" s="26" t="s">
        <v>51</v>
      </c>
    </row>
    <row r="356" spans="2:81">
      <c r="B356" s="50">
        <v>114</v>
      </c>
      <c r="C356" s="16" t="s">
        <v>1769</v>
      </c>
      <c r="D356" s="16" t="s">
        <v>1770</v>
      </c>
      <c r="E356" s="16" t="s">
        <v>1771</v>
      </c>
      <c r="F356" s="16" t="s">
        <v>295</v>
      </c>
      <c r="G356" s="37" t="s">
        <v>63</v>
      </c>
      <c r="H356" s="51">
        <v>92335</v>
      </c>
      <c r="I356" s="16" t="s">
        <v>760</v>
      </c>
      <c r="J356" s="37" t="s">
        <v>51</v>
      </c>
      <c r="K356" s="53">
        <v>1480000</v>
      </c>
      <c r="L356" s="53">
        <v>1475252.77</v>
      </c>
      <c r="M356" s="21">
        <v>1.485844464827174E-3</v>
      </c>
      <c r="N356" s="53">
        <v>1295470.8</v>
      </c>
      <c r="O356" s="54" t="s">
        <v>65</v>
      </c>
      <c r="P356" s="55">
        <v>1989</v>
      </c>
      <c r="Q356" s="55" t="s">
        <v>51</v>
      </c>
      <c r="R356" s="56">
        <v>1</v>
      </c>
      <c r="S356" s="57">
        <v>37135</v>
      </c>
      <c r="T356" s="53">
        <v>1970000</v>
      </c>
      <c r="U356" s="21">
        <v>0.749</v>
      </c>
      <c r="V356" s="21">
        <v>0.65800000000000003</v>
      </c>
      <c r="W356" s="53">
        <v>175451</v>
      </c>
      <c r="X356" s="53">
        <v>172751</v>
      </c>
      <c r="Y356" s="58">
        <v>1.44</v>
      </c>
      <c r="Z356" s="59" t="s">
        <v>51</v>
      </c>
      <c r="AA356" s="59">
        <v>2700</v>
      </c>
      <c r="AB356" s="59" t="s">
        <v>51</v>
      </c>
      <c r="AC356" s="59">
        <v>2700</v>
      </c>
      <c r="AD356" s="59" t="s">
        <v>51</v>
      </c>
      <c r="AE356" s="60">
        <v>0</v>
      </c>
      <c r="AF356" s="60">
        <v>360</v>
      </c>
      <c r="AG356" s="60">
        <v>356</v>
      </c>
      <c r="AH356" s="60">
        <v>120</v>
      </c>
      <c r="AI356" s="60">
        <v>116</v>
      </c>
      <c r="AJ356" s="60"/>
      <c r="AK356" s="61">
        <v>7.1499999999999994E-2</v>
      </c>
      <c r="AL356" s="61">
        <v>5.2300000000000003E-4</v>
      </c>
      <c r="AM356" s="61">
        <f t="shared" si="6"/>
        <v>7.0976999999999998E-2</v>
      </c>
      <c r="AN356" s="60" t="s">
        <v>52</v>
      </c>
      <c r="AO356" s="53">
        <v>9996.02</v>
      </c>
      <c r="AP356" s="62">
        <v>37236</v>
      </c>
      <c r="AQ356" s="62">
        <v>40858</v>
      </c>
      <c r="AR356" s="34" t="s">
        <v>51</v>
      </c>
      <c r="AS356" s="54">
        <v>4</v>
      </c>
      <c r="AT356" s="63" t="s">
        <v>85</v>
      </c>
      <c r="AU356" s="54">
        <v>114</v>
      </c>
      <c r="AV356" s="54">
        <v>0</v>
      </c>
      <c r="AW356" s="54">
        <v>0</v>
      </c>
      <c r="AX356" s="54">
        <v>6</v>
      </c>
      <c r="AY356" s="54" t="s">
        <v>55</v>
      </c>
      <c r="AZ356" s="57">
        <v>40705</v>
      </c>
      <c r="BA356" s="57" t="s">
        <v>51</v>
      </c>
      <c r="BB356" s="26" t="s">
        <v>51</v>
      </c>
      <c r="BC356" s="61">
        <v>5.2300000000000003E-4</v>
      </c>
      <c r="BD356" s="54" t="s">
        <v>51</v>
      </c>
      <c r="BE356" s="54" t="s">
        <v>51</v>
      </c>
      <c r="BF356" s="54" t="s">
        <v>51</v>
      </c>
      <c r="BG356" s="64" t="s">
        <v>51</v>
      </c>
      <c r="BH356" s="64" t="s">
        <v>51</v>
      </c>
      <c r="BI356" s="54" t="s">
        <v>51</v>
      </c>
      <c r="BJ356" s="64" t="s">
        <v>51</v>
      </c>
      <c r="BK356" s="64" t="s">
        <v>51</v>
      </c>
      <c r="BL356" s="54" t="s">
        <v>51</v>
      </c>
      <c r="BM356" s="64" t="s">
        <v>51</v>
      </c>
      <c r="BN356" s="64" t="s">
        <v>51</v>
      </c>
      <c r="BO356" s="54" t="s">
        <v>51</v>
      </c>
      <c r="BP356" s="64" t="s">
        <v>51</v>
      </c>
      <c r="BQ356" s="64" t="s">
        <v>51</v>
      </c>
      <c r="BR356" s="54" t="s">
        <v>51</v>
      </c>
      <c r="BS356" s="64" t="s">
        <v>51</v>
      </c>
      <c r="BT356" s="64" t="s">
        <v>51</v>
      </c>
      <c r="BU356" s="54" t="s">
        <v>51</v>
      </c>
      <c r="BV356" s="52" t="s">
        <v>51</v>
      </c>
      <c r="BW356" s="26" t="s">
        <v>51</v>
      </c>
      <c r="BX356" s="54" t="s">
        <v>51</v>
      </c>
      <c r="BY356" s="52" t="s">
        <v>51</v>
      </c>
      <c r="BZ356" s="26" t="s">
        <v>51</v>
      </c>
      <c r="CA356" s="54" t="s">
        <v>51</v>
      </c>
      <c r="CB356" s="52" t="s">
        <v>51</v>
      </c>
      <c r="CC356" s="26" t="s">
        <v>51</v>
      </c>
    </row>
    <row r="357" spans="2:81">
      <c r="B357" s="50">
        <v>115</v>
      </c>
      <c r="C357" s="16" t="s">
        <v>1772</v>
      </c>
      <c r="D357" s="16" t="s">
        <v>1773</v>
      </c>
      <c r="E357" s="16" t="s">
        <v>1774</v>
      </c>
      <c r="F357" s="16" t="s">
        <v>1775</v>
      </c>
      <c r="G357" s="37" t="s">
        <v>366</v>
      </c>
      <c r="H357" s="51">
        <v>6010</v>
      </c>
      <c r="I357" s="16" t="s">
        <v>113</v>
      </c>
      <c r="J357" s="37" t="s">
        <v>1375</v>
      </c>
      <c r="K357" s="53">
        <v>820000</v>
      </c>
      <c r="L357" s="53">
        <v>814246.45</v>
      </c>
      <c r="M357" s="21">
        <v>8.2009239727621477E-4</v>
      </c>
      <c r="N357" s="53">
        <v>660836.68999999994</v>
      </c>
      <c r="O357" s="54" t="s">
        <v>65</v>
      </c>
      <c r="P357" s="55">
        <v>1969</v>
      </c>
      <c r="Q357" s="55" t="s">
        <v>51</v>
      </c>
      <c r="R357" s="56">
        <v>1</v>
      </c>
      <c r="S357" s="57">
        <v>37104</v>
      </c>
      <c r="T357" s="53">
        <v>1050000</v>
      </c>
      <c r="U357" s="21">
        <v>0.76900000000000002</v>
      </c>
      <c r="V357" s="21">
        <v>0.624</v>
      </c>
      <c r="W357" s="53">
        <v>112012</v>
      </c>
      <c r="X357" s="53">
        <v>103724</v>
      </c>
      <c r="Y357" s="58">
        <v>1.41</v>
      </c>
      <c r="Z357" s="59">
        <v>2437.5</v>
      </c>
      <c r="AA357" s="59">
        <v>8288.0400000000009</v>
      </c>
      <c r="AB357" s="59" t="s">
        <v>51</v>
      </c>
      <c r="AC357" s="59">
        <v>8288</v>
      </c>
      <c r="AD357" s="59" t="s">
        <v>51</v>
      </c>
      <c r="AE357" s="60">
        <v>0</v>
      </c>
      <c r="AF357" s="60">
        <v>300</v>
      </c>
      <c r="AG357" s="60">
        <v>294</v>
      </c>
      <c r="AH357" s="60">
        <v>120</v>
      </c>
      <c r="AI357" s="60">
        <v>114</v>
      </c>
      <c r="AJ357" s="60"/>
      <c r="AK357" s="61">
        <v>7.2499999999999995E-2</v>
      </c>
      <c r="AL357" s="61">
        <v>5.2300000000000003E-4</v>
      </c>
      <c r="AM357" s="61">
        <f t="shared" si="6"/>
        <v>7.1976999999999999E-2</v>
      </c>
      <c r="AN357" s="60" t="s">
        <v>52</v>
      </c>
      <c r="AO357" s="53">
        <v>5927.02</v>
      </c>
      <c r="AP357" s="62">
        <v>37175</v>
      </c>
      <c r="AQ357" s="62">
        <v>40797</v>
      </c>
      <c r="AR357" s="34" t="s">
        <v>51</v>
      </c>
      <c r="AS357" s="54">
        <v>6</v>
      </c>
      <c r="AT357" s="63" t="s">
        <v>85</v>
      </c>
      <c r="AU357" s="54">
        <v>114</v>
      </c>
      <c r="AV357" s="54">
        <v>0</v>
      </c>
      <c r="AW357" s="54">
        <v>0</v>
      </c>
      <c r="AX357" s="54">
        <v>6</v>
      </c>
      <c r="AY357" s="54" t="s">
        <v>55</v>
      </c>
      <c r="AZ357" s="57">
        <v>40644</v>
      </c>
      <c r="BA357" s="57" t="s">
        <v>51</v>
      </c>
      <c r="BB357" s="26" t="s">
        <v>51</v>
      </c>
      <c r="BC357" s="61">
        <v>5.2300000000000003E-4</v>
      </c>
      <c r="BD357" s="54" t="s">
        <v>1402</v>
      </c>
      <c r="BE357" s="54" t="s">
        <v>1776</v>
      </c>
      <c r="BF357" s="54" t="s">
        <v>51</v>
      </c>
      <c r="BG357" s="64" t="s">
        <v>51</v>
      </c>
      <c r="BH357" s="64" t="s">
        <v>51</v>
      </c>
      <c r="BI357" s="54">
        <v>28</v>
      </c>
      <c r="BJ357" s="64">
        <v>472</v>
      </c>
      <c r="BK357" s="64">
        <v>495</v>
      </c>
      <c r="BL357" s="54">
        <v>4</v>
      </c>
      <c r="BM357" s="64">
        <v>540</v>
      </c>
      <c r="BN357" s="64">
        <v>550</v>
      </c>
      <c r="BO357" s="54" t="s">
        <v>51</v>
      </c>
      <c r="BP357" s="64" t="s">
        <v>51</v>
      </c>
      <c r="BQ357" s="64" t="s">
        <v>51</v>
      </c>
      <c r="BR357" s="54" t="s">
        <v>51</v>
      </c>
      <c r="BS357" s="64" t="s">
        <v>51</v>
      </c>
      <c r="BT357" s="64" t="s">
        <v>51</v>
      </c>
      <c r="BU357" s="54" t="s">
        <v>51</v>
      </c>
      <c r="BV357" s="52" t="s">
        <v>51</v>
      </c>
      <c r="BW357" s="26" t="s">
        <v>51</v>
      </c>
      <c r="BX357" s="54" t="s">
        <v>51</v>
      </c>
      <c r="BY357" s="52" t="s">
        <v>51</v>
      </c>
      <c r="BZ357" s="26" t="s">
        <v>51</v>
      </c>
      <c r="CA357" s="54" t="s">
        <v>51</v>
      </c>
      <c r="CB357" s="52" t="s">
        <v>51</v>
      </c>
      <c r="CC357" s="26" t="s">
        <v>51</v>
      </c>
    </row>
    <row r="358" spans="2:81">
      <c r="B358" s="50">
        <v>116</v>
      </c>
      <c r="C358" s="16" t="s">
        <v>1777</v>
      </c>
      <c r="D358" s="16" t="s">
        <v>1778</v>
      </c>
      <c r="E358" s="16" t="s">
        <v>1774</v>
      </c>
      <c r="F358" s="16" t="s">
        <v>1775</v>
      </c>
      <c r="G358" s="37" t="s">
        <v>366</v>
      </c>
      <c r="H358" s="51">
        <v>6010</v>
      </c>
      <c r="I358" s="16" t="s">
        <v>113</v>
      </c>
      <c r="J358" s="37" t="s">
        <v>1375</v>
      </c>
      <c r="K358" s="53">
        <v>640000</v>
      </c>
      <c r="L358" s="53">
        <v>635509.48</v>
      </c>
      <c r="M358" s="21">
        <v>6.4007217095630032E-4</v>
      </c>
      <c r="N358" s="53">
        <v>515776.18</v>
      </c>
      <c r="O358" s="54" t="s">
        <v>65</v>
      </c>
      <c r="P358" s="55">
        <v>1965</v>
      </c>
      <c r="Q358" s="55">
        <v>2001</v>
      </c>
      <c r="R358" s="56">
        <v>1</v>
      </c>
      <c r="S358" s="57">
        <v>37104</v>
      </c>
      <c r="T358" s="53">
        <v>835000</v>
      </c>
      <c r="U358" s="21">
        <v>0.76900000000000002</v>
      </c>
      <c r="V358" s="21">
        <v>0.624</v>
      </c>
      <c r="W358" s="53">
        <v>81167</v>
      </c>
      <c r="X358" s="53">
        <v>74447</v>
      </c>
      <c r="Y358" s="58">
        <v>1.41</v>
      </c>
      <c r="Z358" s="59" t="s">
        <v>51</v>
      </c>
      <c r="AA358" s="59">
        <v>6720</v>
      </c>
      <c r="AB358" s="59" t="s">
        <v>51</v>
      </c>
      <c r="AC358" s="59">
        <v>6720</v>
      </c>
      <c r="AD358" s="59" t="s">
        <v>51</v>
      </c>
      <c r="AE358" s="60">
        <v>0</v>
      </c>
      <c r="AF358" s="60">
        <v>300</v>
      </c>
      <c r="AG358" s="60">
        <v>294</v>
      </c>
      <c r="AH358" s="60">
        <v>120</v>
      </c>
      <c r="AI358" s="60">
        <v>114</v>
      </c>
      <c r="AJ358" s="60"/>
      <c r="AK358" s="61">
        <v>7.2499999999999995E-2</v>
      </c>
      <c r="AL358" s="61">
        <v>5.2300000000000003E-4</v>
      </c>
      <c r="AM358" s="61">
        <f t="shared" si="6"/>
        <v>7.1976999999999999E-2</v>
      </c>
      <c r="AN358" s="60" t="s">
        <v>52</v>
      </c>
      <c r="AO358" s="53">
        <v>4625.96</v>
      </c>
      <c r="AP358" s="62">
        <v>37175</v>
      </c>
      <c r="AQ358" s="62">
        <v>40797</v>
      </c>
      <c r="AR358" s="34" t="s">
        <v>51</v>
      </c>
      <c r="AS358" s="54">
        <v>6</v>
      </c>
      <c r="AT358" s="63" t="s">
        <v>85</v>
      </c>
      <c r="AU358" s="54">
        <v>114</v>
      </c>
      <c r="AV358" s="54">
        <v>0</v>
      </c>
      <c r="AW358" s="54">
        <v>0</v>
      </c>
      <c r="AX358" s="54">
        <v>6</v>
      </c>
      <c r="AY358" s="54" t="s">
        <v>55</v>
      </c>
      <c r="AZ358" s="57">
        <v>40644</v>
      </c>
      <c r="BA358" s="57" t="s">
        <v>51</v>
      </c>
      <c r="BB358" s="26" t="s">
        <v>51</v>
      </c>
      <c r="BC358" s="61">
        <v>5.2300000000000003E-4</v>
      </c>
      <c r="BD358" s="54" t="s">
        <v>1402</v>
      </c>
      <c r="BE358" s="54" t="s">
        <v>1776</v>
      </c>
      <c r="BF358" s="54" t="s">
        <v>51</v>
      </c>
      <c r="BG358" s="64" t="s">
        <v>51</v>
      </c>
      <c r="BH358" s="64" t="s">
        <v>51</v>
      </c>
      <c r="BI358" s="54">
        <v>16</v>
      </c>
      <c r="BJ358" s="64">
        <v>473</v>
      </c>
      <c r="BK358" s="64">
        <v>495</v>
      </c>
      <c r="BL358" s="54">
        <v>8</v>
      </c>
      <c r="BM358" s="64">
        <v>551</v>
      </c>
      <c r="BN358" s="64">
        <v>575</v>
      </c>
      <c r="BO358" s="54" t="s">
        <v>51</v>
      </c>
      <c r="BP358" s="64" t="s">
        <v>51</v>
      </c>
      <c r="BQ358" s="64" t="s">
        <v>51</v>
      </c>
      <c r="BR358" s="54" t="s">
        <v>51</v>
      </c>
      <c r="BS358" s="64" t="s">
        <v>51</v>
      </c>
      <c r="BT358" s="64" t="s">
        <v>51</v>
      </c>
      <c r="BU358" s="54" t="s">
        <v>51</v>
      </c>
      <c r="BV358" s="52" t="s">
        <v>51</v>
      </c>
      <c r="BW358" s="26" t="s">
        <v>51</v>
      </c>
      <c r="BX358" s="54" t="s">
        <v>51</v>
      </c>
      <c r="BY358" s="52" t="s">
        <v>51</v>
      </c>
      <c r="BZ358" s="26" t="s">
        <v>51</v>
      </c>
      <c r="CA358" s="54" t="s">
        <v>51</v>
      </c>
      <c r="CB358" s="52" t="s">
        <v>51</v>
      </c>
      <c r="CC358" s="26" t="s">
        <v>51</v>
      </c>
    </row>
    <row r="359" spans="2:81">
      <c r="B359" s="50">
        <v>117</v>
      </c>
      <c r="C359" s="16" t="s">
        <v>1779</v>
      </c>
      <c r="D359" s="16" t="s">
        <v>1780</v>
      </c>
      <c r="E359" s="16" t="s">
        <v>879</v>
      </c>
      <c r="F359" s="16" t="s">
        <v>1283</v>
      </c>
      <c r="G359" s="37" t="s">
        <v>674</v>
      </c>
      <c r="H359" s="51">
        <v>70806</v>
      </c>
      <c r="I359" s="16" t="s">
        <v>113</v>
      </c>
      <c r="J359" s="37" t="s">
        <v>1375</v>
      </c>
      <c r="K359" s="53">
        <v>1320000</v>
      </c>
      <c r="L359" s="53">
        <v>1320000</v>
      </c>
      <c r="M359" s="21">
        <v>1.3294770451926484E-3</v>
      </c>
      <c r="N359" s="53">
        <v>1061594.43</v>
      </c>
      <c r="O359" s="54" t="s">
        <v>65</v>
      </c>
      <c r="P359" s="55">
        <v>1973</v>
      </c>
      <c r="Q359" s="55">
        <v>1980</v>
      </c>
      <c r="R359" s="56">
        <v>1</v>
      </c>
      <c r="S359" s="57">
        <v>37295</v>
      </c>
      <c r="T359" s="53">
        <v>1650000</v>
      </c>
      <c r="U359" s="21">
        <v>0.8</v>
      </c>
      <c r="V359" s="21">
        <v>0.64300000000000002</v>
      </c>
      <c r="W359" s="53">
        <v>205330</v>
      </c>
      <c r="X359" s="53">
        <v>191580</v>
      </c>
      <c r="Y359" s="58">
        <v>1.69</v>
      </c>
      <c r="Z359" s="59" t="s">
        <v>51</v>
      </c>
      <c r="AA359" s="59">
        <v>17874.96</v>
      </c>
      <c r="AB359" s="59" t="s">
        <v>51</v>
      </c>
      <c r="AC359" s="59">
        <v>13750</v>
      </c>
      <c r="AD359" s="59" t="s">
        <v>51</v>
      </c>
      <c r="AE359" s="60">
        <v>0</v>
      </c>
      <c r="AF359" s="60">
        <v>299.99970178493169</v>
      </c>
      <c r="AG359" s="60">
        <v>299.99970178493169</v>
      </c>
      <c r="AH359" s="60">
        <v>120</v>
      </c>
      <c r="AI359" s="60">
        <v>120</v>
      </c>
      <c r="AJ359" s="60"/>
      <c r="AK359" s="61">
        <v>7.1599999999999997E-2</v>
      </c>
      <c r="AL359" s="61">
        <v>8.2300000000000006E-4</v>
      </c>
      <c r="AM359" s="61">
        <f t="shared" si="6"/>
        <v>7.0776999999999993E-2</v>
      </c>
      <c r="AN359" s="60" t="s">
        <v>52</v>
      </c>
      <c r="AO359" s="53">
        <v>9464.65</v>
      </c>
      <c r="AP359" s="62">
        <v>37347</v>
      </c>
      <c r="AQ359" s="62">
        <v>40969</v>
      </c>
      <c r="AR359" s="34" t="s">
        <v>51</v>
      </c>
      <c r="AS359" s="54">
        <v>0</v>
      </c>
      <c r="AT359" s="63" t="s">
        <v>158</v>
      </c>
      <c r="AU359" s="54">
        <v>116</v>
      </c>
      <c r="AV359" s="54">
        <v>0</v>
      </c>
      <c r="AW359" s="54">
        <v>0</v>
      </c>
      <c r="AX359" s="54">
        <v>4</v>
      </c>
      <c r="AY359" s="54" t="s">
        <v>55</v>
      </c>
      <c r="AZ359" s="57">
        <v>40878</v>
      </c>
      <c r="BA359" s="57" t="s">
        <v>51</v>
      </c>
      <c r="BB359" s="26" t="s">
        <v>51</v>
      </c>
      <c r="BC359" s="61">
        <v>8.2300000000000006E-4</v>
      </c>
      <c r="BD359" s="54" t="s">
        <v>1402</v>
      </c>
      <c r="BE359" s="54" t="s">
        <v>1377</v>
      </c>
      <c r="BF359" s="54">
        <v>3</v>
      </c>
      <c r="BG359" s="64">
        <v>362</v>
      </c>
      <c r="BH359" s="64" t="s">
        <v>51</v>
      </c>
      <c r="BI359" s="54">
        <v>4</v>
      </c>
      <c r="BJ359" s="64">
        <v>362</v>
      </c>
      <c r="BK359" s="64">
        <v>400</v>
      </c>
      <c r="BL359" s="54">
        <v>29</v>
      </c>
      <c r="BM359" s="64">
        <v>485</v>
      </c>
      <c r="BN359" s="64">
        <v>485</v>
      </c>
      <c r="BO359" s="54">
        <v>19</v>
      </c>
      <c r="BP359" s="64">
        <v>532</v>
      </c>
      <c r="BQ359" s="64">
        <v>585</v>
      </c>
      <c r="BR359" s="54" t="s">
        <v>51</v>
      </c>
      <c r="BS359" s="64" t="s">
        <v>51</v>
      </c>
      <c r="BT359" s="64" t="s">
        <v>51</v>
      </c>
      <c r="BU359" s="54" t="s">
        <v>51</v>
      </c>
      <c r="BV359" s="52" t="s">
        <v>51</v>
      </c>
      <c r="BW359" s="26" t="s">
        <v>51</v>
      </c>
      <c r="BX359" s="54" t="s">
        <v>51</v>
      </c>
      <c r="BY359" s="52" t="s">
        <v>51</v>
      </c>
      <c r="BZ359" s="26" t="s">
        <v>51</v>
      </c>
      <c r="CA359" s="54" t="s">
        <v>51</v>
      </c>
      <c r="CB359" s="52" t="s">
        <v>51</v>
      </c>
      <c r="CC359" s="26" t="s">
        <v>51</v>
      </c>
    </row>
    <row r="360" spans="2:81">
      <c r="B360" s="50">
        <v>118</v>
      </c>
      <c r="C360" s="16" t="s">
        <v>1781</v>
      </c>
      <c r="D360" s="16" t="s">
        <v>1782</v>
      </c>
      <c r="E360" s="16" t="s">
        <v>1783</v>
      </c>
      <c r="F360" s="16" t="s">
        <v>1784</v>
      </c>
      <c r="G360" s="37" t="s">
        <v>143</v>
      </c>
      <c r="H360" s="51">
        <v>32526</v>
      </c>
      <c r="I360" s="16" t="s">
        <v>760</v>
      </c>
      <c r="J360" s="37" t="s">
        <v>51</v>
      </c>
      <c r="K360" s="53">
        <v>1334000</v>
      </c>
      <c r="L360" s="53">
        <v>1319426.3500000001</v>
      </c>
      <c r="M360" s="21">
        <v>1.3288992766267585E-3</v>
      </c>
      <c r="N360" s="53">
        <v>920889.64</v>
      </c>
      <c r="O360" s="54" t="s">
        <v>65</v>
      </c>
      <c r="P360" s="55">
        <v>1971</v>
      </c>
      <c r="Q360" s="55">
        <v>1999</v>
      </c>
      <c r="R360" s="56">
        <v>0.93</v>
      </c>
      <c r="S360" s="57">
        <v>37125</v>
      </c>
      <c r="T360" s="53">
        <v>1800000</v>
      </c>
      <c r="U360" s="21">
        <v>0.73299999999999998</v>
      </c>
      <c r="V360" s="21">
        <v>0.51200000000000001</v>
      </c>
      <c r="W360" s="53">
        <v>163859</v>
      </c>
      <c r="X360" s="53">
        <v>154559</v>
      </c>
      <c r="Y360" s="58">
        <v>1.21</v>
      </c>
      <c r="Z360" s="59">
        <v>3062.5</v>
      </c>
      <c r="AA360" s="59">
        <v>9300</v>
      </c>
      <c r="AB360" s="59" t="s">
        <v>51</v>
      </c>
      <c r="AC360" s="59">
        <v>9300</v>
      </c>
      <c r="AD360" s="59" t="s">
        <v>51</v>
      </c>
      <c r="AE360" s="60">
        <v>0</v>
      </c>
      <c r="AF360" s="60">
        <v>240</v>
      </c>
      <c r="AG360" s="60">
        <v>234</v>
      </c>
      <c r="AH360" s="60">
        <v>120</v>
      </c>
      <c r="AI360" s="60">
        <v>114</v>
      </c>
      <c r="AJ360" s="60"/>
      <c r="AK360" s="61">
        <v>7.3999999999999996E-2</v>
      </c>
      <c r="AL360" s="61">
        <v>5.2300000000000003E-4</v>
      </c>
      <c r="AM360" s="61">
        <f t="shared" si="6"/>
        <v>7.3477000000000001E-2</v>
      </c>
      <c r="AN360" s="60" t="s">
        <v>52</v>
      </c>
      <c r="AO360" s="53">
        <v>10665.19</v>
      </c>
      <c r="AP360" s="62">
        <v>37175</v>
      </c>
      <c r="AQ360" s="62">
        <v>40797</v>
      </c>
      <c r="AR360" s="34" t="s">
        <v>51</v>
      </c>
      <c r="AS360" s="54">
        <v>6</v>
      </c>
      <c r="AT360" s="63" t="s">
        <v>85</v>
      </c>
      <c r="AU360" s="54">
        <v>114</v>
      </c>
      <c r="AV360" s="54">
        <v>0</v>
      </c>
      <c r="AW360" s="54">
        <v>0</v>
      </c>
      <c r="AX360" s="54">
        <v>6</v>
      </c>
      <c r="AY360" s="54" t="s">
        <v>55</v>
      </c>
      <c r="AZ360" s="57">
        <v>40644</v>
      </c>
      <c r="BA360" s="57" t="s">
        <v>51</v>
      </c>
      <c r="BB360" s="26" t="s">
        <v>51</v>
      </c>
      <c r="BC360" s="61">
        <v>5.2300000000000003E-4</v>
      </c>
      <c r="BD360" s="54" t="s">
        <v>51</v>
      </c>
      <c r="BE360" s="54" t="s">
        <v>51</v>
      </c>
      <c r="BF360" s="54" t="s">
        <v>51</v>
      </c>
      <c r="BG360" s="64" t="s">
        <v>51</v>
      </c>
      <c r="BH360" s="64" t="s">
        <v>51</v>
      </c>
      <c r="BI360" s="54" t="s">
        <v>51</v>
      </c>
      <c r="BJ360" s="64" t="s">
        <v>51</v>
      </c>
      <c r="BK360" s="64" t="s">
        <v>51</v>
      </c>
      <c r="BL360" s="54" t="s">
        <v>51</v>
      </c>
      <c r="BM360" s="64" t="s">
        <v>51</v>
      </c>
      <c r="BN360" s="64" t="s">
        <v>51</v>
      </c>
      <c r="BO360" s="54" t="s">
        <v>51</v>
      </c>
      <c r="BP360" s="64" t="s">
        <v>51</v>
      </c>
      <c r="BQ360" s="64" t="s">
        <v>51</v>
      </c>
      <c r="BR360" s="54" t="s">
        <v>51</v>
      </c>
      <c r="BS360" s="64" t="s">
        <v>51</v>
      </c>
      <c r="BT360" s="64" t="s">
        <v>51</v>
      </c>
      <c r="BU360" s="54" t="s">
        <v>51</v>
      </c>
      <c r="BV360" s="52" t="s">
        <v>51</v>
      </c>
      <c r="BW360" s="26" t="s">
        <v>51</v>
      </c>
      <c r="BX360" s="54" t="s">
        <v>51</v>
      </c>
      <c r="BY360" s="52" t="s">
        <v>51</v>
      </c>
      <c r="BZ360" s="26" t="s">
        <v>51</v>
      </c>
      <c r="CA360" s="54" t="s">
        <v>51</v>
      </c>
      <c r="CB360" s="52" t="s">
        <v>51</v>
      </c>
      <c r="CC360" s="26" t="s">
        <v>51</v>
      </c>
    </row>
    <row r="361" spans="2:81">
      <c r="B361" s="50">
        <v>119</v>
      </c>
      <c r="C361" s="16" t="s">
        <v>1785</v>
      </c>
      <c r="D361" s="16" t="s">
        <v>1786</v>
      </c>
      <c r="E361" s="16" t="s">
        <v>1787</v>
      </c>
      <c r="F361" s="16" t="s">
        <v>1788</v>
      </c>
      <c r="G361" s="37" t="s">
        <v>781</v>
      </c>
      <c r="H361" s="51">
        <v>47303</v>
      </c>
      <c r="I361" s="16" t="s">
        <v>113</v>
      </c>
      <c r="J361" s="37" t="s">
        <v>1789</v>
      </c>
      <c r="K361" s="53">
        <v>1280000</v>
      </c>
      <c r="L361" s="53">
        <v>1268207.76</v>
      </c>
      <c r="M361" s="21">
        <v>1.2773129586781723E-3</v>
      </c>
      <c r="N361" s="53">
        <v>879038.46</v>
      </c>
      <c r="O361" s="54" t="s">
        <v>65</v>
      </c>
      <c r="P361" s="55">
        <v>1989</v>
      </c>
      <c r="Q361" s="55" t="s">
        <v>51</v>
      </c>
      <c r="R361" s="56">
        <v>1</v>
      </c>
      <c r="S361" s="57">
        <v>37196</v>
      </c>
      <c r="T361" s="53">
        <v>1600000</v>
      </c>
      <c r="U361" s="21">
        <v>0.79300000000000004</v>
      </c>
      <c r="V361" s="21">
        <v>0.54900000000000004</v>
      </c>
      <c r="W361" s="53">
        <v>166137</v>
      </c>
      <c r="X361" s="53">
        <v>157737</v>
      </c>
      <c r="Y361" s="58">
        <v>1.3</v>
      </c>
      <c r="Z361" s="59">
        <v>17563</v>
      </c>
      <c r="AA361" s="59">
        <v>8400</v>
      </c>
      <c r="AB361" s="59" t="s">
        <v>51</v>
      </c>
      <c r="AC361" s="59">
        <v>8400</v>
      </c>
      <c r="AD361" s="59" t="s">
        <v>51</v>
      </c>
      <c r="AE361" s="60">
        <v>0</v>
      </c>
      <c r="AF361" s="60">
        <v>240</v>
      </c>
      <c r="AG361" s="60">
        <v>235</v>
      </c>
      <c r="AH361" s="60">
        <v>120</v>
      </c>
      <c r="AI361" s="60">
        <v>115</v>
      </c>
      <c r="AJ361" s="60"/>
      <c r="AK361" s="61">
        <v>7.2499999999999995E-2</v>
      </c>
      <c r="AL361" s="61">
        <v>5.2300000000000003E-4</v>
      </c>
      <c r="AM361" s="61">
        <f t="shared" si="6"/>
        <v>7.1976999999999999E-2</v>
      </c>
      <c r="AN361" s="60" t="s">
        <v>52</v>
      </c>
      <c r="AO361" s="53">
        <v>10116.81</v>
      </c>
      <c r="AP361" s="62">
        <v>37206</v>
      </c>
      <c r="AQ361" s="62">
        <v>40827</v>
      </c>
      <c r="AR361" s="34" t="s">
        <v>51</v>
      </c>
      <c r="AS361" s="54">
        <v>5</v>
      </c>
      <c r="AT361" s="63" t="s">
        <v>85</v>
      </c>
      <c r="AU361" s="54">
        <v>114</v>
      </c>
      <c r="AV361" s="54">
        <v>0</v>
      </c>
      <c r="AW361" s="54">
        <v>0</v>
      </c>
      <c r="AX361" s="54">
        <v>6</v>
      </c>
      <c r="AY361" s="54" t="s">
        <v>55</v>
      </c>
      <c r="AZ361" s="57">
        <v>40674</v>
      </c>
      <c r="BA361" s="57" t="s">
        <v>51</v>
      </c>
      <c r="BB361" s="26" t="s">
        <v>51</v>
      </c>
      <c r="BC361" s="61">
        <v>5.2300000000000003E-4</v>
      </c>
      <c r="BD361" s="54" t="s">
        <v>1402</v>
      </c>
      <c r="BE361" s="54">
        <v>0</v>
      </c>
      <c r="BF361" s="54" t="s">
        <v>51</v>
      </c>
      <c r="BG361" s="64" t="s">
        <v>51</v>
      </c>
      <c r="BH361" s="64" t="s">
        <v>51</v>
      </c>
      <c r="BI361" s="54" t="s">
        <v>51</v>
      </c>
      <c r="BJ361" s="64" t="s">
        <v>51</v>
      </c>
      <c r="BK361" s="64" t="s">
        <v>51</v>
      </c>
      <c r="BL361" s="54" t="s">
        <v>51</v>
      </c>
      <c r="BM361" s="64" t="s">
        <v>51</v>
      </c>
      <c r="BN361" s="64" t="s">
        <v>51</v>
      </c>
      <c r="BO361" s="54">
        <v>24</v>
      </c>
      <c r="BP361" s="64">
        <v>960</v>
      </c>
      <c r="BQ361" s="64">
        <v>960</v>
      </c>
      <c r="BR361" s="54" t="s">
        <v>51</v>
      </c>
      <c r="BS361" s="64" t="s">
        <v>51</v>
      </c>
      <c r="BT361" s="64" t="s">
        <v>51</v>
      </c>
      <c r="BU361" s="54" t="s">
        <v>51</v>
      </c>
      <c r="BV361" s="52" t="s">
        <v>51</v>
      </c>
      <c r="BW361" s="26" t="s">
        <v>51</v>
      </c>
      <c r="BX361" s="54" t="s">
        <v>51</v>
      </c>
      <c r="BY361" s="52" t="s">
        <v>51</v>
      </c>
      <c r="BZ361" s="26" t="s">
        <v>51</v>
      </c>
      <c r="CA361" s="54" t="s">
        <v>51</v>
      </c>
      <c r="CB361" s="52" t="s">
        <v>51</v>
      </c>
      <c r="CC361" s="26" t="s">
        <v>51</v>
      </c>
    </row>
    <row r="362" spans="2:81">
      <c r="B362" s="50">
        <v>120</v>
      </c>
      <c r="C362" s="16" t="s">
        <v>1790</v>
      </c>
      <c r="D362" s="16" t="s">
        <v>1791</v>
      </c>
      <c r="E362" s="16" t="s">
        <v>1091</v>
      </c>
      <c r="F362" s="16" t="s">
        <v>277</v>
      </c>
      <c r="G362" s="37" t="s">
        <v>278</v>
      </c>
      <c r="H362" s="51">
        <v>66030</v>
      </c>
      <c r="I362" s="16" t="s">
        <v>113</v>
      </c>
      <c r="J362" s="37" t="s">
        <v>1517</v>
      </c>
      <c r="K362" s="53">
        <v>1266000</v>
      </c>
      <c r="L362" s="53">
        <v>1263866.81</v>
      </c>
      <c r="M362" s="21">
        <v>1.2729408424817109E-3</v>
      </c>
      <c r="N362" s="53">
        <v>991730.34999999846</v>
      </c>
      <c r="O362" s="54" t="s">
        <v>65</v>
      </c>
      <c r="P362" s="55">
        <v>2000</v>
      </c>
      <c r="Q362" s="55" t="s">
        <v>51</v>
      </c>
      <c r="R362" s="56">
        <v>0.97</v>
      </c>
      <c r="S362" s="57">
        <v>37207</v>
      </c>
      <c r="T362" s="53">
        <v>1560000</v>
      </c>
      <c r="U362" s="21">
        <v>0.81</v>
      </c>
      <c r="V362" s="21">
        <v>0.63600000000000001</v>
      </c>
      <c r="W362" s="53">
        <v>137021</v>
      </c>
      <c r="X362" s="53">
        <v>128021</v>
      </c>
      <c r="Y362" s="58">
        <v>1.2</v>
      </c>
      <c r="Z362" s="59" t="s">
        <v>51</v>
      </c>
      <c r="AA362" s="59">
        <v>9000</v>
      </c>
      <c r="AB362" s="59" t="s">
        <v>51</v>
      </c>
      <c r="AC362" s="59">
        <v>9000</v>
      </c>
      <c r="AD362" s="59" t="s">
        <v>51</v>
      </c>
      <c r="AE362" s="60">
        <v>0</v>
      </c>
      <c r="AF362" s="60">
        <v>359.99959110120022</v>
      </c>
      <c r="AG362" s="60">
        <v>357.99959110120022</v>
      </c>
      <c r="AH362" s="60">
        <v>180</v>
      </c>
      <c r="AI362" s="60">
        <v>178</v>
      </c>
      <c r="AJ362" s="60"/>
      <c r="AK362" s="61">
        <v>7.5399999999999995E-2</v>
      </c>
      <c r="AL362" s="61">
        <v>8.2300000000000006E-4</v>
      </c>
      <c r="AM362" s="61">
        <f t="shared" si="6"/>
        <v>7.4576999999999991E-2</v>
      </c>
      <c r="AN362" s="60" t="s">
        <v>52</v>
      </c>
      <c r="AO362" s="53">
        <v>8886.76</v>
      </c>
      <c r="AP362" s="62">
        <v>37288</v>
      </c>
      <c r="AQ362" s="62">
        <v>42736</v>
      </c>
      <c r="AR362" s="34" t="s">
        <v>51</v>
      </c>
      <c r="AS362" s="54">
        <v>2</v>
      </c>
      <c r="AT362" s="63" t="s">
        <v>1518</v>
      </c>
      <c r="AU362" s="54">
        <v>176</v>
      </c>
      <c r="AV362" s="54">
        <v>0</v>
      </c>
      <c r="AW362" s="54">
        <v>0</v>
      </c>
      <c r="AX362" s="54">
        <v>4</v>
      </c>
      <c r="AY362" s="54" t="s">
        <v>55</v>
      </c>
      <c r="AZ362" s="57">
        <v>42644</v>
      </c>
      <c r="BA362" s="57" t="s">
        <v>51</v>
      </c>
      <c r="BB362" s="26" t="s">
        <v>51</v>
      </c>
      <c r="BC362" s="61">
        <v>8.2300000000000006E-4</v>
      </c>
      <c r="BD362" s="54" t="s">
        <v>1402</v>
      </c>
      <c r="BE362" s="54" t="s">
        <v>1377</v>
      </c>
      <c r="BF362" s="54" t="s">
        <v>51</v>
      </c>
      <c r="BG362" s="64" t="s">
        <v>51</v>
      </c>
      <c r="BH362" s="64" t="s">
        <v>51</v>
      </c>
      <c r="BI362" s="54">
        <v>12</v>
      </c>
      <c r="BJ362" s="64">
        <v>487</v>
      </c>
      <c r="BK362" s="64">
        <v>517</v>
      </c>
      <c r="BL362" s="54">
        <v>24</v>
      </c>
      <c r="BM362" s="64">
        <v>585</v>
      </c>
      <c r="BN362" s="64">
        <v>595</v>
      </c>
      <c r="BO362" s="54" t="s">
        <v>51</v>
      </c>
      <c r="BP362" s="64" t="s">
        <v>51</v>
      </c>
      <c r="BQ362" s="64" t="s">
        <v>51</v>
      </c>
      <c r="BR362" s="54" t="s">
        <v>51</v>
      </c>
      <c r="BS362" s="64" t="s">
        <v>51</v>
      </c>
      <c r="BT362" s="64" t="s">
        <v>51</v>
      </c>
      <c r="BU362" s="54" t="s">
        <v>51</v>
      </c>
      <c r="BV362" s="52" t="s">
        <v>51</v>
      </c>
      <c r="BW362" s="26" t="s">
        <v>51</v>
      </c>
      <c r="BX362" s="54" t="s">
        <v>51</v>
      </c>
      <c r="BY362" s="52" t="s">
        <v>51</v>
      </c>
      <c r="BZ362" s="26" t="s">
        <v>51</v>
      </c>
      <c r="CA362" s="54" t="s">
        <v>51</v>
      </c>
      <c r="CB362" s="52" t="s">
        <v>51</v>
      </c>
      <c r="CC362" s="26" t="s">
        <v>51</v>
      </c>
    </row>
    <row r="363" spans="2:81">
      <c r="B363" s="50">
        <v>121</v>
      </c>
      <c r="C363" s="16" t="s">
        <v>1792</v>
      </c>
      <c r="D363" s="16" t="s">
        <v>1793</v>
      </c>
      <c r="E363" s="16" t="s">
        <v>134</v>
      </c>
      <c r="F363" s="16" t="s">
        <v>134</v>
      </c>
      <c r="G363" s="37" t="s">
        <v>136</v>
      </c>
      <c r="H363" s="51">
        <v>75204</v>
      </c>
      <c r="I363" s="16" t="s">
        <v>113</v>
      </c>
      <c r="J363" s="37" t="s">
        <v>1375</v>
      </c>
      <c r="K363" s="53">
        <v>1200000</v>
      </c>
      <c r="L363" s="53">
        <v>1195844.8899999999</v>
      </c>
      <c r="M363" s="21">
        <v>1.2044305536863086E-3</v>
      </c>
      <c r="N363" s="53">
        <v>1062642.82</v>
      </c>
      <c r="O363" s="54" t="s">
        <v>65</v>
      </c>
      <c r="P363" s="55">
        <v>1928</v>
      </c>
      <c r="Q363" s="55">
        <v>2001</v>
      </c>
      <c r="R363" s="56">
        <v>0.98</v>
      </c>
      <c r="S363" s="57">
        <v>37256</v>
      </c>
      <c r="T363" s="53">
        <v>1635000</v>
      </c>
      <c r="U363" s="21">
        <v>0.73099999999999998</v>
      </c>
      <c r="V363" s="21">
        <v>0.65</v>
      </c>
      <c r="W363" s="53">
        <v>162428</v>
      </c>
      <c r="X363" s="53">
        <v>149428</v>
      </c>
      <c r="Y363" s="58">
        <v>1.47</v>
      </c>
      <c r="Z363" s="59">
        <v>16250</v>
      </c>
      <c r="AA363" s="59">
        <v>12999.96</v>
      </c>
      <c r="AB363" s="59" t="s">
        <v>51</v>
      </c>
      <c r="AC363" s="59">
        <v>13000</v>
      </c>
      <c r="AD363" s="59" t="s">
        <v>51</v>
      </c>
      <c r="AE363" s="60">
        <v>0</v>
      </c>
      <c r="AF363" s="60">
        <v>360</v>
      </c>
      <c r="AG363" s="60">
        <v>355</v>
      </c>
      <c r="AH363" s="60">
        <v>120</v>
      </c>
      <c r="AI363" s="60">
        <v>115</v>
      </c>
      <c r="AJ363" s="60"/>
      <c r="AK363" s="61">
        <v>7.5999999999999998E-2</v>
      </c>
      <c r="AL363" s="61">
        <v>5.2300000000000003E-4</v>
      </c>
      <c r="AM363" s="61">
        <f t="shared" si="6"/>
        <v>7.5477000000000002E-2</v>
      </c>
      <c r="AN363" s="60" t="s">
        <v>52</v>
      </c>
      <c r="AO363" s="53">
        <v>8472.9</v>
      </c>
      <c r="AP363" s="62">
        <v>37206</v>
      </c>
      <c r="AQ363" s="62">
        <v>40827</v>
      </c>
      <c r="AR363" s="34" t="s">
        <v>51</v>
      </c>
      <c r="AS363" s="54">
        <v>5</v>
      </c>
      <c r="AT363" s="63" t="s">
        <v>85</v>
      </c>
      <c r="AU363" s="54">
        <v>114</v>
      </c>
      <c r="AV363" s="54">
        <v>0</v>
      </c>
      <c r="AW363" s="54">
        <v>0</v>
      </c>
      <c r="AX363" s="54">
        <v>6</v>
      </c>
      <c r="AY363" s="54" t="s">
        <v>55</v>
      </c>
      <c r="AZ363" s="57">
        <v>40674</v>
      </c>
      <c r="BA363" s="57" t="s">
        <v>51</v>
      </c>
      <c r="BB363" s="26" t="s">
        <v>51</v>
      </c>
      <c r="BC363" s="61">
        <v>5.2300000000000003E-4</v>
      </c>
      <c r="BD363" s="54" t="s">
        <v>1402</v>
      </c>
      <c r="BE363" s="54">
        <v>0</v>
      </c>
      <c r="BF363" s="54">
        <v>1</v>
      </c>
      <c r="BG363" s="64">
        <v>350</v>
      </c>
      <c r="BH363" s="64">
        <v>350</v>
      </c>
      <c r="BI363" s="54">
        <v>51</v>
      </c>
      <c r="BJ363" s="64">
        <v>472</v>
      </c>
      <c r="BK363" s="64">
        <v>750</v>
      </c>
      <c r="BL363" s="54" t="s">
        <v>51</v>
      </c>
      <c r="BM363" s="64" t="s">
        <v>51</v>
      </c>
      <c r="BN363" s="64" t="s">
        <v>51</v>
      </c>
      <c r="BO363" s="54" t="s">
        <v>51</v>
      </c>
      <c r="BP363" s="64" t="s">
        <v>51</v>
      </c>
      <c r="BQ363" s="64" t="s">
        <v>51</v>
      </c>
      <c r="BR363" s="54" t="s">
        <v>51</v>
      </c>
      <c r="BS363" s="64" t="s">
        <v>51</v>
      </c>
      <c r="BT363" s="64" t="s">
        <v>51</v>
      </c>
      <c r="BU363" s="54" t="s">
        <v>51</v>
      </c>
      <c r="BV363" s="52" t="s">
        <v>51</v>
      </c>
      <c r="BW363" s="26" t="s">
        <v>51</v>
      </c>
      <c r="BX363" s="54" t="s">
        <v>51</v>
      </c>
      <c r="BY363" s="52" t="s">
        <v>51</v>
      </c>
      <c r="BZ363" s="26" t="s">
        <v>51</v>
      </c>
      <c r="CA363" s="54" t="s">
        <v>51</v>
      </c>
      <c r="CB363" s="52" t="s">
        <v>51</v>
      </c>
      <c r="CC363" s="26" t="s">
        <v>51</v>
      </c>
    </row>
    <row r="364" spans="2:81">
      <c r="B364" s="50">
        <v>122</v>
      </c>
      <c r="C364" s="16" t="s">
        <v>1794</v>
      </c>
      <c r="D364" s="16" t="s">
        <v>1794</v>
      </c>
      <c r="E364" s="16" t="s">
        <v>1795</v>
      </c>
      <c r="F364" s="16" t="s">
        <v>1796</v>
      </c>
      <c r="G364" s="37" t="s">
        <v>150</v>
      </c>
      <c r="H364" s="51">
        <v>23606</v>
      </c>
      <c r="I364" s="16" t="s">
        <v>356</v>
      </c>
      <c r="J364" s="37" t="s">
        <v>1797</v>
      </c>
      <c r="K364" s="53">
        <v>1200000</v>
      </c>
      <c r="L364" s="53">
        <v>1194299.1000000001</v>
      </c>
      <c r="M364" s="21">
        <v>1.2028736655638177E-3</v>
      </c>
      <c r="N364" s="53">
        <v>1074311.1599999999</v>
      </c>
      <c r="O364" s="54" t="s">
        <v>65</v>
      </c>
      <c r="P364" s="55">
        <v>2001</v>
      </c>
      <c r="Q364" s="55" t="s">
        <v>51</v>
      </c>
      <c r="R364" s="56">
        <v>1</v>
      </c>
      <c r="S364" s="57">
        <v>37060</v>
      </c>
      <c r="T364" s="53">
        <v>1800000</v>
      </c>
      <c r="U364" s="21">
        <v>0.66300000000000003</v>
      </c>
      <c r="V364" s="21">
        <v>0.59699999999999998</v>
      </c>
      <c r="W364" s="53">
        <v>169344</v>
      </c>
      <c r="X364" s="53">
        <v>144531</v>
      </c>
      <c r="Y364" s="58">
        <v>1.36</v>
      </c>
      <c r="Z364" s="59" t="s">
        <v>51</v>
      </c>
      <c r="AA364" s="59" t="s">
        <v>51</v>
      </c>
      <c r="AB364" s="59">
        <v>16752</v>
      </c>
      <c r="AC364" s="59">
        <v>5734</v>
      </c>
      <c r="AD364" s="59">
        <v>19079</v>
      </c>
      <c r="AE364" s="60">
        <v>0</v>
      </c>
      <c r="AF364" s="60">
        <v>360</v>
      </c>
      <c r="AG364" s="60">
        <v>352</v>
      </c>
      <c r="AH364" s="60">
        <v>120</v>
      </c>
      <c r="AI364" s="60">
        <v>112</v>
      </c>
      <c r="AJ364" s="60"/>
      <c r="AK364" s="61">
        <v>8.0399999999999999E-2</v>
      </c>
      <c r="AL364" s="61">
        <v>5.2300000000000003E-4</v>
      </c>
      <c r="AM364" s="61">
        <f t="shared" si="6"/>
        <v>7.9877000000000004E-2</v>
      </c>
      <c r="AN364" s="60" t="s">
        <v>52</v>
      </c>
      <c r="AO364" s="53">
        <v>8838.66</v>
      </c>
      <c r="AP364" s="62">
        <v>37114</v>
      </c>
      <c r="AQ364" s="62">
        <v>40735</v>
      </c>
      <c r="AR364" s="34" t="s">
        <v>51</v>
      </c>
      <c r="AS364" s="54">
        <v>8</v>
      </c>
      <c r="AT364" s="63" t="s">
        <v>85</v>
      </c>
      <c r="AU364" s="54">
        <v>114</v>
      </c>
      <c r="AV364" s="54">
        <v>0</v>
      </c>
      <c r="AW364" s="54">
        <v>0</v>
      </c>
      <c r="AX364" s="54">
        <v>6</v>
      </c>
      <c r="AY364" s="54" t="s">
        <v>55</v>
      </c>
      <c r="AZ364" s="57">
        <v>40585</v>
      </c>
      <c r="BA364" s="57" t="s">
        <v>51</v>
      </c>
      <c r="BB364" s="26" t="s">
        <v>51</v>
      </c>
      <c r="BC364" s="61">
        <v>5.2300000000000003E-4</v>
      </c>
      <c r="BD364" s="54" t="s">
        <v>51</v>
      </c>
      <c r="BE364" s="54" t="s">
        <v>51</v>
      </c>
      <c r="BF364" s="54" t="s">
        <v>51</v>
      </c>
      <c r="BG364" s="64" t="s">
        <v>51</v>
      </c>
      <c r="BH364" s="64" t="s">
        <v>51</v>
      </c>
      <c r="BI364" s="54" t="s">
        <v>51</v>
      </c>
      <c r="BJ364" s="64" t="s">
        <v>51</v>
      </c>
      <c r="BK364" s="64" t="s">
        <v>51</v>
      </c>
      <c r="BL364" s="54" t="s">
        <v>51</v>
      </c>
      <c r="BM364" s="64" t="s">
        <v>51</v>
      </c>
      <c r="BN364" s="64" t="s">
        <v>51</v>
      </c>
      <c r="BO364" s="54" t="s">
        <v>51</v>
      </c>
      <c r="BP364" s="64" t="s">
        <v>51</v>
      </c>
      <c r="BQ364" s="64" t="s">
        <v>51</v>
      </c>
      <c r="BR364" s="54" t="s">
        <v>51</v>
      </c>
      <c r="BS364" s="64" t="s">
        <v>51</v>
      </c>
      <c r="BT364" s="64" t="s">
        <v>51</v>
      </c>
      <c r="BU364" s="54" t="s">
        <v>1798</v>
      </c>
      <c r="BV364" s="52">
        <v>8250</v>
      </c>
      <c r="BW364" s="26">
        <v>38656</v>
      </c>
      <c r="BX364" s="54" t="s">
        <v>1799</v>
      </c>
      <c r="BY364" s="52">
        <v>6000</v>
      </c>
      <c r="BZ364" s="26" t="s">
        <v>1800</v>
      </c>
      <c r="CA364" s="54" t="s">
        <v>51</v>
      </c>
      <c r="CB364" s="52" t="s">
        <v>51</v>
      </c>
      <c r="CC364" s="26" t="s">
        <v>51</v>
      </c>
    </row>
    <row r="365" spans="2:81">
      <c r="B365" s="50">
        <v>123</v>
      </c>
      <c r="C365" s="16" t="s">
        <v>1801</v>
      </c>
      <c r="D365" s="16" t="s">
        <v>1802</v>
      </c>
      <c r="E365" s="16" t="s">
        <v>1775</v>
      </c>
      <c r="F365" s="16" t="s">
        <v>1775</v>
      </c>
      <c r="G365" s="37" t="s">
        <v>366</v>
      </c>
      <c r="H365" s="51">
        <v>6105</v>
      </c>
      <c r="I365" s="16" t="s">
        <v>113</v>
      </c>
      <c r="J365" s="37" t="s">
        <v>1375</v>
      </c>
      <c r="K365" s="53">
        <v>1210000</v>
      </c>
      <c r="L365" s="53">
        <v>1192873.8999999999</v>
      </c>
      <c r="M365" s="21">
        <v>1.2014382332268415E-3</v>
      </c>
      <c r="N365" s="53">
        <v>838075.43</v>
      </c>
      <c r="O365" s="54" t="s">
        <v>65</v>
      </c>
      <c r="P365" s="55">
        <v>1920</v>
      </c>
      <c r="Q365" s="55">
        <v>1965</v>
      </c>
      <c r="R365" s="56">
        <v>1</v>
      </c>
      <c r="S365" s="57">
        <v>37134</v>
      </c>
      <c r="T365" s="53">
        <v>1590000</v>
      </c>
      <c r="U365" s="21">
        <v>0.75</v>
      </c>
      <c r="V365" s="21">
        <v>0.52700000000000002</v>
      </c>
      <c r="W365" s="53">
        <v>210182</v>
      </c>
      <c r="X365" s="53">
        <v>193682</v>
      </c>
      <c r="Y365" s="58">
        <v>1.66</v>
      </c>
      <c r="Z365" s="59" t="s">
        <v>51</v>
      </c>
      <c r="AA365" s="59" t="s">
        <v>51</v>
      </c>
      <c r="AB365" s="59" t="s">
        <v>51</v>
      </c>
      <c r="AC365" s="59">
        <v>16500</v>
      </c>
      <c r="AD365" s="59" t="s">
        <v>51</v>
      </c>
      <c r="AE365" s="60">
        <v>0</v>
      </c>
      <c r="AF365" s="60">
        <v>240</v>
      </c>
      <c r="AG365" s="60">
        <v>232</v>
      </c>
      <c r="AH365" s="60">
        <v>120</v>
      </c>
      <c r="AI365" s="60">
        <v>112</v>
      </c>
      <c r="AJ365" s="60"/>
      <c r="AK365" s="61">
        <v>7.4800000000000005E-2</v>
      </c>
      <c r="AL365" s="61">
        <v>5.2300000000000003E-4</v>
      </c>
      <c r="AM365" s="61">
        <f t="shared" si="6"/>
        <v>7.427700000000001E-2</v>
      </c>
      <c r="AN365" s="60" t="s">
        <v>52</v>
      </c>
      <c r="AO365" s="53">
        <v>9732.89</v>
      </c>
      <c r="AP365" s="62">
        <v>37114</v>
      </c>
      <c r="AQ365" s="62">
        <v>40735</v>
      </c>
      <c r="AR365" s="34" t="s">
        <v>51</v>
      </c>
      <c r="AS365" s="54">
        <v>8</v>
      </c>
      <c r="AT365" s="63" t="s">
        <v>85</v>
      </c>
      <c r="AU365" s="54">
        <v>114</v>
      </c>
      <c r="AV365" s="54">
        <v>0</v>
      </c>
      <c r="AW365" s="54">
        <v>0</v>
      </c>
      <c r="AX365" s="54">
        <v>6</v>
      </c>
      <c r="AY365" s="54" t="s">
        <v>55</v>
      </c>
      <c r="AZ365" s="57">
        <v>40585</v>
      </c>
      <c r="BA365" s="57" t="s">
        <v>51</v>
      </c>
      <c r="BB365" s="26" t="s">
        <v>51</v>
      </c>
      <c r="BC365" s="61">
        <v>5.2300000000000003E-4</v>
      </c>
      <c r="BD365" s="54" t="s">
        <v>1402</v>
      </c>
      <c r="BE365" s="54" t="s">
        <v>1377</v>
      </c>
      <c r="BF365" s="54">
        <v>3</v>
      </c>
      <c r="BG365" s="64">
        <v>428</v>
      </c>
      <c r="BH365" s="64">
        <v>485</v>
      </c>
      <c r="BI365" s="54">
        <v>56</v>
      </c>
      <c r="BJ365" s="64">
        <v>544</v>
      </c>
      <c r="BK365" s="64">
        <v>665</v>
      </c>
      <c r="BL365" s="54">
        <v>7</v>
      </c>
      <c r="BM365" s="64">
        <v>678</v>
      </c>
      <c r="BN365" s="64">
        <v>775</v>
      </c>
      <c r="BO365" s="54" t="s">
        <v>51</v>
      </c>
      <c r="BP365" s="64" t="s">
        <v>51</v>
      </c>
      <c r="BQ365" s="64" t="s">
        <v>51</v>
      </c>
      <c r="BR365" s="54" t="s">
        <v>51</v>
      </c>
      <c r="BS365" s="64" t="s">
        <v>51</v>
      </c>
      <c r="BT365" s="64" t="s">
        <v>51</v>
      </c>
      <c r="BU365" s="54" t="s">
        <v>51</v>
      </c>
      <c r="BV365" s="52" t="s">
        <v>51</v>
      </c>
      <c r="BW365" s="26" t="s">
        <v>51</v>
      </c>
      <c r="BX365" s="54" t="s">
        <v>51</v>
      </c>
      <c r="BY365" s="52" t="s">
        <v>51</v>
      </c>
      <c r="BZ365" s="26" t="s">
        <v>51</v>
      </c>
      <c r="CA365" s="54" t="s">
        <v>51</v>
      </c>
      <c r="CB365" s="52" t="s">
        <v>51</v>
      </c>
      <c r="CC365" s="26" t="s">
        <v>51</v>
      </c>
    </row>
    <row r="366" spans="2:81">
      <c r="B366" s="50">
        <v>124</v>
      </c>
      <c r="C366" s="16" t="s">
        <v>1803</v>
      </c>
      <c r="D366" s="16" t="s">
        <v>1804</v>
      </c>
      <c r="E366" s="16" t="s">
        <v>451</v>
      </c>
      <c r="F366" s="16" t="s">
        <v>452</v>
      </c>
      <c r="G366" s="37" t="s">
        <v>136</v>
      </c>
      <c r="H366" s="51">
        <v>77339</v>
      </c>
      <c r="I366" s="16" t="s">
        <v>47</v>
      </c>
      <c r="J366" s="37" t="s">
        <v>383</v>
      </c>
      <c r="K366" s="53">
        <v>1150000</v>
      </c>
      <c r="L366" s="53">
        <v>1146412.6399999999</v>
      </c>
      <c r="M366" s="21">
        <v>1.1546434009081085E-3</v>
      </c>
      <c r="N366" s="53">
        <v>950423.65</v>
      </c>
      <c r="O366" s="54" t="s">
        <v>65</v>
      </c>
      <c r="P366" s="55">
        <v>1984</v>
      </c>
      <c r="Q366" s="55" t="s">
        <v>51</v>
      </c>
      <c r="R366" s="56">
        <v>1</v>
      </c>
      <c r="S366" s="57">
        <v>37194</v>
      </c>
      <c r="T366" s="53">
        <v>1575000</v>
      </c>
      <c r="U366" s="21">
        <v>0.72799999999999998</v>
      </c>
      <c r="V366" s="21">
        <v>0.60299999999999998</v>
      </c>
      <c r="W366" s="53">
        <v>166972</v>
      </c>
      <c r="X366" s="53">
        <v>143202</v>
      </c>
      <c r="Y366" s="58">
        <v>1.33</v>
      </c>
      <c r="Z366" s="59" t="s">
        <v>51</v>
      </c>
      <c r="AA366" s="59" t="s">
        <v>51</v>
      </c>
      <c r="AB366" s="59" t="s">
        <v>51</v>
      </c>
      <c r="AC366" s="59">
        <v>4770</v>
      </c>
      <c r="AD366" s="59">
        <v>19000</v>
      </c>
      <c r="AE366" s="60">
        <v>0</v>
      </c>
      <c r="AF366" s="60">
        <v>300</v>
      </c>
      <c r="AG366" s="60">
        <v>297</v>
      </c>
      <c r="AH366" s="60">
        <v>120</v>
      </c>
      <c r="AI366" s="60">
        <v>117</v>
      </c>
      <c r="AJ366" s="60"/>
      <c r="AK366" s="61">
        <v>8.1000000000000003E-2</v>
      </c>
      <c r="AL366" s="61">
        <v>5.2300000000000003E-4</v>
      </c>
      <c r="AM366" s="61">
        <f t="shared" si="6"/>
        <v>8.0477000000000007E-2</v>
      </c>
      <c r="AN366" s="60" t="s">
        <v>52</v>
      </c>
      <c r="AO366" s="53">
        <v>8952.2000000000007</v>
      </c>
      <c r="AP366" s="62">
        <v>37267</v>
      </c>
      <c r="AQ366" s="62">
        <v>40888</v>
      </c>
      <c r="AR366" s="34" t="s">
        <v>51</v>
      </c>
      <c r="AS366" s="54">
        <v>3</v>
      </c>
      <c r="AT366" s="63" t="s">
        <v>85</v>
      </c>
      <c r="AU366" s="54">
        <v>114</v>
      </c>
      <c r="AV366" s="54">
        <v>0</v>
      </c>
      <c r="AW366" s="54">
        <v>0</v>
      </c>
      <c r="AX366" s="54">
        <v>6</v>
      </c>
      <c r="AY366" s="54" t="s">
        <v>55</v>
      </c>
      <c r="AZ366" s="57">
        <v>40735</v>
      </c>
      <c r="BA366" s="57" t="s">
        <v>51</v>
      </c>
      <c r="BB366" s="26" t="s">
        <v>51</v>
      </c>
      <c r="BC366" s="61">
        <v>5.2300000000000003E-4</v>
      </c>
      <c r="BD366" s="54" t="s">
        <v>51</v>
      </c>
      <c r="BE366" s="54" t="s">
        <v>51</v>
      </c>
      <c r="BF366" s="54" t="s">
        <v>51</v>
      </c>
      <c r="BG366" s="64" t="s">
        <v>51</v>
      </c>
      <c r="BH366" s="64" t="s">
        <v>51</v>
      </c>
      <c r="BI366" s="54" t="s">
        <v>51</v>
      </c>
      <c r="BJ366" s="64" t="s">
        <v>51</v>
      </c>
      <c r="BK366" s="64" t="s">
        <v>51</v>
      </c>
      <c r="BL366" s="54" t="s">
        <v>51</v>
      </c>
      <c r="BM366" s="64" t="s">
        <v>51</v>
      </c>
      <c r="BN366" s="64" t="s">
        <v>51</v>
      </c>
      <c r="BO366" s="54" t="s">
        <v>51</v>
      </c>
      <c r="BP366" s="64" t="s">
        <v>51</v>
      </c>
      <c r="BQ366" s="64" t="s">
        <v>51</v>
      </c>
      <c r="BR366" s="54" t="s">
        <v>51</v>
      </c>
      <c r="BS366" s="64" t="s">
        <v>51</v>
      </c>
      <c r="BT366" s="64" t="s">
        <v>51</v>
      </c>
      <c r="BU366" s="54" t="s">
        <v>1805</v>
      </c>
      <c r="BV366" s="52">
        <v>6472</v>
      </c>
      <c r="BW366" s="26">
        <v>38017</v>
      </c>
      <c r="BX366" s="54" t="s">
        <v>1806</v>
      </c>
      <c r="BY366" s="52">
        <v>5699</v>
      </c>
      <c r="BZ366" s="26" t="s">
        <v>1410</v>
      </c>
      <c r="CA366" s="54" t="s">
        <v>51</v>
      </c>
      <c r="CB366" s="52" t="s">
        <v>51</v>
      </c>
      <c r="CC366" s="26" t="s">
        <v>51</v>
      </c>
    </row>
    <row r="367" spans="2:81">
      <c r="B367" s="50">
        <v>125</v>
      </c>
      <c r="C367" s="16" t="s">
        <v>1807</v>
      </c>
      <c r="D367" s="16" t="s">
        <v>1808</v>
      </c>
      <c r="E367" s="16" t="s">
        <v>1809</v>
      </c>
      <c r="F367" s="16" t="s">
        <v>1810</v>
      </c>
      <c r="G367" s="37" t="s">
        <v>143</v>
      </c>
      <c r="H367" s="51">
        <v>33541</v>
      </c>
      <c r="I367" s="16" t="s">
        <v>760</v>
      </c>
      <c r="J367" s="37" t="s">
        <v>51</v>
      </c>
      <c r="K367" s="53">
        <v>1140000</v>
      </c>
      <c r="L367" s="53">
        <v>1135504.1100000001</v>
      </c>
      <c r="M367" s="21">
        <v>1.1436565522476576E-3</v>
      </c>
      <c r="N367" s="53">
        <v>994089.13</v>
      </c>
      <c r="O367" s="54" t="s">
        <v>65</v>
      </c>
      <c r="P367" s="55">
        <v>1981</v>
      </c>
      <c r="Q367" s="55" t="s">
        <v>51</v>
      </c>
      <c r="R367" s="56">
        <v>0.82</v>
      </c>
      <c r="S367" s="57">
        <v>37266</v>
      </c>
      <c r="T367" s="53">
        <v>1600000</v>
      </c>
      <c r="U367" s="21">
        <v>0.71</v>
      </c>
      <c r="V367" s="21">
        <v>0.621</v>
      </c>
      <c r="W367" s="53">
        <v>150388</v>
      </c>
      <c r="X367" s="53">
        <v>138588</v>
      </c>
      <c r="Y367" s="58">
        <v>1.52</v>
      </c>
      <c r="Z367" s="59" t="s">
        <v>51</v>
      </c>
      <c r="AA367" s="59" t="s">
        <v>51</v>
      </c>
      <c r="AB367" s="59" t="s">
        <v>51</v>
      </c>
      <c r="AC367" s="59">
        <v>11800</v>
      </c>
      <c r="AD367" s="59" t="s">
        <v>51</v>
      </c>
      <c r="AE367" s="60">
        <v>0</v>
      </c>
      <c r="AF367" s="60">
        <v>360</v>
      </c>
      <c r="AG367" s="60">
        <v>355</v>
      </c>
      <c r="AH367" s="60">
        <v>120</v>
      </c>
      <c r="AI367" s="60">
        <v>115</v>
      </c>
      <c r="AJ367" s="60"/>
      <c r="AK367" s="61">
        <v>7.0000000000000007E-2</v>
      </c>
      <c r="AL367" s="61">
        <v>5.2300000000000003E-4</v>
      </c>
      <c r="AM367" s="61">
        <f t="shared" si="6"/>
        <v>6.9477000000000011E-2</v>
      </c>
      <c r="AN367" s="60" t="s">
        <v>52</v>
      </c>
      <c r="AO367" s="53">
        <v>7584.45</v>
      </c>
      <c r="AP367" s="62">
        <v>37206</v>
      </c>
      <c r="AQ367" s="62">
        <v>40827</v>
      </c>
      <c r="AR367" s="34" t="s">
        <v>51</v>
      </c>
      <c r="AS367" s="54">
        <v>5</v>
      </c>
      <c r="AT367" s="63" t="s">
        <v>103</v>
      </c>
      <c r="AU367" s="54">
        <v>117</v>
      </c>
      <c r="AV367" s="54">
        <v>0</v>
      </c>
      <c r="AW367" s="54">
        <v>0</v>
      </c>
      <c r="AX367" s="54">
        <v>3</v>
      </c>
      <c r="AY367" s="54" t="s">
        <v>55</v>
      </c>
      <c r="AZ367" s="57">
        <v>40766</v>
      </c>
      <c r="BA367" s="57" t="s">
        <v>51</v>
      </c>
      <c r="BB367" s="26" t="s">
        <v>51</v>
      </c>
      <c r="BC367" s="61">
        <v>5.2300000000000003E-4</v>
      </c>
      <c r="BD367" s="54" t="s">
        <v>51</v>
      </c>
      <c r="BE367" s="54" t="s">
        <v>51</v>
      </c>
      <c r="BF367" s="54" t="s">
        <v>51</v>
      </c>
      <c r="BG367" s="64" t="s">
        <v>51</v>
      </c>
      <c r="BH367" s="64" t="s">
        <v>51</v>
      </c>
      <c r="BI367" s="54" t="s">
        <v>51</v>
      </c>
      <c r="BJ367" s="64" t="s">
        <v>51</v>
      </c>
      <c r="BK367" s="64" t="s">
        <v>51</v>
      </c>
      <c r="BL367" s="54" t="s">
        <v>51</v>
      </c>
      <c r="BM367" s="64" t="s">
        <v>51</v>
      </c>
      <c r="BN367" s="64" t="s">
        <v>51</v>
      </c>
      <c r="BO367" s="54" t="s">
        <v>51</v>
      </c>
      <c r="BP367" s="64" t="s">
        <v>51</v>
      </c>
      <c r="BQ367" s="64" t="s">
        <v>51</v>
      </c>
      <c r="BR367" s="54" t="s">
        <v>51</v>
      </c>
      <c r="BS367" s="64" t="s">
        <v>51</v>
      </c>
      <c r="BT367" s="64" t="s">
        <v>51</v>
      </c>
      <c r="BU367" s="54" t="s">
        <v>51</v>
      </c>
      <c r="BV367" s="52" t="s">
        <v>51</v>
      </c>
      <c r="BW367" s="26" t="s">
        <v>51</v>
      </c>
      <c r="BX367" s="54" t="s">
        <v>51</v>
      </c>
      <c r="BY367" s="52" t="s">
        <v>51</v>
      </c>
      <c r="BZ367" s="26" t="s">
        <v>51</v>
      </c>
      <c r="CA367" s="54" t="s">
        <v>51</v>
      </c>
      <c r="CB367" s="52" t="s">
        <v>51</v>
      </c>
      <c r="CC367" s="26" t="s">
        <v>51</v>
      </c>
    </row>
    <row r="368" spans="2:81">
      <c r="B368" s="50">
        <v>126</v>
      </c>
      <c r="C368" s="16" t="s">
        <v>1811</v>
      </c>
      <c r="D368" s="16" t="s">
        <v>1812</v>
      </c>
      <c r="E368" s="16" t="s">
        <v>71</v>
      </c>
      <c r="F368" s="16" t="s">
        <v>71</v>
      </c>
      <c r="G368" s="37" t="s">
        <v>72</v>
      </c>
      <c r="H368" s="51">
        <v>19111</v>
      </c>
      <c r="I368" s="16" t="s">
        <v>113</v>
      </c>
      <c r="J368" s="37" t="s">
        <v>1375</v>
      </c>
      <c r="K368" s="53">
        <v>1134000</v>
      </c>
      <c r="L368" s="53">
        <v>1125481.99</v>
      </c>
      <c r="M368" s="21">
        <v>1.1335624776384408E-3</v>
      </c>
      <c r="N368" s="53">
        <v>778592.93</v>
      </c>
      <c r="O368" s="54" t="s">
        <v>65</v>
      </c>
      <c r="P368" s="55">
        <v>1963</v>
      </c>
      <c r="Q368" s="55">
        <v>2000</v>
      </c>
      <c r="R368" s="56">
        <v>0.95</v>
      </c>
      <c r="S368" s="57">
        <v>37243</v>
      </c>
      <c r="T368" s="53">
        <v>1450000</v>
      </c>
      <c r="U368" s="21">
        <v>0.77600000000000002</v>
      </c>
      <c r="V368" s="21">
        <v>0.53700000000000003</v>
      </c>
      <c r="W368" s="53">
        <v>141918</v>
      </c>
      <c r="X368" s="53">
        <v>131918</v>
      </c>
      <c r="Y368" s="58">
        <v>1.23</v>
      </c>
      <c r="Z368" s="59">
        <v>5500</v>
      </c>
      <c r="AA368" s="59" t="s">
        <v>51</v>
      </c>
      <c r="AB368" s="59" t="s">
        <v>51</v>
      </c>
      <c r="AC368" s="59">
        <v>10000</v>
      </c>
      <c r="AD368" s="59" t="s">
        <v>51</v>
      </c>
      <c r="AE368" s="60">
        <v>0</v>
      </c>
      <c r="AF368" s="60">
        <v>240</v>
      </c>
      <c r="AG368" s="60">
        <v>236</v>
      </c>
      <c r="AH368" s="60">
        <v>120</v>
      </c>
      <c r="AI368" s="60">
        <v>116</v>
      </c>
      <c r="AJ368" s="60"/>
      <c r="AK368" s="61">
        <v>7.2499999999999995E-2</v>
      </c>
      <c r="AL368" s="61">
        <v>5.2300000000000003E-4</v>
      </c>
      <c r="AM368" s="61">
        <f t="shared" si="6"/>
        <v>7.1976999999999999E-2</v>
      </c>
      <c r="AN368" s="60" t="s">
        <v>52</v>
      </c>
      <c r="AO368" s="53">
        <v>8962.86</v>
      </c>
      <c r="AP368" s="62">
        <v>37236</v>
      </c>
      <c r="AQ368" s="62">
        <v>40858</v>
      </c>
      <c r="AR368" s="34" t="s">
        <v>51</v>
      </c>
      <c r="AS368" s="54">
        <v>4</v>
      </c>
      <c r="AT368" s="63" t="s">
        <v>85</v>
      </c>
      <c r="AU368" s="54">
        <v>114</v>
      </c>
      <c r="AV368" s="54">
        <v>0</v>
      </c>
      <c r="AW368" s="54">
        <v>0</v>
      </c>
      <c r="AX368" s="54">
        <v>6</v>
      </c>
      <c r="AY368" s="54" t="s">
        <v>55</v>
      </c>
      <c r="AZ368" s="57">
        <v>40705</v>
      </c>
      <c r="BA368" s="57" t="s">
        <v>51</v>
      </c>
      <c r="BB368" s="26" t="s">
        <v>51</v>
      </c>
      <c r="BC368" s="61">
        <v>5.2300000000000003E-4</v>
      </c>
      <c r="BD368" s="54" t="s">
        <v>1402</v>
      </c>
      <c r="BE368" s="54">
        <v>0</v>
      </c>
      <c r="BF368" s="54">
        <v>6</v>
      </c>
      <c r="BG368" s="64">
        <v>413</v>
      </c>
      <c r="BH368" s="64">
        <v>435</v>
      </c>
      <c r="BI368" s="54">
        <v>10</v>
      </c>
      <c r="BJ368" s="64">
        <v>507</v>
      </c>
      <c r="BK368" s="64">
        <v>535</v>
      </c>
      <c r="BL368" s="54">
        <v>24</v>
      </c>
      <c r="BM368" s="64">
        <v>593</v>
      </c>
      <c r="BN368" s="64">
        <v>630</v>
      </c>
      <c r="BO368" s="54" t="s">
        <v>51</v>
      </c>
      <c r="BP368" s="64" t="s">
        <v>51</v>
      </c>
      <c r="BQ368" s="64" t="s">
        <v>51</v>
      </c>
      <c r="BR368" s="54" t="s">
        <v>51</v>
      </c>
      <c r="BS368" s="64" t="s">
        <v>51</v>
      </c>
      <c r="BT368" s="64" t="s">
        <v>51</v>
      </c>
      <c r="BU368" s="54" t="s">
        <v>51</v>
      </c>
      <c r="BV368" s="52" t="s">
        <v>51</v>
      </c>
      <c r="BW368" s="26" t="s">
        <v>51</v>
      </c>
      <c r="BX368" s="54" t="s">
        <v>51</v>
      </c>
      <c r="BY368" s="52" t="s">
        <v>51</v>
      </c>
      <c r="BZ368" s="26" t="s">
        <v>51</v>
      </c>
      <c r="CA368" s="54" t="s">
        <v>51</v>
      </c>
      <c r="CB368" s="52" t="s">
        <v>51</v>
      </c>
      <c r="CC368" s="26" t="s">
        <v>51</v>
      </c>
    </row>
    <row r="369" spans="2:81">
      <c r="B369" s="50">
        <v>127</v>
      </c>
      <c r="C369" s="16" t="s">
        <v>1813</v>
      </c>
      <c r="D369" s="16" t="s">
        <v>1814</v>
      </c>
      <c r="E369" s="16" t="s">
        <v>100</v>
      </c>
      <c r="F369" s="16" t="s">
        <v>1013</v>
      </c>
      <c r="G369" s="37" t="s">
        <v>956</v>
      </c>
      <c r="H369" s="51">
        <v>85301</v>
      </c>
      <c r="I369" s="16" t="s">
        <v>760</v>
      </c>
      <c r="J369" s="37" t="s">
        <v>51</v>
      </c>
      <c r="K369" s="53">
        <v>1125000</v>
      </c>
      <c r="L369" s="53">
        <v>1119647.56</v>
      </c>
      <c r="M369" s="21">
        <v>1.1276861588833021E-3</v>
      </c>
      <c r="N369" s="53">
        <v>981678.07999999996</v>
      </c>
      <c r="O369" s="54" t="s">
        <v>65</v>
      </c>
      <c r="P369" s="55">
        <v>1970</v>
      </c>
      <c r="Q369" s="55" t="s">
        <v>51</v>
      </c>
      <c r="R369" s="56">
        <v>0.87</v>
      </c>
      <c r="S369" s="57">
        <v>37073</v>
      </c>
      <c r="T369" s="53">
        <v>3125000</v>
      </c>
      <c r="U369" s="21">
        <v>0.35799999999999998</v>
      </c>
      <c r="V369" s="21">
        <v>0.314</v>
      </c>
      <c r="W369" s="53">
        <v>187701</v>
      </c>
      <c r="X369" s="53">
        <v>181551</v>
      </c>
      <c r="Y369" s="58">
        <v>2.02</v>
      </c>
      <c r="Z369" s="59">
        <v>1250</v>
      </c>
      <c r="AA369" s="59" t="s">
        <v>51</v>
      </c>
      <c r="AB369" s="59" t="s">
        <v>51</v>
      </c>
      <c r="AC369" s="59">
        <v>6150</v>
      </c>
      <c r="AD369" s="59" t="s">
        <v>51</v>
      </c>
      <c r="AE369" s="60">
        <v>0</v>
      </c>
      <c r="AF369" s="60">
        <v>360</v>
      </c>
      <c r="AG369" s="60">
        <v>354</v>
      </c>
      <c r="AH369" s="60">
        <v>120</v>
      </c>
      <c r="AI369" s="60">
        <v>114</v>
      </c>
      <c r="AJ369" s="60"/>
      <c r="AK369" s="61">
        <v>7.0300000000000001E-2</v>
      </c>
      <c r="AL369" s="61">
        <v>5.2300000000000003E-4</v>
      </c>
      <c r="AM369" s="61">
        <f t="shared" si="6"/>
        <v>6.9777000000000006E-2</v>
      </c>
      <c r="AN369" s="60" t="s">
        <v>52</v>
      </c>
      <c r="AO369" s="53">
        <v>7507.33</v>
      </c>
      <c r="AP369" s="62">
        <v>37175</v>
      </c>
      <c r="AQ369" s="62">
        <v>40797</v>
      </c>
      <c r="AR369" s="34" t="s">
        <v>51</v>
      </c>
      <c r="AS369" s="54">
        <v>6</v>
      </c>
      <c r="AT369" s="63" t="s">
        <v>103</v>
      </c>
      <c r="AU369" s="54">
        <v>117</v>
      </c>
      <c r="AV369" s="54">
        <v>0</v>
      </c>
      <c r="AW369" s="54">
        <v>0</v>
      </c>
      <c r="AX369" s="54">
        <v>3</v>
      </c>
      <c r="AY369" s="54" t="s">
        <v>55</v>
      </c>
      <c r="AZ369" s="57">
        <v>40735</v>
      </c>
      <c r="BA369" s="57" t="s">
        <v>51</v>
      </c>
      <c r="BB369" s="26" t="s">
        <v>51</v>
      </c>
      <c r="BC369" s="61">
        <v>5.2300000000000003E-4</v>
      </c>
      <c r="BD369" s="54" t="s">
        <v>51</v>
      </c>
      <c r="BE369" s="54" t="s">
        <v>51</v>
      </c>
      <c r="BF369" s="54" t="s">
        <v>51</v>
      </c>
      <c r="BG369" s="64" t="s">
        <v>51</v>
      </c>
      <c r="BH369" s="64" t="s">
        <v>51</v>
      </c>
      <c r="BI369" s="54" t="s">
        <v>51</v>
      </c>
      <c r="BJ369" s="64" t="s">
        <v>51</v>
      </c>
      <c r="BK369" s="64" t="s">
        <v>51</v>
      </c>
      <c r="BL369" s="54" t="s">
        <v>51</v>
      </c>
      <c r="BM369" s="64" t="s">
        <v>51</v>
      </c>
      <c r="BN369" s="64" t="s">
        <v>51</v>
      </c>
      <c r="BO369" s="54" t="s">
        <v>51</v>
      </c>
      <c r="BP369" s="64" t="s">
        <v>51</v>
      </c>
      <c r="BQ369" s="64" t="s">
        <v>51</v>
      </c>
      <c r="BR369" s="54" t="s">
        <v>51</v>
      </c>
      <c r="BS369" s="64" t="s">
        <v>51</v>
      </c>
      <c r="BT369" s="64" t="s">
        <v>51</v>
      </c>
      <c r="BU369" s="54" t="s">
        <v>51</v>
      </c>
      <c r="BV369" s="52" t="s">
        <v>51</v>
      </c>
      <c r="BW369" s="26" t="s">
        <v>51</v>
      </c>
      <c r="BX369" s="54" t="s">
        <v>51</v>
      </c>
      <c r="BY369" s="52" t="s">
        <v>51</v>
      </c>
      <c r="BZ369" s="26" t="s">
        <v>51</v>
      </c>
      <c r="CA369" s="54" t="s">
        <v>51</v>
      </c>
      <c r="CB369" s="52" t="s">
        <v>51</v>
      </c>
      <c r="CC369" s="26" t="s">
        <v>51</v>
      </c>
    </row>
    <row r="370" spans="2:81">
      <c r="B370" s="50">
        <v>128</v>
      </c>
      <c r="C370" s="16" t="s">
        <v>1815</v>
      </c>
      <c r="D370" s="16" t="s">
        <v>1816</v>
      </c>
      <c r="E370" s="16" t="s">
        <v>1669</v>
      </c>
      <c r="F370" s="16" t="s">
        <v>211</v>
      </c>
      <c r="G370" s="37" t="s">
        <v>143</v>
      </c>
      <c r="H370" s="51">
        <v>33166</v>
      </c>
      <c r="I370" s="16" t="s">
        <v>272</v>
      </c>
      <c r="J370" s="37" t="s">
        <v>1673</v>
      </c>
      <c r="K370" s="53">
        <v>1050000</v>
      </c>
      <c r="L370" s="53">
        <v>1046092.95</v>
      </c>
      <c r="M370" s="21">
        <v>1.053603457699137E-3</v>
      </c>
      <c r="N370" s="53">
        <v>839775.43</v>
      </c>
      <c r="O370" s="54" t="s">
        <v>65</v>
      </c>
      <c r="P370" s="55">
        <v>1997</v>
      </c>
      <c r="Q370" s="55" t="s">
        <v>51</v>
      </c>
      <c r="R370" s="56">
        <v>1</v>
      </c>
      <c r="S370" s="57">
        <v>37226</v>
      </c>
      <c r="T370" s="53">
        <v>1400000</v>
      </c>
      <c r="U370" s="21">
        <v>0.747</v>
      </c>
      <c r="V370" s="21">
        <v>0.6</v>
      </c>
      <c r="W370" s="53">
        <v>133216</v>
      </c>
      <c r="X370" s="53">
        <v>125396</v>
      </c>
      <c r="Y370" s="58">
        <v>1.41</v>
      </c>
      <c r="Z370" s="59" t="s">
        <v>51</v>
      </c>
      <c r="AA370" s="59" t="s">
        <v>51</v>
      </c>
      <c r="AB370" s="59" t="s">
        <v>51</v>
      </c>
      <c r="AC370" s="59">
        <v>2133</v>
      </c>
      <c r="AD370" s="59">
        <v>5687</v>
      </c>
      <c r="AE370" s="60">
        <v>0</v>
      </c>
      <c r="AF370" s="60">
        <v>300</v>
      </c>
      <c r="AG370" s="60">
        <v>297</v>
      </c>
      <c r="AH370" s="60">
        <v>120</v>
      </c>
      <c r="AI370" s="60">
        <v>117</v>
      </c>
      <c r="AJ370" s="60"/>
      <c r="AK370" s="61">
        <v>7.0000000000000007E-2</v>
      </c>
      <c r="AL370" s="61">
        <v>5.2300000000000003E-4</v>
      </c>
      <c r="AM370" s="61">
        <f t="shared" si="6"/>
        <v>6.9477000000000011E-2</v>
      </c>
      <c r="AN370" s="60" t="s">
        <v>52</v>
      </c>
      <c r="AO370" s="53">
        <v>7421.18</v>
      </c>
      <c r="AP370" s="62">
        <v>37267</v>
      </c>
      <c r="AQ370" s="62">
        <v>40888</v>
      </c>
      <c r="AR370" s="34" t="s">
        <v>51</v>
      </c>
      <c r="AS370" s="54">
        <v>3</v>
      </c>
      <c r="AT370" s="63" t="s">
        <v>85</v>
      </c>
      <c r="AU370" s="54">
        <v>114</v>
      </c>
      <c r="AV370" s="54">
        <v>0</v>
      </c>
      <c r="AW370" s="54">
        <v>0</v>
      </c>
      <c r="AX370" s="54">
        <v>6</v>
      </c>
      <c r="AY370" s="54" t="s">
        <v>55</v>
      </c>
      <c r="AZ370" s="57">
        <v>40735</v>
      </c>
      <c r="BA370" s="57" t="s">
        <v>51</v>
      </c>
      <c r="BB370" s="26" t="s">
        <v>51</v>
      </c>
      <c r="BC370" s="61">
        <v>5.2300000000000003E-4</v>
      </c>
      <c r="BD370" s="54" t="s">
        <v>51</v>
      </c>
      <c r="BE370" s="54" t="s">
        <v>51</v>
      </c>
      <c r="BF370" s="54" t="s">
        <v>51</v>
      </c>
      <c r="BG370" s="64" t="s">
        <v>51</v>
      </c>
      <c r="BH370" s="64" t="s">
        <v>51</v>
      </c>
      <c r="BI370" s="54" t="s">
        <v>51</v>
      </c>
      <c r="BJ370" s="64" t="s">
        <v>51</v>
      </c>
      <c r="BK370" s="64" t="s">
        <v>51</v>
      </c>
      <c r="BL370" s="54" t="s">
        <v>51</v>
      </c>
      <c r="BM370" s="64" t="s">
        <v>51</v>
      </c>
      <c r="BN370" s="64" t="s">
        <v>51</v>
      </c>
      <c r="BO370" s="54" t="s">
        <v>51</v>
      </c>
      <c r="BP370" s="64" t="s">
        <v>51</v>
      </c>
      <c r="BQ370" s="64" t="s">
        <v>51</v>
      </c>
      <c r="BR370" s="54" t="s">
        <v>51</v>
      </c>
      <c r="BS370" s="64" t="s">
        <v>51</v>
      </c>
      <c r="BT370" s="64" t="s">
        <v>51</v>
      </c>
      <c r="BU370" s="54" t="s">
        <v>51</v>
      </c>
      <c r="BV370" s="52" t="s">
        <v>51</v>
      </c>
      <c r="BW370" s="26" t="s">
        <v>51</v>
      </c>
      <c r="BX370" s="54" t="s">
        <v>51</v>
      </c>
      <c r="BY370" s="52" t="s">
        <v>51</v>
      </c>
      <c r="BZ370" s="26" t="s">
        <v>51</v>
      </c>
      <c r="CA370" s="54" t="s">
        <v>51</v>
      </c>
      <c r="CB370" s="52" t="s">
        <v>51</v>
      </c>
      <c r="CC370" s="26" t="s">
        <v>51</v>
      </c>
    </row>
    <row r="371" spans="2:81">
      <c r="B371" s="50">
        <v>129</v>
      </c>
      <c r="C371" s="16" t="s">
        <v>1817</v>
      </c>
      <c r="D371" s="16" t="s">
        <v>1818</v>
      </c>
      <c r="E371" s="16" t="s">
        <v>1819</v>
      </c>
      <c r="F371" s="16" t="s">
        <v>62</v>
      </c>
      <c r="G371" s="37" t="s">
        <v>63</v>
      </c>
      <c r="H371" s="51">
        <v>91316</v>
      </c>
      <c r="I371" s="16" t="s">
        <v>47</v>
      </c>
      <c r="J371" s="37" t="s">
        <v>383</v>
      </c>
      <c r="K371" s="53">
        <v>1040000</v>
      </c>
      <c r="L371" s="53">
        <v>1036952.1</v>
      </c>
      <c r="M371" s="21">
        <v>1.0443969802381148E-3</v>
      </c>
      <c r="N371" s="53">
        <v>937394.43</v>
      </c>
      <c r="O371" s="54" t="s">
        <v>65</v>
      </c>
      <c r="P371" s="55">
        <v>1989</v>
      </c>
      <c r="Q371" s="55" t="s">
        <v>51</v>
      </c>
      <c r="R371" s="56">
        <v>1</v>
      </c>
      <c r="S371" s="57">
        <v>37264</v>
      </c>
      <c r="T371" s="53">
        <v>1460000</v>
      </c>
      <c r="U371" s="21">
        <v>0.71</v>
      </c>
      <c r="V371" s="21">
        <v>0.64200000000000002</v>
      </c>
      <c r="W371" s="53">
        <v>140038</v>
      </c>
      <c r="X371" s="53">
        <v>126700</v>
      </c>
      <c r="Y371" s="58">
        <v>1.34</v>
      </c>
      <c r="Z371" s="59">
        <v>15837.5</v>
      </c>
      <c r="AA371" s="59" t="s">
        <v>51</v>
      </c>
      <c r="AB371" s="59">
        <v>17052.599999999999</v>
      </c>
      <c r="AC371" s="59">
        <v>1549</v>
      </c>
      <c r="AD371" s="59">
        <v>11789</v>
      </c>
      <c r="AE371" s="60">
        <v>0</v>
      </c>
      <c r="AF371" s="60">
        <v>360</v>
      </c>
      <c r="AG371" s="60">
        <v>355</v>
      </c>
      <c r="AH371" s="60">
        <v>120</v>
      </c>
      <c r="AI371" s="60">
        <v>115</v>
      </c>
      <c r="AJ371" s="60"/>
      <c r="AK371" s="61">
        <v>8.3400000000000002E-2</v>
      </c>
      <c r="AL371" s="61">
        <v>5.2300000000000003E-4</v>
      </c>
      <c r="AM371" s="61">
        <f t="shared" si="6"/>
        <v>8.2877000000000006E-2</v>
      </c>
      <c r="AN371" s="60" t="s">
        <v>52</v>
      </c>
      <c r="AO371" s="53">
        <v>7879.07</v>
      </c>
      <c r="AP371" s="62">
        <v>37206</v>
      </c>
      <c r="AQ371" s="62">
        <v>40827</v>
      </c>
      <c r="AR371" s="34" t="s">
        <v>51</v>
      </c>
      <c r="AS371" s="54">
        <v>5</v>
      </c>
      <c r="AT371" s="63" t="s">
        <v>85</v>
      </c>
      <c r="AU371" s="54">
        <v>114</v>
      </c>
      <c r="AV371" s="54">
        <v>0</v>
      </c>
      <c r="AW371" s="54">
        <v>0</v>
      </c>
      <c r="AX371" s="54">
        <v>6</v>
      </c>
      <c r="AY371" s="54" t="s">
        <v>55</v>
      </c>
      <c r="AZ371" s="57">
        <v>40674</v>
      </c>
      <c r="BA371" s="57" t="s">
        <v>51</v>
      </c>
      <c r="BB371" s="26" t="s">
        <v>51</v>
      </c>
      <c r="BC371" s="61">
        <v>5.2300000000000003E-4</v>
      </c>
      <c r="BD371" s="54" t="s">
        <v>51</v>
      </c>
      <c r="BE371" s="54" t="s">
        <v>51</v>
      </c>
      <c r="BF371" s="54" t="s">
        <v>51</v>
      </c>
      <c r="BG371" s="64" t="s">
        <v>51</v>
      </c>
      <c r="BH371" s="64" t="s">
        <v>51</v>
      </c>
      <c r="BI371" s="54" t="s">
        <v>51</v>
      </c>
      <c r="BJ371" s="64" t="s">
        <v>51</v>
      </c>
      <c r="BK371" s="64" t="s">
        <v>51</v>
      </c>
      <c r="BL371" s="54" t="s">
        <v>51</v>
      </c>
      <c r="BM371" s="64" t="s">
        <v>51</v>
      </c>
      <c r="BN371" s="64" t="s">
        <v>51</v>
      </c>
      <c r="BO371" s="54" t="s">
        <v>51</v>
      </c>
      <c r="BP371" s="64" t="s">
        <v>51</v>
      </c>
      <c r="BQ371" s="64" t="s">
        <v>51</v>
      </c>
      <c r="BR371" s="54" t="s">
        <v>51</v>
      </c>
      <c r="BS371" s="64" t="s">
        <v>51</v>
      </c>
      <c r="BT371" s="64" t="s">
        <v>51</v>
      </c>
      <c r="BU371" s="54" t="s">
        <v>51</v>
      </c>
      <c r="BV371" s="52" t="s">
        <v>51</v>
      </c>
      <c r="BW371" s="26" t="s">
        <v>51</v>
      </c>
      <c r="BX371" s="54" t="s">
        <v>51</v>
      </c>
      <c r="BY371" s="52" t="s">
        <v>51</v>
      </c>
      <c r="BZ371" s="26" t="s">
        <v>51</v>
      </c>
      <c r="CA371" s="54" t="s">
        <v>51</v>
      </c>
      <c r="CB371" s="52" t="s">
        <v>51</v>
      </c>
      <c r="CC371" s="26" t="s">
        <v>51</v>
      </c>
    </row>
    <row r="372" spans="2:81">
      <c r="B372" s="50">
        <v>130</v>
      </c>
      <c r="C372" s="16" t="s">
        <v>1820</v>
      </c>
      <c r="D372" s="16" t="s">
        <v>1821</v>
      </c>
      <c r="E372" s="16" t="s">
        <v>1822</v>
      </c>
      <c r="F372" s="16" t="s">
        <v>1736</v>
      </c>
      <c r="G372" s="37" t="s">
        <v>366</v>
      </c>
      <c r="H372" s="51">
        <v>6810</v>
      </c>
      <c r="I372" s="16" t="s">
        <v>760</v>
      </c>
      <c r="J372" s="37" t="s">
        <v>51</v>
      </c>
      <c r="K372" s="53">
        <v>1040000</v>
      </c>
      <c r="L372" s="53">
        <v>1033974.7</v>
      </c>
      <c r="M372" s="21">
        <v>1.0413982037575417E-3</v>
      </c>
      <c r="N372" s="53">
        <v>838250.58</v>
      </c>
      <c r="O372" s="54" t="s">
        <v>65</v>
      </c>
      <c r="P372" s="55">
        <v>1956</v>
      </c>
      <c r="Q372" s="55" t="s">
        <v>51</v>
      </c>
      <c r="R372" s="56">
        <v>0.96</v>
      </c>
      <c r="S372" s="57">
        <v>37226</v>
      </c>
      <c r="T372" s="53">
        <v>1300000</v>
      </c>
      <c r="U372" s="21">
        <v>0.79500000000000004</v>
      </c>
      <c r="V372" s="21">
        <v>0.64500000000000002</v>
      </c>
      <c r="W372" s="53">
        <v>150147</v>
      </c>
      <c r="X372" s="53">
        <v>147747</v>
      </c>
      <c r="Y372" s="58">
        <v>1.64</v>
      </c>
      <c r="Z372" s="59">
        <v>3282</v>
      </c>
      <c r="AA372" s="59">
        <v>2400</v>
      </c>
      <c r="AB372" s="59" t="s">
        <v>51</v>
      </c>
      <c r="AC372" s="59">
        <v>2400</v>
      </c>
      <c r="AD372" s="59" t="s">
        <v>51</v>
      </c>
      <c r="AE372" s="60">
        <v>0</v>
      </c>
      <c r="AF372" s="60">
        <v>300</v>
      </c>
      <c r="AG372" s="60">
        <v>295</v>
      </c>
      <c r="AH372" s="60">
        <v>120</v>
      </c>
      <c r="AI372" s="60">
        <v>115</v>
      </c>
      <c r="AJ372" s="60"/>
      <c r="AK372" s="61">
        <v>7.2499999999999995E-2</v>
      </c>
      <c r="AL372" s="61">
        <v>5.2300000000000003E-4</v>
      </c>
      <c r="AM372" s="61">
        <f t="shared" si="6"/>
        <v>7.1976999999999999E-2</v>
      </c>
      <c r="AN372" s="60" t="s">
        <v>52</v>
      </c>
      <c r="AO372" s="53">
        <v>7517.19</v>
      </c>
      <c r="AP372" s="62">
        <v>37206</v>
      </c>
      <c r="AQ372" s="62">
        <v>40827</v>
      </c>
      <c r="AR372" s="34" t="s">
        <v>51</v>
      </c>
      <c r="AS372" s="54">
        <v>5</v>
      </c>
      <c r="AT372" s="63" t="s">
        <v>85</v>
      </c>
      <c r="AU372" s="54">
        <v>114</v>
      </c>
      <c r="AV372" s="54">
        <v>0</v>
      </c>
      <c r="AW372" s="54">
        <v>0</v>
      </c>
      <c r="AX372" s="54">
        <v>6</v>
      </c>
      <c r="AY372" s="54" t="s">
        <v>55</v>
      </c>
      <c r="AZ372" s="57">
        <v>40674</v>
      </c>
      <c r="BA372" s="57" t="s">
        <v>51</v>
      </c>
      <c r="BB372" s="26" t="s">
        <v>51</v>
      </c>
      <c r="BC372" s="61">
        <v>5.2300000000000003E-4</v>
      </c>
      <c r="BD372" s="54" t="s">
        <v>51</v>
      </c>
      <c r="BE372" s="54" t="s">
        <v>51</v>
      </c>
      <c r="BF372" s="54" t="s">
        <v>51</v>
      </c>
      <c r="BG372" s="64" t="s">
        <v>51</v>
      </c>
      <c r="BH372" s="64" t="s">
        <v>51</v>
      </c>
      <c r="BI372" s="54" t="s">
        <v>51</v>
      </c>
      <c r="BJ372" s="64" t="s">
        <v>51</v>
      </c>
      <c r="BK372" s="64" t="s">
        <v>51</v>
      </c>
      <c r="BL372" s="54" t="s">
        <v>51</v>
      </c>
      <c r="BM372" s="64" t="s">
        <v>51</v>
      </c>
      <c r="BN372" s="64" t="s">
        <v>51</v>
      </c>
      <c r="BO372" s="54" t="s">
        <v>51</v>
      </c>
      <c r="BP372" s="64" t="s">
        <v>51</v>
      </c>
      <c r="BQ372" s="64" t="s">
        <v>51</v>
      </c>
      <c r="BR372" s="54" t="s">
        <v>51</v>
      </c>
      <c r="BS372" s="64" t="s">
        <v>51</v>
      </c>
      <c r="BT372" s="64" t="s">
        <v>51</v>
      </c>
      <c r="BU372" s="54" t="s">
        <v>51</v>
      </c>
      <c r="BV372" s="52" t="s">
        <v>51</v>
      </c>
      <c r="BW372" s="26" t="s">
        <v>51</v>
      </c>
      <c r="BX372" s="54" t="s">
        <v>51</v>
      </c>
      <c r="BY372" s="52" t="s">
        <v>51</v>
      </c>
      <c r="BZ372" s="26" t="s">
        <v>51</v>
      </c>
      <c r="CA372" s="54" t="s">
        <v>51</v>
      </c>
      <c r="CB372" s="52" t="s">
        <v>51</v>
      </c>
      <c r="CC372" s="26" t="s">
        <v>51</v>
      </c>
    </row>
    <row r="373" spans="2:81">
      <c r="B373" s="50">
        <v>131</v>
      </c>
      <c r="C373" s="16" t="s">
        <v>1823</v>
      </c>
      <c r="D373" s="16" t="s">
        <v>1824</v>
      </c>
      <c r="E373" s="16" t="s">
        <v>1825</v>
      </c>
      <c r="F373" s="16" t="s">
        <v>899</v>
      </c>
      <c r="G373" s="37" t="s">
        <v>198</v>
      </c>
      <c r="H373" s="51">
        <v>7740</v>
      </c>
      <c r="I373" s="16" t="s">
        <v>113</v>
      </c>
      <c r="J373" s="37" t="s">
        <v>1375</v>
      </c>
      <c r="K373" s="53">
        <v>1024000</v>
      </c>
      <c r="L373" s="53">
        <v>1019355.72</v>
      </c>
      <c r="M373" s="21">
        <v>1.0266742656256248E-3</v>
      </c>
      <c r="N373" s="53">
        <v>911299.44</v>
      </c>
      <c r="O373" s="54" t="s">
        <v>65</v>
      </c>
      <c r="P373" s="55">
        <v>1965</v>
      </c>
      <c r="Q373" s="55" t="s">
        <v>51</v>
      </c>
      <c r="R373" s="56">
        <v>1</v>
      </c>
      <c r="S373" s="57">
        <v>37226</v>
      </c>
      <c r="T373" s="53">
        <v>1280000</v>
      </c>
      <c r="U373" s="21">
        <v>0.79600000000000004</v>
      </c>
      <c r="V373" s="21">
        <v>0.71199999999999997</v>
      </c>
      <c r="W373" s="53">
        <v>142781</v>
      </c>
      <c r="X373" s="53">
        <v>132057</v>
      </c>
      <c r="Y373" s="58">
        <v>1.49</v>
      </c>
      <c r="Z373" s="59">
        <v>6125</v>
      </c>
      <c r="AA373" s="59">
        <v>10724.04</v>
      </c>
      <c r="AB373" s="59" t="s">
        <v>51</v>
      </c>
      <c r="AC373" s="59">
        <v>10724</v>
      </c>
      <c r="AD373" s="59" t="s">
        <v>51</v>
      </c>
      <c r="AE373" s="60">
        <v>0</v>
      </c>
      <c r="AF373" s="60">
        <v>360</v>
      </c>
      <c r="AG373" s="60">
        <v>353</v>
      </c>
      <c r="AH373" s="60">
        <v>120</v>
      </c>
      <c r="AI373" s="60">
        <v>113</v>
      </c>
      <c r="AJ373" s="60"/>
      <c r="AK373" s="61">
        <v>7.8E-2</v>
      </c>
      <c r="AL373" s="61">
        <v>5.2300000000000003E-4</v>
      </c>
      <c r="AM373" s="61">
        <f t="shared" si="6"/>
        <v>7.7477000000000004E-2</v>
      </c>
      <c r="AN373" s="60" t="s">
        <v>52</v>
      </c>
      <c r="AO373" s="53">
        <v>7371.47</v>
      </c>
      <c r="AP373" s="62">
        <v>37145</v>
      </c>
      <c r="AQ373" s="62">
        <v>40766</v>
      </c>
      <c r="AR373" s="34" t="s">
        <v>51</v>
      </c>
      <c r="AS373" s="54">
        <v>7</v>
      </c>
      <c r="AT373" s="63" t="s">
        <v>85</v>
      </c>
      <c r="AU373" s="54">
        <v>114</v>
      </c>
      <c r="AV373" s="54">
        <v>0</v>
      </c>
      <c r="AW373" s="54">
        <v>0</v>
      </c>
      <c r="AX373" s="54">
        <v>6</v>
      </c>
      <c r="AY373" s="54" t="s">
        <v>55</v>
      </c>
      <c r="AZ373" s="57">
        <v>40613</v>
      </c>
      <c r="BA373" s="57" t="s">
        <v>51</v>
      </c>
      <c r="BB373" s="26" t="s">
        <v>51</v>
      </c>
      <c r="BC373" s="61">
        <v>5.2300000000000003E-4</v>
      </c>
      <c r="BD373" s="54" t="s">
        <v>1402</v>
      </c>
      <c r="BE373" s="54" t="s">
        <v>1377</v>
      </c>
      <c r="BF373" s="54" t="s">
        <v>51</v>
      </c>
      <c r="BG373" s="64" t="s">
        <v>51</v>
      </c>
      <c r="BH373" s="64" t="s">
        <v>51</v>
      </c>
      <c r="BI373" s="54">
        <v>20</v>
      </c>
      <c r="BJ373" s="64">
        <v>736</v>
      </c>
      <c r="BK373" s="64">
        <v>750</v>
      </c>
      <c r="BL373" s="54">
        <v>8</v>
      </c>
      <c r="BM373" s="64">
        <v>811</v>
      </c>
      <c r="BN373" s="64">
        <v>850</v>
      </c>
      <c r="BO373" s="54" t="s">
        <v>51</v>
      </c>
      <c r="BP373" s="64" t="s">
        <v>51</v>
      </c>
      <c r="BQ373" s="64" t="s">
        <v>51</v>
      </c>
      <c r="BR373" s="54" t="s">
        <v>51</v>
      </c>
      <c r="BS373" s="64" t="s">
        <v>51</v>
      </c>
      <c r="BT373" s="64" t="s">
        <v>51</v>
      </c>
      <c r="BU373" s="54" t="s">
        <v>51</v>
      </c>
      <c r="BV373" s="52" t="s">
        <v>51</v>
      </c>
      <c r="BW373" s="26" t="s">
        <v>51</v>
      </c>
      <c r="BX373" s="54" t="s">
        <v>51</v>
      </c>
      <c r="BY373" s="52" t="s">
        <v>51</v>
      </c>
      <c r="BZ373" s="26" t="s">
        <v>51</v>
      </c>
      <c r="CA373" s="54" t="s">
        <v>51</v>
      </c>
      <c r="CB373" s="52" t="s">
        <v>51</v>
      </c>
      <c r="CC373" s="26" t="s">
        <v>51</v>
      </c>
    </row>
    <row r="374" spans="2:81">
      <c r="B374" s="50">
        <v>132</v>
      </c>
      <c r="C374" s="16" t="s">
        <v>1826</v>
      </c>
      <c r="D374" s="16" t="s">
        <v>1827</v>
      </c>
      <c r="E374" s="16" t="s">
        <v>1828</v>
      </c>
      <c r="F374" s="16" t="s">
        <v>1466</v>
      </c>
      <c r="G374" s="37" t="s">
        <v>1829</v>
      </c>
      <c r="H374" s="51">
        <v>71913</v>
      </c>
      <c r="I374" s="16" t="s">
        <v>113</v>
      </c>
      <c r="J374" s="37" t="s">
        <v>1517</v>
      </c>
      <c r="K374" s="53">
        <v>1011000</v>
      </c>
      <c r="L374" s="53">
        <v>1007270.11</v>
      </c>
      <c r="M374" s="21">
        <v>1.0145018860255105E-3</v>
      </c>
      <c r="N374" s="53">
        <v>784327.96</v>
      </c>
      <c r="O374" s="54" t="s">
        <v>65</v>
      </c>
      <c r="P374" s="55">
        <v>1999</v>
      </c>
      <c r="Q374" s="55" t="s">
        <v>51</v>
      </c>
      <c r="R374" s="56">
        <v>0.96</v>
      </c>
      <c r="S374" s="57">
        <v>37083</v>
      </c>
      <c r="T374" s="53">
        <v>1190000</v>
      </c>
      <c r="U374" s="21">
        <v>0.84599999999999997</v>
      </c>
      <c r="V374" s="21">
        <v>0.65900000000000003</v>
      </c>
      <c r="W374" s="53">
        <v>129841</v>
      </c>
      <c r="X374" s="53">
        <v>115841</v>
      </c>
      <c r="Y374" s="58">
        <v>1.39</v>
      </c>
      <c r="Z374" s="59" t="s">
        <v>51</v>
      </c>
      <c r="AA374" s="59">
        <v>14000.04</v>
      </c>
      <c r="AB374" s="59" t="s">
        <v>51</v>
      </c>
      <c r="AC374" s="59">
        <v>14000</v>
      </c>
      <c r="AD374" s="59" t="s">
        <v>51</v>
      </c>
      <c r="AE374" s="60">
        <v>0</v>
      </c>
      <c r="AF374" s="60">
        <v>360.00075200599667</v>
      </c>
      <c r="AG374" s="60">
        <v>355.00075200599667</v>
      </c>
      <c r="AH374" s="60">
        <v>180</v>
      </c>
      <c r="AI374" s="60">
        <v>175</v>
      </c>
      <c r="AJ374" s="60"/>
      <c r="AK374" s="61">
        <v>7.3099999999999998E-2</v>
      </c>
      <c r="AL374" s="61">
        <v>1.323E-3</v>
      </c>
      <c r="AM374" s="61">
        <f t="shared" si="6"/>
        <v>7.1776999999999994E-2</v>
      </c>
      <c r="AN374" s="60" t="s">
        <v>52</v>
      </c>
      <c r="AO374" s="53">
        <v>6937.99</v>
      </c>
      <c r="AP374" s="62">
        <v>37196</v>
      </c>
      <c r="AQ374" s="62">
        <v>42644</v>
      </c>
      <c r="AR374" s="34" t="s">
        <v>51</v>
      </c>
      <c r="AS374" s="54">
        <v>5</v>
      </c>
      <c r="AT374" s="63" t="s">
        <v>1518</v>
      </c>
      <c r="AU374" s="54">
        <v>176</v>
      </c>
      <c r="AV374" s="54">
        <v>0</v>
      </c>
      <c r="AW374" s="54">
        <v>0</v>
      </c>
      <c r="AX374" s="54">
        <v>4</v>
      </c>
      <c r="AY374" s="54" t="s">
        <v>55</v>
      </c>
      <c r="AZ374" s="57">
        <v>42552</v>
      </c>
      <c r="BA374" s="57" t="s">
        <v>51</v>
      </c>
      <c r="BB374" s="26" t="s">
        <v>51</v>
      </c>
      <c r="BC374" s="61">
        <v>1.323E-3</v>
      </c>
      <c r="BD374" s="54" t="s">
        <v>1397</v>
      </c>
      <c r="BE374" s="54" t="s">
        <v>1377</v>
      </c>
      <c r="BF374" s="54" t="s">
        <v>51</v>
      </c>
      <c r="BG374" s="64" t="s">
        <v>51</v>
      </c>
      <c r="BH374" s="64" t="s">
        <v>51</v>
      </c>
      <c r="BI374" s="54">
        <v>16</v>
      </c>
      <c r="BJ374" s="64">
        <v>329</v>
      </c>
      <c r="BK374" s="64">
        <v>315</v>
      </c>
      <c r="BL374" s="54">
        <v>24</v>
      </c>
      <c r="BM374" s="64">
        <v>403</v>
      </c>
      <c r="BN374" s="64">
        <v>408</v>
      </c>
      <c r="BO374" s="54">
        <v>16</v>
      </c>
      <c r="BP374" s="64">
        <v>452</v>
      </c>
      <c r="BQ374" s="64">
        <v>463</v>
      </c>
      <c r="BR374" s="54" t="s">
        <v>51</v>
      </c>
      <c r="BS374" s="64" t="s">
        <v>51</v>
      </c>
      <c r="BT374" s="64" t="s">
        <v>51</v>
      </c>
      <c r="BU374" s="54" t="s">
        <v>51</v>
      </c>
      <c r="BV374" s="52" t="s">
        <v>51</v>
      </c>
      <c r="BW374" s="26" t="s">
        <v>51</v>
      </c>
      <c r="BX374" s="54" t="s">
        <v>51</v>
      </c>
      <c r="BY374" s="52" t="s">
        <v>51</v>
      </c>
      <c r="BZ374" s="26" t="s">
        <v>51</v>
      </c>
      <c r="CA374" s="54" t="s">
        <v>51</v>
      </c>
      <c r="CB374" s="52" t="s">
        <v>51</v>
      </c>
      <c r="CC374" s="26" t="s">
        <v>51</v>
      </c>
    </row>
    <row r="375" spans="2:81">
      <c r="B375" s="50">
        <v>133</v>
      </c>
      <c r="C375" s="16" t="s">
        <v>1830</v>
      </c>
      <c r="D375" s="16" t="s">
        <v>1831</v>
      </c>
      <c r="E375" s="16" t="s">
        <v>1832</v>
      </c>
      <c r="F375" s="16" t="s">
        <v>1013</v>
      </c>
      <c r="G375" s="37" t="s">
        <v>956</v>
      </c>
      <c r="H375" s="51">
        <v>85283</v>
      </c>
      <c r="I375" s="16" t="s">
        <v>74</v>
      </c>
      <c r="J375" s="37" t="s">
        <v>1330</v>
      </c>
      <c r="K375" s="53">
        <v>1007486</v>
      </c>
      <c r="L375" s="53">
        <v>1002782.62</v>
      </c>
      <c r="M375" s="21">
        <v>1.0099821777334412E-3</v>
      </c>
      <c r="N375" s="53">
        <v>903458.18</v>
      </c>
      <c r="O375" s="54" t="s">
        <v>65</v>
      </c>
      <c r="P375" s="55">
        <v>1976</v>
      </c>
      <c r="Q375" s="55">
        <v>2001</v>
      </c>
      <c r="R375" s="56">
        <v>0.96</v>
      </c>
      <c r="S375" s="57">
        <v>37181</v>
      </c>
      <c r="T375" s="53">
        <v>1535000</v>
      </c>
      <c r="U375" s="21">
        <v>0.65300000000000002</v>
      </c>
      <c r="V375" s="21">
        <v>0.58899999999999997</v>
      </c>
      <c r="W375" s="53">
        <v>135626</v>
      </c>
      <c r="X375" s="53">
        <v>115550</v>
      </c>
      <c r="Y375" s="58">
        <v>1.29</v>
      </c>
      <c r="Z375" s="59">
        <v>3875</v>
      </c>
      <c r="AA375" s="59" t="s">
        <v>51</v>
      </c>
      <c r="AB375" s="59">
        <v>10344.84</v>
      </c>
      <c r="AC375" s="59">
        <v>2980</v>
      </c>
      <c r="AD375" s="59">
        <v>17096</v>
      </c>
      <c r="AE375" s="60">
        <v>0</v>
      </c>
      <c r="AF375" s="60">
        <v>360</v>
      </c>
      <c r="AG375" s="60">
        <v>352</v>
      </c>
      <c r="AH375" s="60">
        <v>120</v>
      </c>
      <c r="AI375" s="60">
        <v>112</v>
      </c>
      <c r="AJ375" s="60"/>
      <c r="AK375" s="61">
        <v>8.1100000000000005E-2</v>
      </c>
      <c r="AL375" s="61">
        <v>5.2300000000000003E-4</v>
      </c>
      <c r="AM375" s="61">
        <f t="shared" si="6"/>
        <v>8.057700000000001E-2</v>
      </c>
      <c r="AN375" s="60" t="s">
        <v>52</v>
      </c>
      <c r="AO375" s="53">
        <v>7469.98</v>
      </c>
      <c r="AP375" s="62">
        <v>37114</v>
      </c>
      <c r="AQ375" s="62">
        <v>40735</v>
      </c>
      <c r="AR375" s="34" t="s">
        <v>51</v>
      </c>
      <c r="AS375" s="54">
        <v>8</v>
      </c>
      <c r="AT375" s="63" t="s">
        <v>85</v>
      </c>
      <c r="AU375" s="54">
        <v>114</v>
      </c>
      <c r="AV375" s="54">
        <v>0</v>
      </c>
      <c r="AW375" s="54">
        <v>0</v>
      </c>
      <c r="AX375" s="54">
        <v>6</v>
      </c>
      <c r="AY375" s="54" t="s">
        <v>55</v>
      </c>
      <c r="AZ375" s="57">
        <v>40585</v>
      </c>
      <c r="BA375" s="57" t="s">
        <v>51</v>
      </c>
      <c r="BB375" s="26" t="s">
        <v>51</v>
      </c>
      <c r="BC375" s="61">
        <v>5.2300000000000003E-4</v>
      </c>
      <c r="BD375" s="54" t="s">
        <v>51</v>
      </c>
      <c r="BE375" s="54" t="s">
        <v>51</v>
      </c>
      <c r="BF375" s="54" t="s">
        <v>51</v>
      </c>
      <c r="BG375" s="64" t="s">
        <v>51</v>
      </c>
      <c r="BH375" s="64" t="s">
        <v>51</v>
      </c>
      <c r="BI375" s="54" t="s">
        <v>51</v>
      </c>
      <c r="BJ375" s="64" t="s">
        <v>51</v>
      </c>
      <c r="BK375" s="64" t="s">
        <v>51</v>
      </c>
      <c r="BL375" s="54" t="s">
        <v>51</v>
      </c>
      <c r="BM375" s="64" t="s">
        <v>51</v>
      </c>
      <c r="BN375" s="64" t="s">
        <v>51</v>
      </c>
      <c r="BO375" s="54" t="s">
        <v>51</v>
      </c>
      <c r="BP375" s="64" t="s">
        <v>51</v>
      </c>
      <c r="BQ375" s="64" t="s">
        <v>51</v>
      </c>
      <c r="BR375" s="54" t="s">
        <v>51</v>
      </c>
      <c r="BS375" s="64" t="s">
        <v>51</v>
      </c>
      <c r="BT375" s="64" t="s">
        <v>51</v>
      </c>
      <c r="BU375" s="54" t="s">
        <v>51</v>
      </c>
      <c r="BV375" s="52" t="s">
        <v>51</v>
      </c>
      <c r="BW375" s="26" t="s">
        <v>51</v>
      </c>
      <c r="BX375" s="54" t="s">
        <v>51</v>
      </c>
      <c r="BY375" s="52" t="s">
        <v>51</v>
      </c>
      <c r="BZ375" s="26" t="s">
        <v>51</v>
      </c>
      <c r="CA375" s="54" t="s">
        <v>51</v>
      </c>
      <c r="CB375" s="52" t="s">
        <v>51</v>
      </c>
      <c r="CC375" s="26" t="s">
        <v>51</v>
      </c>
    </row>
    <row r="376" spans="2:81">
      <c r="B376" s="50">
        <v>134</v>
      </c>
      <c r="C376" s="16" t="s">
        <v>1833</v>
      </c>
      <c r="D376" s="16" t="s">
        <v>1834</v>
      </c>
      <c r="E376" s="16" t="s">
        <v>231</v>
      </c>
      <c r="F376" s="16" t="s">
        <v>1835</v>
      </c>
      <c r="G376" s="37" t="s">
        <v>888</v>
      </c>
      <c r="H376" s="51">
        <v>88201</v>
      </c>
      <c r="I376" s="16" t="s">
        <v>760</v>
      </c>
      <c r="J376" s="37" t="s">
        <v>51</v>
      </c>
      <c r="K376" s="53">
        <v>1000000</v>
      </c>
      <c r="L376" s="53">
        <v>996374.29</v>
      </c>
      <c r="M376" s="21">
        <v>1.0035278386175174E-3</v>
      </c>
      <c r="N376" s="53">
        <v>880874.94</v>
      </c>
      <c r="O376" s="54" t="s">
        <v>65</v>
      </c>
      <c r="P376" s="55">
        <v>1969</v>
      </c>
      <c r="Q376" s="55" t="s">
        <v>51</v>
      </c>
      <c r="R376" s="56">
        <v>0.98</v>
      </c>
      <c r="S376" s="57">
        <v>37229</v>
      </c>
      <c r="T376" s="53">
        <v>1250000</v>
      </c>
      <c r="U376" s="21">
        <v>0.79700000000000004</v>
      </c>
      <c r="V376" s="21">
        <v>0.70499999999999996</v>
      </c>
      <c r="W376" s="53">
        <v>108256</v>
      </c>
      <c r="X376" s="53">
        <v>104156</v>
      </c>
      <c r="Y376" s="58">
        <v>1.25</v>
      </c>
      <c r="Z376" s="59" t="s">
        <v>51</v>
      </c>
      <c r="AA376" s="59" t="s">
        <v>51</v>
      </c>
      <c r="AB376" s="59" t="s">
        <v>51</v>
      </c>
      <c r="AC376" s="59">
        <v>4100</v>
      </c>
      <c r="AD376" s="59" t="s">
        <v>51</v>
      </c>
      <c r="AE376" s="60">
        <v>0</v>
      </c>
      <c r="AF376" s="60">
        <v>360</v>
      </c>
      <c r="AG376" s="60">
        <v>355</v>
      </c>
      <c r="AH376" s="60">
        <v>120</v>
      </c>
      <c r="AI376" s="60">
        <v>115</v>
      </c>
      <c r="AJ376" s="60"/>
      <c r="AK376" s="61">
        <v>7.3899999999999993E-2</v>
      </c>
      <c r="AL376" s="61">
        <v>5.2300000000000003E-4</v>
      </c>
      <c r="AM376" s="61">
        <f t="shared" si="6"/>
        <v>7.3376999999999998E-2</v>
      </c>
      <c r="AN376" s="60" t="s">
        <v>52</v>
      </c>
      <c r="AO376" s="53">
        <v>6916.98</v>
      </c>
      <c r="AP376" s="62">
        <v>37206</v>
      </c>
      <c r="AQ376" s="62">
        <v>40827</v>
      </c>
      <c r="AR376" s="34" t="s">
        <v>51</v>
      </c>
      <c r="AS376" s="54">
        <v>5</v>
      </c>
      <c r="AT376" s="63" t="s">
        <v>103</v>
      </c>
      <c r="AU376" s="54">
        <v>117</v>
      </c>
      <c r="AV376" s="54">
        <v>0</v>
      </c>
      <c r="AW376" s="54">
        <v>0</v>
      </c>
      <c r="AX376" s="54">
        <v>3</v>
      </c>
      <c r="AY376" s="54" t="s">
        <v>55</v>
      </c>
      <c r="AZ376" s="57">
        <v>40766</v>
      </c>
      <c r="BA376" s="57" t="s">
        <v>51</v>
      </c>
      <c r="BB376" s="26" t="s">
        <v>51</v>
      </c>
      <c r="BC376" s="61">
        <v>5.2300000000000003E-4</v>
      </c>
      <c r="BD376" s="54" t="s">
        <v>51</v>
      </c>
      <c r="BE376" s="54" t="s">
        <v>51</v>
      </c>
      <c r="BF376" s="54" t="s">
        <v>51</v>
      </c>
      <c r="BG376" s="64" t="s">
        <v>51</v>
      </c>
      <c r="BH376" s="64" t="s">
        <v>51</v>
      </c>
      <c r="BI376" s="54" t="s">
        <v>51</v>
      </c>
      <c r="BJ376" s="64" t="s">
        <v>51</v>
      </c>
      <c r="BK376" s="64" t="s">
        <v>51</v>
      </c>
      <c r="BL376" s="54" t="s">
        <v>51</v>
      </c>
      <c r="BM376" s="64" t="s">
        <v>51</v>
      </c>
      <c r="BN376" s="64" t="s">
        <v>51</v>
      </c>
      <c r="BO376" s="54" t="s">
        <v>51</v>
      </c>
      <c r="BP376" s="64" t="s">
        <v>51</v>
      </c>
      <c r="BQ376" s="64" t="s">
        <v>51</v>
      </c>
      <c r="BR376" s="54" t="s">
        <v>51</v>
      </c>
      <c r="BS376" s="64" t="s">
        <v>51</v>
      </c>
      <c r="BT376" s="64" t="s">
        <v>51</v>
      </c>
      <c r="BU376" s="54" t="s">
        <v>51</v>
      </c>
      <c r="BV376" s="52" t="s">
        <v>51</v>
      </c>
      <c r="BW376" s="26" t="s">
        <v>51</v>
      </c>
      <c r="BX376" s="54" t="s">
        <v>51</v>
      </c>
      <c r="BY376" s="52" t="s">
        <v>51</v>
      </c>
      <c r="BZ376" s="26" t="s">
        <v>51</v>
      </c>
      <c r="CA376" s="54" t="s">
        <v>51</v>
      </c>
      <c r="CB376" s="52" t="s">
        <v>51</v>
      </c>
      <c r="CC376" s="26" t="s">
        <v>51</v>
      </c>
    </row>
    <row r="377" spans="2:81">
      <c r="B377" s="50">
        <v>135</v>
      </c>
      <c r="C377" s="16" t="s">
        <v>1836</v>
      </c>
      <c r="D377" s="16" t="s">
        <v>1837</v>
      </c>
      <c r="E377" s="16" t="s">
        <v>451</v>
      </c>
      <c r="F377" s="16" t="s">
        <v>452</v>
      </c>
      <c r="G377" s="37" t="s">
        <v>136</v>
      </c>
      <c r="H377" s="51">
        <v>77070</v>
      </c>
      <c r="I377" s="16" t="s">
        <v>47</v>
      </c>
      <c r="J377" s="37" t="s">
        <v>48</v>
      </c>
      <c r="K377" s="53">
        <v>1000000</v>
      </c>
      <c r="L377" s="53">
        <v>992932.39</v>
      </c>
      <c r="M377" s="21">
        <v>1.0000612272221775E-3</v>
      </c>
      <c r="N377" s="53">
        <v>698857.94</v>
      </c>
      <c r="O377" s="54" t="s">
        <v>65</v>
      </c>
      <c r="P377" s="55">
        <v>1999</v>
      </c>
      <c r="Q377" s="55" t="s">
        <v>51</v>
      </c>
      <c r="R377" s="56">
        <v>1</v>
      </c>
      <c r="S377" s="57">
        <v>37165</v>
      </c>
      <c r="T377" s="53">
        <v>1400000</v>
      </c>
      <c r="U377" s="21">
        <v>0.70899999999999996</v>
      </c>
      <c r="V377" s="21">
        <v>0.499</v>
      </c>
      <c r="W377" s="53">
        <v>140430</v>
      </c>
      <c r="X377" s="53">
        <v>130764</v>
      </c>
      <c r="Y377" s="58">
        <v>1.33</v>
      </c>
      <c r="Z377" s="59">
        <v>1563</v>
      </c>
      <c r="AA377" s="59" t="s">
        <v>51</v>
      </c>
      <c r="AB377" s="59">
        <v>10909.08</v>
      </c>
      <c r="AC377" s="59">
        <v>1261</v>
      </c>
      <c r="AD377" s="59">
        <v>8405</v>
      </c>
      <c r="AE377" s="60">
        <v>0</v>
      </c>
      <c r="AF377" s="60">
        <v>240</v>
      </c>
      <c r="AG377" s="60">
        <v>236</v>
      </c>
      <c r="AH377" s="60">
        <v>120</v>
      </c>
      <c r="AI377" s="60">
        <v>116</v>
      </c>
      <c r="AJ377" s="60"/>
      <c r="AK377" s="61">
        <v>7.7499999999999999E-2</v>
      </c>
      <c r="AL377" s="61">
        <v>5.2300000000000003E-4</v>
      </c>
      <c r="AM377" s="61">
        <f t="shared" si="6"/>
        <v>7.6977000000000004E-2</v>
      </c>
      <c r="AN377" s="60" t="s">
        <v>52</v>
      </c>
      <c r="AO377" s="53">
        <v>8209.49</v>
      </c>
      <c r="AP377" s="62">
        <v>37236</v>
      </c>
      <c r="AQ377" s="62">
        <v>40858</v>
      </c>
      <c r="AR377" s="34" t="s">
        <v>51</v>
      </c>
      <c r="AS377" s="54">
        <v>4</v>
      </c>
      <c r="AT377" s="63" t="s">
        <v>85</v>
      </c>
      <c r="AU377" s="54">
        <v>114</v>
      </c>
      <c r="AV377" s="54">
        <v>0</v>
      </c>
      <c r="AW377" s="54">
        <v>0</v>
      </c>
      <c r="AX377" s="54">
        <v>6</v>
      </c>
      <c r="AY377" s="54" t="s">
        <v>55</v>
      </c>
      <c r="AZ377" s="57">
        <v>40705</v>
      </c>
      <c r="BA377" s="57" t="s">
        <v>51</v>
      </c>
      <c r="BB377" s="26" t="s">
        <v>51</v>
      </c>
      <c r="BC377" s="61">
        <v>5.2300000000000003E-4</v>
      </c>
      <c r="BD377" s="54" t="s">
        <v>51</v>
      </c>
      <c r="BE377" s="54" t="s">
        <v>51</v>
      </c>
      <c r="BF377" s="54" t="s">
        <v>51</v>
      </c>
      <c r="BG377" s="64" t="s">
        <v>51</v>
      </c>
      <c r="BH377" s="64" t="s">
        <v>51</v>
      </c>
      <c r="BI377" s="54" t="s">
        <v>51</v>
      </c>
      <c r="BJ377" s="64" t="s">
        <v>51</v>
      </c>
      <c r="BK377" s="64" t="s">
        <v>51</v>
      </c>
      <c r="BL377" s="54" t="s">
        <v>51</v>
      </c>
      <c r="BM377" s="64" t="s">
        <v>51</v>
      </c>
      <c r="BN377" s="64" t="s">
        <v>51</v>
      </c>
      <c r="BO377" s="54" t="s">
        <v>51</v>
      </c>
      <c r="BP377" s="64" t="s">
        <v>51</v>
      </c>
      <c r="BQ377" s="64" t="s">
        <v>51</v>
      </c>
      <c r="BR377" s="54" t="s">
        <v>51</v>
      </c>
      <c r="BS377" s="64" t="s">
        <v>51</v>
      </c>
      <c r="BT377" s="64" t="s">
        <v>51</v>
      </c>
      <c r="BU377" s="54" t="s">
        <v>51</v>
      </c>
      <c r="BV377" s="52" t="s">
        <v>51</v>
      </c>
      <c r="BW377" s="26" t="s">
        <v>51</v>
      </c>
      <c r="BX377" s="54" t="s">
        <v>51</v>
      </c>
      <c r="BY377" s="52" t="s">
        <v>51</v>
      </c>
      <c r="BZ377" s="26" t="s">
        <v>51</v>
      </c>
      <c r="CA377" s="54" t="s">
        <v>51</v>
      </c>
      <c r="CB377" s="52" t="s">
        <v>51</v>
      </c>
      <c r="CC377" s="26" t="s">
        <v>51</v>
      </c>
    </row>
    <row r="378" spans="2:81">
      <c r="B378" s="50">
        <v>136</v>
      </c>
      <c r="C378" s="16" t="s">
        <v>1838</v>
      </c>
      <c r="D378" s="16" t="s">
        <v>1839</v>
      </c>
      <c r="E378" s="16" t="s">
        <v>1840</v>
      </c>
      <c r="F378" s="16" t="s">
        <v>947</v>
      </c>
      <c r="G378" s="37" t="s">
        <v>111</v>
      </c>
      <c r="H378" s="51">
        <v>11978</v>
      </c>
      <c r="I378" s="16" t="s">
        <v>760</v>
      </c>
      <c r="J378" s="37" t="s">
        <v>51</v>
      </c>
      <c r="K378" s="53">
        <v>1000000</v>
      </c>
      <c r="L378" s="53">
        <v>990787.31</v>
      </c>
      <c r="M378" s="21">
        <v>9.9790074644937315E-4</v>
      </c>
      <c r="N378" s="53">
        <v>686748.41</v>
      </c>
      <c r="O378" s="54" t="s">
        <v>65</v>
      </c>
      <c r="P378" s="55">
        <v>1965</v>
      </c>
      <c r="Q378" s="55" t="s">
        <v>51</v>
      </c>
      <c r="R378" s="56">
        <v>0.97</v>
      </c>
      <c r="S378" s="57">
        <v>37245</v>
      </c>
      <c r="T378" s="53">
        <v>1600000</v>
      </c>
      <c r="U378" s="21">
        <v>0.61899999999999999</v>
      </c>
      <c r="V378" s="21">
        <v>0.42899999999999999</v>
      </c>
      <c r="W378" s="53">
        <v>153028</v>
      </c>
      <c r="X378" s="53">
        <v>148812</v>
      </c>
      <c r="Y378" s="58">
        <v>1.57</v>
      </c>
      <c r="Z378" s="59">
        <v>3125</v>
      </c>
      <c r="AA378" s="59" t="s">
        <v>51</v>
      </c>
      <c r="AB378" s="59" t="s">
        <v>51</v>
      </c>
      <c r="AC378" s="59">
        <v>4216</v>
      </c>
      <c r="AD378" s="59" t="s">
        <v>51</v>
      </c>
      <c r="AE378" s="60">
        <v>0</v>
      </c>
      <c r="AF378" s="60">
        <v>240</v>
      </c>
      <c r="AG378" s="60">
        <v>235</v>
      </c>
      <c r="AH378" s="60">
        <v>120</v>
      </c>
      <c r="AI378" s="60">
        <v>115</v>
      </c>
      <c r="AJ378" s="60"/>
      <c r="AK378" s="61">
        <v>7.2499999999999995E-2</v>
      </c>
      <c r="AL378" s="61">
        <v>5.2300000000000003E-4</v>
      </c>
      <c r="AM378" s="61">
        <f t="shared" si="6"/>
        <v>7.1976999999999999E-2</v>
      </c>
      <c r="AN378" s="60" t="s">
        <v>52</v>
      </c>
      <c r="AO378" s="53">
        <v>7903.76</v>
      </c>
      <c r="AP378" s="62">
        <v>37206</v>
      </c>
      <c r="AQ378" s="62">
        <v>40827</v>
      </c>
      <c r="AR378" s="34" t="s">
        <v>51</v>
      </c>
      <c r="AS378" s="54">
        <v>5</v>
      </c>
      <c r="AT378" s="63" t="s">
        <v>85</v>
      </c>
      <c r="AU378" s="54">
        <v>114</v>
      </c>
      <c r="AV378" s="54">
        <v>0</v>
      </c>
      <c r="AW378" s="54">
        <v>0</v>
      </c>
      <c r="AX378" s="54">
        <v>6</v>
      </c>
      <c r="AY378" s="54" t="s">
        <v>55</v>
      </c>
      <c r="AZ378" s="57">
        <v>40674</v>
      </c>
      <c r="BA378" s="57" t="s">
        <v>51</v>
      </c>
      <c r="BB378" s="26" t="s">
        <v>51</v>
      </c>
      <c r="BC378" s="61">
        <v>5.2300000000000003E-4</v>
      </c>
      <c r="BD378" s="54" t="s">
        <v>51</v>
      </c>
      <c r="BE378" s="54" t="s">
        <v>51</v>
      </c>
      <c r="BF378" s="54" t="s">
        <v>51</v>
      </c>
      <c r="BG378" s="64" t="s">
        <v>51</v>
      </c>
      <c r="BH378" s="64" t="s">
        <v>51</v>
      </c>
      <c r="BI378" s="54" t="s">
        <v>51</v>
      </c>
      <c r="BJ378" s="64" t="s">
        <v>51</v>
      </c>
      <c r="BK378" s="64" t="s">
        <v>51</v>
      </c>
      <c r="BL378" s="54" t="s">
        <v>51</v>
      </c>
      <c r="BM378" s="64" t="s">
        <v>51</v>
      </c>
      <c r="BN378" s="64" t="s">
        <v>51</v>
      </c>
      <c r="BO378" s="54" t="s">
        <v>51</v>
      </c>
      <c r="BP378" s="64" t="s">
        <v>51</v>
      </c>
      <c r="BQ378" s="64" t="s">
        <v>51</v>
      </c>
      <c r="BR378" s="54" t="s">
        <v>51</v>
      </c>
      <c r="BS378" s="64" t="s">
        <v>51</v>
      </c>
      <c r="BT378" s="64" t="s">
        <v>51</v>
      </c>
      <c r="BU378" s="54" t="s">
        <v>51</v>
      </c>
      <c r="BV378" s="52" t="s">
        <v>51</v>
      </c>
      <c r="BW378" s="26" t="s">
        <v>51</v>
      </c>
      <c r="BX378" s="54" t="s">
        <v>51</v>
      </c>
      <c r="BY378" s="52" t="s">
        <v>51</v>
      </c>
      <c r="BZ378" s="26" t="s">
        <v>51</v>
      </c>
      <c r="CA378" s="54" t="s">
        <v>51</v>
      </c>
      <c r="CB378" s="52" t="s">
        <v>51</v>
      </c>
      <c r="CC378" s="26" t="s">
        <v>51</v>
      </c>
    </row>
    <row r="379" spans="2:81">
      <c r="B379" s="50">
        <v>137</v>
      </c>
      <c r="C379" s="16" t="s">
        <v>1841</v>
      </c>
      <c r="D379" s="16" t="s">
        <v>1842</v>
      </c>
      <c r="E379" s="16" t="s">
        <v>451</v>
      </c>
      <c r="F379" s="16" t="s">
        <v>452</v>
      </c>
      <c r="G379" s="37" t="s">
        <v>136</v>
      </c>
      <c r="H379" s="51">
        <v>77007</v>
      </c>
      <c r="I379" s="16" t="s">
        <v>356</v>
      </c>
      <c r="J379" s="37" t="s">
        <v>555</v>
      </c>
      <c r="K379" s="53">
        <v>1000000</v>
      </c>
      <c r="L379" s="53">
        <v>980408.22</v>
      </c>
      <c r="M379" s="21">
        <v>9.8744713894559398E-4</v>
      </c>
      <c r="N379" s="53">
        <v>25485.05</v>
      </c>
      <c r="O379" s="54" t="s">
        <v>65</v>
      </c>
      <c r="P379" s="55">
        <v>2001</v>
      </c>
      <c r="Q379" s="55" t="s">
        <v>51</v>
      </c>
      <c r="R379" s="56">
        <v>1</v>
      </c>
      <c r="S379" s="57">
        <v>37229</v>
      </c>
      <c r="T379" s="53">
        <v>1820000</v>
      </c>
      <c r="U379" s="21">
        <v>0.53900000000000003</v>
      </c>
      <c r="V379" s="21">
        <v>1.4E-2</v>
      </c>
      <c r="W379" s="53">
        <v>186277</v>
      </c>
      <c r="X379" s="53">
        <v>169732</v>
      </c>
      <c r="Y379" s="58">
        <v>1.45</v>
      </c>
      <c r="Z379" s="59">
        <v>1987.5</v>
      </c>
      <c r="AA379" s="59" t="s">
        <v>51</v>
      </c>
      <c r="AB379" s="59">
        <v>9000</v>
      </c>
      <c r="AC379" s="59">
        <v>2583</v>
      </c>
      <c r="AD379" s="59">
        <v>13962</v>
      </c>
      <c r="AE379" s="60">
        <v>0</v>
      </c>
      <c r="AF379" s="60">
        <v>180</v>
      </c>
      <c r="AG379" s="60">
        <v>173</v>
      </c>
      <c r="AH379" s="60">
        <v>180</v>
      </c>
      <c r="AI379" s="60">
        <v>173</v>
      </c>
      <c r="AJ379" s="60"/>
      <c r="AK379" s="61">
        <v>8.3199999999999996E-2</v>
      </c>
      <c r="AL379" s="61">
        <v>5.2300000000000003E-4</v>
      </c>
      <c r="AM379" s="61">
        <f t="shared" si="6"/>
        <v>8.2677E-2</v>
      </c>
      <c r="AN379" s="60" t="s">
        <v>52</v>
      </c>
      <c r="AO379" s="53">
        <v>9742.17</v>
      </c>
      <c r="AP379" s="62">
        <v>37145</v>
      </c>
      <c r="AQ379" s="62">
        <v>42593</v>
      </c>
      <c r="AR379" s="34" t="s">
        <v>51</v>
      </c>
      <c r="AS379" s="54">
        <v>7</v>
      </c>
      <c r="AT379" s="63" t="s">
        <v>1843</v>
      </c>
      <c r="AU379" s="54">
        <v>174</v>
      </c>
      <c r="AV379" s="54">
        <v>0</v>
      </c>
      <c r="AW379" s="54">
        <v>0</v>
      </c>
      <c r="AX379" s="54">
        <v>6</v>
      </c>
      <c r="AY379" s="54" t="s">
        <v>55</v>
      </c>
      <c r="AZ379" s="57">
        <v>42440</v>
      </c>
      <c r="BA379" s="57" t="s">
        <v>51</v>
      </c>
      <c r="BB379" s="26" t="s">
        <v>51</v>
      </c>
      <c r="BC379" s="61">
        <v>5.2300000000000003E-4</v>
      </c>
      <c r="BD379" s="54" t="s">
        <v>51</v>
      </c>
      <c r="BE379" s="54" t="s">
        <v>51</v>
      </c>
      <c r="BF379" s="54" t="s">
        <v>51</v>
      </c>
      <c r="BG379" s="64" t="s">
        <v>51</v>
      </c>
      <c r="BH379" s="64" t="s">
        <v>51</v>
      </c>
      <c r="BI379" s="54" t="s">
        <v>51</v>
      </c>
      <c r="BJ379" s="64" t="s">
        <v>51</v>
      </c>
      <c r="BK379" s="64" t="s">
        <v>51</v>
      </c>
      <c r="BL379" s="54" t="s">
        <v>51</v>
      </c>
      <c r="BM379" s="64" t="s">
        <v>51</v>
      </c>
      <c r="BN379" s="64" t="s">
        <v>51</v>
      </c>
      <c r="BO379" s="54" t="s">
        <v>51</v>
      </c>
      <c r="BP379" s="64" t="s">
        <v>51</v>
      </c>
      <c r="BQ379" s="64" t="s">
        <v>51</v>
      </c>
      <c r="BR379" s="54" t="s">
        <v>51</v>
      </c>
      <c r="BS379" s="64" t="s">
        <v>51</v>
      </c>
      <c r="BT379" s="64" t="s">
        <v>51</v>
      </c>
      <c r="BU379" s="54" t="s">
        <v>1844</v>
      </c>
      <c r="BV379" s="52">
        <v>5158</v>
      </c>
      <c r="BW379" s="26">
        <v>38595</v>
      </c>
      <c r="BX379" s="54" t="s">
        <v>51</v>
      </c>
      <c r="BY379" s="52" t="s">
        <v>51</v>
      </c>
      <c r="BZ379" s="26" t="s">
        <v>51</v>
      </c>
      <c r="CA379" s="54" t="s">
        <v>51</v>
      </c>
      <c r="CB379" s="52" t="s">
        <v>51</v>
      </c>
      <c r="CC379" s="26" t="s">
        <v>51</v>
      </c>
    </row>
    <row r="380" spans="2:81">
      <c r="B380" s="50">
        <v>138</v>
      </c>
      <c r="C380" s="16" t="s">
        <v>1845</v>
      </c>
      <c r="D380" s="16" t="s">
        <v>1827</v>
      </c>
      <c r="E380" s="16" t="s">
        <v>1828</v>
      </c>
      <c r="F380" s="16" t="s">
        <v>1466</v>
      </c>
      <c r="G380" s="37" t="s">
        <v>1829</v>
      </c>
      <c r="H380" s="51">
        <v>71913</v>
      </c>
      <c r="I380" s="16" t="s">
        <v>113</v>
      </c>
      <c r="J380" s="37" t="s">
        <v>1517</v>
      </c>
      <c r="K380" s="53">
        <v>976000</v>
      </c>
      <c r="L380" s="53">
        <v>974206.87</v>
      </c>
      <c r="M380" s="21">
        <v>9.8120126585907468E-4</v>
      </c>
      <c r="N380" s="53">
        <v>850925.94</v>
      </c>
      <c r="O380" s="54" t="s">
        <v>65</v>
      </c>
      <c r="P380" s="55">
        <v>2000</v>
      </c>
      <c r="Q380" s="55" t="s">
        <v>51</v>
      </c>
      <c r="R380" s="56">
        <v>1</v>
      </c>
      <c r="S380" s="57">
        <v>37198</v>
      </c>
      <c r="T380" s="53">
        <v>1220000</v>
      </c>
      <c r="U380" s="21">
        <v>0.79900000000000004</v>
      </c>
      <c r="V380" s="21">
        <v>0.69699999999999995</v>
      </c>
      <c r="W380" s="53">
        <v>114114</v>
      </c>
      <c r="X380" s="53">
        <v>106114</v>
      </c>
      <c r="Y380" s="58">
        <v>1.36</v>
      </c>
      <c r="Z380" s="59" t="s">
        <v>51</v>
      </c>
      <c r="AA380" s="59">
        <v>8000.04</v>
      </c>
      <c r="AB380" s="59" t="s">
        <v>51</v>
      </c>
      <c r="AC380" s="59">
        <v>8000</v>
      </c>
      <c r="AD380" s="59" t="s">
        <v>51</v>
      </c>
      <c r="AE380" s="60">
        <v>0</v>
      </c>
      <c r="AF380" s="60">
        <v>360.00044336086728</v>
      </c>
      <c r="AG380" s="60">
        <v>358.00044336086728</v>
      </c>
      <c r="AH380" s="60">
        <v>120</v>
      </c>
      <c r="AI380" s="60">
        <v>118</v>
      </c>
      <c r="AJ380" s="60"/>
      <c r="AK380" s="61">
        <v>7.0000000000000007E-2</v>
      </c>
      <c r="AL380" s="61">
        <v>1.323E-3</v>
      </c>
      <c r="AM380" s="61">
        <f t="shared" si="6"/>
        <v>6.8677000000000002E-2</v>
      </c>
      <c r="AN380" s="60" t="s">
        <v>52</v>
      </c>
      <c r="AO380" s="53">
        <v>6493.35</v>
      </c>
      <c r="AP380" s="62">
        <v>37288</v>
      </c>
      <c r="AQ380" s="62">
        <v>40909</v>
      </c>
      <c r="AR380" s="34" t="s">
        <v>51</v>
      </c>
      <c r="AS380" s="54">
        <v>2</v>
      </c>
      <c r="AT380" s="63" t="s">
        <v>158</v>
      </c>
      <c r="AU380" s="54">
        <v>116</v>
      </c>
      <c r="AV380" s="54">
        <v>0</v>
      </c>
      <c r="AW380" s="54">
        <v>0</v>
      </c>
      <c r="AX380" s="54">
        <v>4</v>
      </c>
      <c r="AY380" s="54" t="s">
        <v>55</v>
      </c>
      <c r="AZ380" s="57">
        <v>40817</v>
      </c>
      <c r="BA380" s="57" t="s">
        <v>51</v>
      </c>
      <c r="BB380" s="26" t="s">
        <v>51</v>
      </c>
      <c r="BC380" s="61">
        <v>1.323E-3</v>
      </c>
      <c r="BD380" s="54" t="s">
        <v>1402</v>
      </c>
      <c r="BE380" s="54" t="s">
        <v>1377</v>
      </c>
      <c r="BF380" s="54" t="s">
        <v>51</v>
      </c>
      <c r="BG380" s="64" t="s">
        <v>51</v>
      </c>
      <c r="BH380" s="64" t="s">
        <v>51</v>
      </c>
      <c r="BI380" s="54">
        <v>8</v>
      </c>
      <c r="BJ380" s="64">
        <v>450</v>
      </c>
      <c r="BK380" s="64">
        <v>500</v>
      </c>
      <c r="BL380" s="54">
        <v>16</v>
      </c>
      <c r="BM380" s="64">
        <v>550</v>
      </c>
      <c r="BN380" s="64">
        <v>550</v>
      </c>
      <c r="BO380" s="54">
        <v>8</v>
      </c>
      <c r="BP380" s="64">
        <v>635</v>
      </c>
      <c r="BQ380" s="64">
        <v>650</v>
      </c>
      <c r="BR380" s="54" t="s">
        <v>51</v>
      </c>
      <c r="BS380" s="64" t="s">
        <v>51</v>
      </c>
      <c r="BT380" s="64" t="s">
        <v>51</v>
      </c>
      <c r="BU380" s="54" t="s">
        <v>51</v>
      </c>
      <c r="BV380" s="52" t="s">
        <v>51</v>
      </c>
      <c r="BW380" s="26" t="s">
        <v>51</v>
      </c>
      <c r="BX380" s="54" t="s">
        <v>51</v>
      </c>
      <c r="BY380" s="52" t="s">
        <v>51</v>
      </c>
      <c r="BZ380" s="26" t="s">
        <v>51</v>
      </c>
      <c r="CA380" s="54" t="s">
        <v>51</v>
      </c>
      <c r="CB380" s="52" t="s">
        <v>51</v>
      </c>
      <c r="CC380" s="26" t="s">
        <v>51</v>
      </c>
    </row>
    <row r="381" spans="2:81">
      <c r="B381" s="50">
        <v>139</v>
      </c>
      <c r="C381" s="16" t="s">
        <v>1846</v>
      </c>
      <c r="D381" s="16" t="s">
        <v>1847</v>
      </c>
      <c r="E381" s="16" t="s">
        <v>1783</v>
      </c>
      <c r="F381" s="16" t="s">
        <v>1784</v>
      </c>
      <c r="G381" s="37" t="s">
        <v>143</v>
      </c>
      <c r="H381" s="51">
        <v>32506</v>
      </c>
      <c r="I381" s="16" t="s">
        <v>356</v>
      </c>
      <c r="J381" s="37" t="s">
        <v>1848</v>
      </c>
      <c r="K381" s="53">
        <v>888000</v>
      </c>
      <c r="L381" s="53">
        <v>878359.6</v>
      </c>
      <c r="M381" s="21">
        <v>8.8466585274590652E-4</v>
      </c>
      <c r="N381" s="53">
        <v>614097.93000000005</v>
      </c>
      <c r="O381" s="54" t="s">
        <v>65</v>
      </c>
      <c r="P381" s="55">
        <v>1972</v>
      </c>
      <c r="Q381" s="55" t="s">
        <v>51</v>
      </c>
      <c r="R381" s="56">
        <v>0.9</v>
      </c>
      <c r="S381" s="57">
        <v>37104</v>
      </c>
      <c r="T381" s="53">
        <v>1500000</v>
      </c>
      <c r="U381" s="21">
        <v>0.58599999999999997</v>
      </c>
      <c r="V381" s="21">
        <v>0.40899999999999997</v>
      </c>
      <c r="W381" s="53">
        <v>128854</v>
      </c>
      <c r="X381" s="53">
        <v>119614</v>
      </c>
      <c r="Y381" s="58">
        <v>1.4</v>
      </c>
      <c r="Z381" s="59">
        <v>13000</v>
      </c>
      <c r="AA381" s="59">
        <v>9240</v>
      </c>
      <c r="AB381" s="59" t="s">
        <v>51</v>
      </c>
      <c r="AC381" s="59">
        <v>9240</v>
      </c>
      <c r="AD381" s="59" t="s">
        <v>51</v>
      </c>
      <c r="AE381" s="60">
        <v>0</v>
      </c>
      <c r="AF381" s="60">
        <v>240</v>
      </c>
      <c r="AG381" s="60">
        <v>234</v>
      </c>
      <c r="AH381" s="60">
        <v>120</v>
      </c>
      <c r="AI381" s="60">
        <v>114</v>
      </c>
      <c r="AJ381" s="60"/>
      <c r="AK381" s="61">
        <v>7.4499999999999997E-2</v>
      </c>
      <c r="AL381" s="61">
        <v>5.2300000000000003E-4</v>
      </c>
      <c r="AM381" s="61">
        <f t="shared" si="6"/>
        <v>7.3977000000000001E-2</v>
      </c>
      <c r="AN381" s="60" t="s">
        <v>52</v>
      </c>
      <c r="AO381" s="53">
        <v>7126.54</v>
      </c>
      <c r="AP381" s="62">
        <v>37175</v>
      </c>
      <c r="AQ381" s="62">
        <v>40797</v>
      </c>
      <c r="AR381" s="34" t="s">
        <v>51</v>
      </c>
      <c r="AS381" s="54">
        <v>6</v>
      </c>
      <c r="AT381" s="63" t="s">
        <v>85</v>
      </c>
      <c r="AU381" s="54">
        <v>114</v>
      </c>
      <c r="AV381" s="54">
        <v>0</v>
      </c>
      <c r="AW381" s="54">
        <v>0</v>
      </c>
      <c r="AX381" s="54">
        <v>6</v>
      </c>
      <c r="AY381" s="54" t="s">
        <v>55</v>
      </c>
      <c r="AZ381" s="57">
        <v>40644</v>
      </c>
      <c r="BA381" s="57" t="s">
        <v>51</v>
      </c>
      <c r="BB381" s="26" t="s">
        <v>51</v>
      </c>
      <c r="BC381" s="61">
        <v>5.2300000000000003E-4</v>
      </c>
      <c r="BD381" s="54" t="s">
        <v>51</v>
      </c>
      <c r="BE381" s="54" t="s">
        <v>51</v>
      </c>
      <c r="BF381" s="54" t="s">
        <v>51</v>
      </c>
      <c r="BG381" s="64" t="s">
        <v>51</v>
      </c>
      <c r="BH381" s="64" t="s">
        <v>51</v>
      </c>
      <c r="BI381" s="54" t="s">
        <v>51</v>
      </c>
      <c r="BJ381" s="64" t="s">
        <v>51</v>
      </c>
      <c r="BK381" s="64" t="s">
        <v>51</v>
      </c>
      <c r="BL381" s="54" t="s">
        <v>51</v>
      </c>
      <c r="BM381" s="64" t="s">
        <v>51</v>
      </c>
      <c r="BN381" s="64" t="s">
        <v>51</v>
      </c>
      <c r="BO381" s="54" t="s">
        <v>51</v>
      </c>
      <c r="BP381" s="64" t="s">
        <v>51</v>
      </c>
      <c r="BQ381" s="64" t="s">
        <v>51</v>
      </c>
      <c r="BR381" s="54" t="s">
        <v>51</v>
      </c>
      <c r="BS381" s="64" t="s">
        <v>51</v>
      </c>
      <c r="BT381" s="64" t="s">
        <v>51</v>
      </c>
      <c r="BU381" s="54" t="s">
        <v>51</v>
      </c>
      <c r="BV381" s="52" t="s">
        <v>51</v>
      </c>
      <c r="BW381" s="26" t="s">
        <v>51</v>
      </c>
      <c r="BX381" s="54" t="s">
        <v>51</v>
      </c>
      <c r="BY381" s="52" t="s">
        <v>51</v>
      </c>
      <c r="BZ381" s="26" t="s">
        <v>51</v>
      </c>
      <c r="CA381" s="54" t="s">
        <v>51</v>
      </c>
      <c r="CB381" s="52" t="s">
        <v>51</v>
      </c>
      <c r="CC381" s="26" t="s">
        <v>51</v>
      </c>
    </row>
    <row r="382" spans="2:81">
      <c r="B382" s="50">
        <v>140</v>
      </c>
      <c r="C382" s="16" t="s">
        <v>1849</v>
      </c>
      <c r="D382" s="16" t="s">
        <v>1850</v>
      </c>
      <c r="E382" s="16" t="s">
        <v>1620</v>
      </c>
      <c r="F382" s="16" t="s">
        <v>1621</v>
      </c>
      <c r="G382" s="37" t="s">
        <v>866</v>
      </c>
      <c r="H382" s="51">
        <v>52806</v>
      </c>
      <c r="I382" s="16" t="s">
        <v>113</v>
      </c>
      <c r="J382" s="37" t="s">
        <v>1375</v>
      </c>
      <c r="K382" s="53">
        <v>875000</v>
      </c>
      <c r="L382" s="53">
        <v>871344.98</v>
      </c>
      <c r="M382" s="21">
        <v>8.7760087072261161E-4</v>
      </c>
      <c r="N382" s="53">
        <v>775510.19</v>
      </c>
      <c r="O382" s="54" t="s">
        <v>65</v>
      </c>
      <c r="P382" s="55">
        <v>1972</v>
      </c>
      <c r="Q382" s="55" t="s">
        <v>51</v>
      </c>
      <c r="R382" s="56">
        <v>0.97</v>
      </c>
      <c r="S382" s="57">
        <v>37159</v>
      </c>
      <c r="T382" s="53">
        <v>1150000</v>
      </c>
      <c r="U382" s="21">
        <v>0.75800000000000001</v>
      </c>
      <c r="V382" s="21">
        <v>0.67400000000000004</v>
      </c>
      <c r="W382" s="53">
        <v>107581</v>
      </c>
      <c r="X382" s="53">
        <v>99081</v>
      </c>
      <c r="Y382" s="58">
        <v>1.33</v>
      </c>
      <c r="Z382" s="59">
        <v>31073</v>
      </c>
      <c r="AA382" s="59">
        <v>8499.9599999999991</v>
      </c>
      <c r="AB382" s="59" t="s">
        <v>51</v>
      </c>
      <c r="AC382" s="59">
        <v>8500</v>
      </c>
      <c r="AD382" s="59" t="s">
        <v>51</v>
      </c>
      <c r="AE382" s="60">
        <v>0</v>
      </c>
      <c r="AF382" s="60">
        <v>360</v>
      </c>
      <c r="AG382" s="60">
        <v>354</v>
      </c>
      <c r="AH382" s="60">
        <v>120</v>
      </c>
      <c r="AI382" s="60">
        <v>114</v>
      </c>
      <c r="AJ382" s="60"/>
      <c r="AK382" s="61">
        <v>7.6399999999999996E-2</v>
      </c>
      <c r="AL382" s="61">
        <v>5.2300000000000003E-4</v>
      </c>
      <c r="AM382" s="61">
        <f t="shared" si="6"/>
        <v>7.5877E-2</v>
      </c>
      <c r="AN382" s="60" t="s">
        <v>52</v>
      </c>
      <c r="AO382" s="53">
        <v>6202.23</v>
      </c>
      <c r="AP382" s="62">
        <v>37175</v>
      </c>
      <c r="AQ382" s="62">
        <v>40797</v>
      </c>
      <c r="AR382" s="34" t="s">
        <v>51</v>
      </c>
      <c r="AS382" s="54">
        <v>6</v>
      </c>
      <c r="AT382" s="63" t="s">
        <v>85</v>
      </c>
      <c r="AU382" s="54">
        <v>114</v>
      </c>
      <c r="AV382" s="54">
        <v>0</v>
      </c>
      <c r="AW382" s="54">
        <v>0</v>
      </c>
      <c r="AX382" s="54">
        <v>6</v>
      </c>
      <c r="AY382" s="54" t="s">
        <v>55</v>
      </c>
      <c r="AZ382" s="57">
        <v>40644</v>
      </c>
      <c r="BA382" s="57" t="s">
        <v>51</v>
      </c>
      <c r="BB382" s="26" t="s">
        <v>51</v>
      </c>
      <c r="BC382" s="61">
        <v>5.2300000000000003E-4</v>
      </c>
      <c r="BD382" s="54" t="s">
        <v>1402</v>
      </c>
      <c r="BE382" s="54">
        <v>0</v>
      </c>
      <c r="BF382" s="54" t="s">
        <v>51</v>
      </c>
      <c r="BG382" s="64" t="s">
        <v>51</v>
      </c>
      <c r="BH382" s="64" t="s">
        <v>51</v>
      </c>
      <c r="BI382" s="54">
        <v>12</v>
      </c>
      <c r="BJ382" s="64">
        <v>417</v>
      </c>
      <c r="BK382" s="64">
        <v>440</v>
      </c>
      <c r="BL382" s="54">
        <v>22</v>
      </c>
      <c r="BM382" s="64">
        <v>466</v>
      </c>
      <c r="BN382" s="64">
        <v>475</v>
      </c>
      <c r="BO382" s="54" t="s">
        <v>51</v>
      </c>
      <c r="BP382" s="64" t="s">
        <v>51</v>
      </c>
      <c r="BQ382" s="64" t="s">
        <v>51</v>
      </c>
      <c r="BR382" s="54" t="s">
        <v>51</v>
      </c>
      <c r="BS382" s="64" t="s">
        <v>51</v>
      </c>
      <c r="BT382" s="64" t="s">
        <v>51</v>
      </c>
      <c r="BU382" s="54" t="s">
        <v>51</v>
      </c>
      <c r="BV382" s="52" t="s">
        <v>51</v>
      </c>
      <c r="BW382" s="26" t="s">
        <v>51</v>
      </c>
      <c r="BX382" s="54" t="s">
        <v>51</v>
      </c>
      <c r="BY382" s="52" t="s">
        <v>51</v>
      </c>
      <c r="BZ382" s="26" t="s">
        <v>51</v>
      </c>
      <c r="CA382" s="54" t="s">
        <v>51</v>
      </c>
      <c r="CB382" s="52" t="s">
        <v>51</v>
      </c>
      <c r="CC382" s="26" t="s">
        <v>51</v>
      </c>
    </row>
    <row r="383" spans="2:81">
      <c r="B383" s="50">
        <v>141</v>
      </c>
      <c r="C383" s="16" t="s">
        <v>1851</v>
      </c>
      <c r="D383" s="16" t="s">
        <v>1852</v>
      </c>
      <c r="E383" s="16" t="s">
        <v>1853</v>
      </c>
      <c r="F383" s="16" t="s">
        <v>1854</v>
      </c>
      <c r="G383" s="37" t="s">
        <v>1585</v>
      </c>
      <c r="H383" s="51">
        <v>73401</v>
      </c>
      <c r="I383" s="16" t="s">
        <v>1233</v>
      </c>
      <c r="J383" s="37" t="s">
        <v>51</v>
      </c>
      <c r="K383" s="53">
        <v>875000</v>
      </c>
      <c r="L383" s="53">
        <v>868365.54</v>
      </c>
      <c r="M383" s="21">
        <v>8.7460003959569587E-4</v>
      </c>
      <c r="N383" s="53">
        <v>726066.12</v>
      </c>
      <c r="O383" s="54" t="s">
        <v>65</v>
      </c>
      <c r="P383" s="55">
        <v>1986</v>
      </c>
      <c r="Q383" s="55" t="s">
        <v>51</v>
      </c>
      <c r="R383" s="56">
        <v>0.87</v>
      </c>
      <c r="S383" s="57">
        <v>37175</v>
      </c>
      <c r="T383" s="53">
        <v>1225000</v>
      </c>
      <c r="U383" s="21">
        <v>0.70899999999999996</v>
      </c>
      <c r="V383" s="21">
        <v>0.59299999999999997</v>
      </c>
      <c r="W383" s="53">
        <v>121827</v>
      </c>
      <c r="X383" s="53">
        <v>116071</v>
      </c>
      <c r="Y383" s="58">
        <v>1.4</v>
      </c>
      <c r="Z383" s="59">
        <v>1250</v>
      </c>
      <c r="AA383" s="59" t="s">
        <v>51</v>
      </c>
      <c r="AB383" s="59" t="s">
        <v>51</v>
      </c>
      <c r="AC383" s="59">
        <v>5756</v>
      </c>
      <c r="AD383" s="59" t="s">
        <v>51</v>
      </c>
      <c r="AE383" s="60">
        <v>0</v>
      </c>
      <c r="AF383" s="60">
        <v>300</v>
      </c>
      <c r="AG383" s="60">
        <v>292</v>
      </c>
      <c r="AH383" s="60">
        <v>120</v>
      </c>
      <c r="AI383" s="60">
        <v>112</v>
      </c>
      <c r="AJ383" s="60"/>
      <c r="AK383" s="61">
        <v>8.2299999999999998E-2</v>
      </c>
      <c r="AL383" s="61">
        <v>5.2300000000000003E-4</v>
      </c>
      <c r="AM383" s="61">
        <f t="shared" si="6"/>
        <v>8.1777000000000002E-2</v>
      </c>
      <c r="AN383" s="60" t="s">
        <v>52</v>
      </c>
      <c r="AO383" s="53">
        <v>6887.25</v>
      </c>
      <c r="AP383" s="62">
        <v>37114</v>
      </c>
      <c r="AQ383" s="62">
        <v>40735</v>
      </c>
      <c r="AR383" s="34" t="s">
        <v>51</v>
      </c>
      <c r="AS383" s="54">
        <v>8</v>
      </c>
      <c r="AT383" s="63" t="s">
        <v>85</v>
      </c>
      <c r="AU383" s="54">
        <v>114</v>
      </c>
      <c r="AV383" s="54">
        <v>0</v>
      </c>
      <c r="AW383" s="54">
        <v>0</v>
      </c>
      <c r="AX383" s="54">
        <v>6</v>
      </c>
      <c r="AY383" s="54" t="s">
        <v>55</v>
      </c>
      <c r="AZ383" s="57">
        <v>40585</v>
      </c>
      <c r="BA383" s="57" t="s">
        <v>51</v>
      </c>
      <c r="BB383" s="26" t="s">
        <v>51</v>
      </c>
      <c r="BC383" s="61">
        <v>5.2300000000000003E-4</v>
      </c>
      <c r="BD383" s="54" t="s">
        <v>51</v>
      </c>
      <c r="BE383" s="54" t="s">
        <v>51</v>
      </c>
      <c r="BF383" s="54" t="s">
        <v>51</v>
      </c>
      <c r="BG383" s="64" t="s">
        <v>51</v>
      </c>
      <c r="BH383" s="64" t="s">
        <v>51</v>
      </c>
      <c r="BI383" s="54" t="s">
        <v>51</v>
      </c>
      <c r="BJ383" s="64" t="s">
        <v>51</v>
      </c>
      <c r="BK383" s="64" t="s">
        <v>51</v>
      </c>
      <c r="BL383" s="54" t="s">
        <v>51</v>
      </c>
      <c r="BM383" s="64" t="s">
        <v>51</v>
      </c>
      <c r="BN383" s="64" t="s">
        <v>51</v>
      </c>
      <c r="BO383" s="54" t="s">
        <v>51</v>
      </c>
      <c r="BP383" s="64" t="s">
        <v>51</v>
      </c>
      <c r="BQ383" s="64" t="s">
        <v>51</v>
      </c>
      <c r="BR383" s="54" t="s">
        <v>51</v>
      </c>
      <c r="BS383" s="64" t="s">
        <v>51</v>
      </c>
      <c r="BT383" s="64" t="s">
        <v>51</v>
      </c>
      <c r="BU383" s="54" t="s">
        <v>51</v>
      </c>
      <c r="BV383" s="52" t="s">
        <v>51</v>
      </c>
      <c r="BW383" s="26" t="s">
        <v>51</v>
      </c>
      <c r="BX383" s="54" t="s">
        <v>51</v>
      </c>
      <c r="BY383" s="52" t="s">
        <v>51</v>
      </c>
      <c r="BZ383" s="26" t="s">
        <v>51</v>
      </c>
      <c r="CA383" s="54" t="s">
        <v>51</v>
      </c>
      <c r="CB383" s="52" t="s">
        <v>51</v>
      </c>
      <c r="CC383" s="26" t="s">
        <v>51</v>
      </c>
    </row>
    <row r="384" spans="2:81">
      <c r="B384" s="50">
        <v>142</v>
      </c>
      <c r="C384" s="16" t="s">
        <v>1855</v>
      </c>
      <c r="D384" s="16" t="s">
        <v>1856</v>
      </c>
      <c r="E384" s="16" t="s">
        <v>1857</v>
      </c>
      <c r="F384" s="16" t="s">
        <v>1736</v>
      </c>
      <c r="G384" s="37" t="s">
        <v>366</v>
      </c>
      <c r="H384" s="51">
        <v>6897</v>
      </c>
      <c r="I384" s="16" t="s">
        <v>356</v>
      </c>
      <c r="J384" s="37" t="s">
        <v>555</v>
      </c>
      <c r="K384" s="53">
        <v>850000</v>
      </c>
      <c r="L384" s="53">
        <v>844175.31</v>
      </c>
      <c r="M384" s="21">
        <v>8.5023613391165757E-4</v>
      </c>
      <c r="N384" s="53">
        <v>715768.13</v>
      </c>
      <c r="O384" s="54" t="s">
        <v>65</v>
      </c>
      <c r="P384" s="55">
        <v>1981</v>
      </c>
      <c r="Q384" s="55" t="s">
        <v>51</v>
      </c>
      <c r="R384" s="56">
        <v>1</v>
      </c>
      <c r="S384" s="57">
        <v>37165</v>
      </c>
      <c r="T384" s="53">
        <v>1700000</v>
      </c>
      <c r="U384" s="21">
        <v>0.497</v>
      </c>
      <c r="V384" s="21">
        <v>0.42099999999999999</v>
      </c>
      <c r="W384" s="53">
        <v>143890</v>
      </c>
      <c r="X384" s="53">
        <v>128480</v>
      </c>
      <c r="Y384" s="58">
        <v>1.53</v>
      </c>
      <c r="Z384" s="59">
        <v>108280</v>
      </c>
      <c r="AA384" s="59" t="s">
        <v>51</v>
      </c>
      <c r="AB384" s="59">
        <v>15000</v>
      </c>
      <c r="AC384" s="59">
        <v>2010</v>
      </c>
      <c r="AD384" s="59">
        <v>13400</v>
      </c>
      <c r="AE384" s="60">
        <v>0</v>
      </c>
      <c r="AF384" s="60">
        <v>300</v>
      </c>
      <c r="AG384" s="60">
        <v>292</v>
      </c>
      <c r="AH384" s="60">
        <v>120</v>
      </c>
      <c r="AI384" s="60">
        <v>112</v>
      </c>
      <c r="AJ384" s="60"/>
      <c r="AK384" s="61">
        <v>8.7599999999999997E-2</v>
      </c>
      <c r="AL384" s="61">
        <v>5.2300000000000003E-4</v>
      </c>
      <c r="AM384" s="61">
        <f t="shared" si="6"/>
        <v>8.7077000000000002E-2</v>
      </c>
      <c r="AN384" s="60" t="s">
        <v>52</v>
      </c>
      <c r="AO384" s="53">
        <v>6994</v>
      </c>
      <c r="AP384" s="62">
        <v>37114</v>
      </c>
      <c r="AQ384" s="62">
        <v>40735</v>
      </c>
      <c r="AR384" s="34" t="s">
        <v>51</v>
      </c>
      <c r="AS384" s="54">
        <v>8</v>
      </c>
      <c r="AT384" s="63" t="s">
        <v>85</v>
      </c>
      <c r="AU384" s="54">
        <v>114</v>
      </c>
      <c r="AV384" s="54">
        <v>0</v>
      </c>
      <c r="AW384" s="54">
        <v>0</v>
      </c>
      <c r="AX384" s="54">
        <v>6</v>
      </c>
      <c r="AY384" s="54" t="s">
        <v>55</v>
      </c>
      <c r="AZ384" s="57">
        <v>40585</v>
      </c>
      <c r="BA384" s="57" t="s">
        <v>51</v>
      </c>
      <c r="BB384" s="26" t="s">
        <v>51</v>
      </c>
      <c r="BC384" s="61">
        <v>5.2300000000000003E-4</v>
      </c>
      <c r="BD384" s="54" t="s">
        <v>51</v>
      </c>
      <c r="BE384" s="54" t="s">
        <v>51</v>
      </c>
      <c r="BF384" s="54" t="s">
        <v>51</v>
      </c>
      <c r="BG384" s="64" t="s">
        <v>51</v>
      </c>
      <c r="BH384" s="64" t="s">
        <v>51</v>
      </c>
      <c r="BI384" s="54" t="s">
        <v>51</v>
      </c>
      <c r="BJ384" s="64" t="s">
        <v>51</v>
      </c>
      <c r="BK384" s="64" t="s">
        <v>51</v>
      </c>
      <c r="BL384" s="54" t="s">
        <v>51</v>
      </c>
      <c r="BM384" s="64" t="s">
        <v>51</v>
      </c>
      <c r="BN384" s="64" t="s">
        <v>51</v>
      </c>
      <c r="BO384" s="54" t="s">
        <v>51</v>
      </c>
      <c r="BP384" s="64" t="s">
        <v>51</v>
      </c>
      <c r="BQ384" s="64" t="s">
        <v>51</v>
      </c>
      <c r="BR384" s="54" t="s">
        <v>51</v>
      </c>
      <c r="BS384" s="64" t="s">
        <v>51</v>
      </c>
      <c r="BT384" s="64" t="s">
        <v>51</v>
      </c>
      <c r="BU384" s="54" t="s">
        <v>51</v>
      </c>
      <c r="BV384" s="52" t="s">
        <v>51</v>
      </c>
      <c r="BW384" s="26" t="s">
        <v>51</v>
      </c>
      <c r="BX384" s="54" t="s">
        <v>51</v>
      </c>
      <c r="BY384" s="52" t="s">
        <v>51</v>
      </c>
      <c r="BZ384" s="26" t="s">
        <v>51</v>
      </c>
      <c r="CA384" s="54" t="s">
        <v>51</v>
      </c>
      <c r="CB384" s="52" t="s">
        <v>51</v>
      </c>
      <c r="CC384" s="26" t="s">
        <v>51</v>
      </c>
    </row>
    <row r="385" spans="2:94">
      <c r="B385" s="50">
        <v>143</v>
      </c>
      <c r="C385" s="16" t="s">
        <v>1858</v>
      </c>
      <c r="D385" s="16" t="s">
        <v>1859</v>
      </c>
      <c r="E385" s="16" t="s">
        <v>1860</v>
      </c>
      <c r="F385" s="16" t="s">
        <v>1238</v>
      </c>
      <c r="G385" s="37" t="s">
        <v>317</v>
      </c>
      <c r="H385" s="51">
        <v>1864</v>
      </c>
      <c r="I385" s="16" t="s">
        <v>47</v>
      </c>
      <c r="J385" s="37" t="s">
        <v>383</v>
      </c>
      <c r="K385" s="53">
        <v>850000</v>
      </c>
      <c r="L385" s="53">
        <v>843746.72</v>
      </c>
      <c r="M385" s="21">
        <v>8.4980446681559758E-4</v>
      </c>
      <c r="N385" s="53">
        <v>708504.36</v>
      </c>
      <c r="O385" s="54" t="s">
        <v>65</v>
      </c>
      <c r="P385" s="55">
        <v>1975</v>
      </c>
      <c r="Q385" s="55">
        <v>2000</v>
      </c>
      <c r="R385" s="56">
        <v>1</v>
      </c>
      <c r="S385" s="57">
        <v>37012</v>
      </c>
      <c r="T385" s="53">
        <v>1225000</v>
      </c>
      <c r="U385" s="21">
        <v>0.68899999999999995</v>
      </c>
      <c r="V385" s="21">
        <v>0.57799999999999996</v>
      </c>
      <c r="W385" s="53">
        <v>133264</v>
      </c>
      <c r="X385" s="53">
        <v>114544</v>
      </c>
      <c r="Y385" s="58">
        <v>1.41</v>
      </c>
      <c r="Z385" s="59">
        <v>5481</v>
      </c>
      <c r="AA385" s="59" t="s">
        <v>51</v>
      </c>
      <c r="AB385" s="59" t="s">
        <v>51</v>
      </c>
      <c r="AC385" s="59">
        <v>5174</v>
      </c>
      <c r="AD385" s="59">
        <v>13546</v>
      </c>
      <c r="AE385" s="60">
        <v>0</v>
      </c>
      <c r="AF385" s="60">
        <v>300</v>
      </c>
      <c r="AG385" s="60">
        <v>292</v>
      </c>
      <c r="AH385" s="60">
        <v>120</v>
      </c>
      <c r="AI385" s="60">
        <v>112</v>
      </c>
      <c r="AJ385" s="60"/>
      <c r="AK385" s="61">
        <v>8.3900000000000002E-2</v>
      </c>
      <c r="AL385" s="61">
        <v>5.2300000000000003E-4</v>
      </c>
      <c r="AM385" s="61">
        <f t="shared" si="6"/>
        <v>8.3377000000000007E-2</v>
      </c>
      <c r="AN385" s="60" t="s">
        <v>52</v>
      </c>
      <c r="AO385" s="53">
        <v>6781.54</v>
      </c>
      <c r="AP385" s="62">
        <v>37114</v>
      </c>
      <c r="AQ385" s="62">
        <v>40735</v>
      </c>
      <c r="AR385" s="34" t="s">
        <v>51</v>
      </c>
      <c r="AS385" s="54">
        <v>8</v>
      </c>
      <c r="AT385" s="63" t="s">
        <v>85</v>
      </c>
      <c r="AU385" s="54">
        <v>114</v>
      </c>
      <c r="AV385" s="54">
        <v>0</v>
      </c>
      <c r="AW385" s="54">
        <v>0</v>
      </c>
      <c r="AX385" s="54">
        <v>6</v>
      </c>
      <c r="AY385" s="54" t="s">
        <v>55</v>
      </c>
      <c r="AZ385" s="57">
        <v>40585</v>
      </c>
      <c r="BA385" s="57" t="s">
        <v>51</v>
      </c>
      <c r="BB385" s="26" t="s">
        <v>51</v>
      </c>
      <c r="BC385" s="61">
        <v>5.2300000000000003E-4</v>
      </c>
      <c r="BD385" s="54" t="s">
        <v>51</v>
      </c>
      <c r="BE385" s="54" t="s">
        <v>51</v>
      </c>
      <c r="BF385" s="54" t="s">
        <v>51</v>
      </c>
      <c r="BG385" s="64" t="s">
        <v>51</v>
      </c>
      <c r="BH385" s="64" t="s">
        <v>51</v>
      </c>
      <c r="BI385" s="54" t="s">
        <v>51</v>
      </c>
      <c r="BJ385" s="64" t="s">
        <v>51</v>
      </c>
      <c r="BK385" s="64" t="s">
        <v>51</v>
      </c>
      <c r="BL385" s="54" t="s">
        <v>51</v>
      </c>
      <c r="BM385" s="64" t="s">
        <v>51</v>
      </c>
      <c r="BN385" s="64" t="s">
        <v>51</v>
      </c>
      <c r="BO385" s="54" t="s">
        <v>51</v>
      </c>
      <c r="BP385" s="64" t="s">
        <v>51</v>
      </c>
      <c r="BQ385" s="64" t="s">
        <v>51</v>
      </c>
      <c r="BR385" s="54" t="s">
        <v>51</v>
      </c>
      <c r="BS385" s="64" t="s">
        <v>51</v>
      </c>
      <c r="BT385" s="64" t="s">
        <v>51</v>
      </c>
      <c r="BU385" s="54" t="s">
        <v>1861</v>
      </c>
      <c r="BV385" s="52">
        <v>5800</v>
      </c>
      <c r="BW385" s="26">
        <v>37653</v>
      </c>
      <c r="BX385" s="54" t="s">
        <v>51</v>
      </c>
      <c r="BY385" s="52" t="s">
        <v>51</v>
      </c>
      <c r="BZ385" s="26" t="s">
        <v>51</v>
      </c>
      <c r="CA385" s="54" t="s">
        <v>51</v>
      </c>
      <c r="CB385" s="52" t="s">
        <v>51</v>
      </c>
      <c r="CC385" s="26" t="s">
        <v>51</v>
      </c>
    </row>
    <row r="386" spans="2:94">
      <c r="B386" s="50">
        <v>144</v>
      </c>
      <c r="C386" s="16" t="s">
        <v>1862</v>
      </c>
      <c r="D386" s="16" t="s">
        <v>1863</v>
      </c>
      <c r="E386" s="16" t="s">
        <v>134</v>
      </c>
      <c r="F386" s="16" t="s">
        <v>134</v>
      </c>
      <c r="G386" s="37" t="s">
        <v>136</v>
      </c>
      <c r="H386" s="51">
        <v>75224</v>
      </c>
      <c r="I386" s="16" t="s">
        <v>113</v>
      </c>
      <c r="J386" s="37" t="s">
        <v>1375</v>
      </c>
      <c r="K386" s="53">
        <v>800000</v>
      </c>
      <c r="L386" s="53">
        <v>796405.3</v>
      </c>
      <c r="M386" s="21">
        <v>8.0212315531800365E-4</v>
      </c>
      <c r="N386" s="53">
        <v>712644.63</v>
      </c>
      <c r="O386" s="54" t="s">
        <v>65</v>
      </c>
      <c r="P386" s="55">
        <v>1974</v>
      </c>
      <c r="Q386" s="55">
        <v>2000</v>
      </c>
      <c r="R386" s="56">
        <v>0.95</v>
      </c>
      <c r="S386" s="57">
        <v>37274</v>
      </c>
      <c r="T386" s="53">
        <v>1000000</v>
      </c>
      <c r="U386" s="21">
        <v>0.79600000000000004</v>
      </c>
      <c r="V386" s="21">
        <v>0.71299999999999997</v>
      </c>
      <c r="W386" s="53">
        <v>131411</v>
      </c>
      <c r="X386" s="53">
        <v>114911</v>
      </c>
      <c r="Y386" s="58">
        <v>1.66</v>
      </c>
      <c r="Z386" s="59">
        <v>16062.5</v>
      </c>
      <c r="AA386" s="59">
        <v>16500</v>
      </c>
      <c r="AB386" s="59" t="s">
        <v>51</v>
      </c>
      <c r="AC386" s="59">
        <v>16500</v>
      </c>
      <c r="AD386" s="59" t="s">
        <v>51</v>
      </c>
      <c r="AE386" s="60">
        <v>0</v>
      </c>
      <c r="AF386" s="60">
        <v>360</v>
      </c>
      <c r="AG386" s="60">
        <v>353</v>
      </c>
      <c r="AH386" s="60">
        <v>120</v>
      </c>
      <c r="AI386" s="60">
        <v>113</v>
      </c>
      <c r="AJ386" s="60"/>
      <c r="AK386" s="61">
        <v>7.8399999999999997E-2</v>
      </c>
      <c r="AL386" s="61">
        <v>5.2300000000000003E-4</v>
      </c>
      <c r="AM386" s="61">
        <f t="shared" si="6"/>
        <v>7.7877000000000002E-2</v>
      </c>
      <c r="AN386" s="60" t="s">
        <v>52</v>
      </c>
      <c r="AO386" s="53">
        <v>5781.13</v>
      </c>
      <c r="AP386" s="62">
        <v>37145</v>
      </c>
      <c r="AQ386" s="62">
        <v>40766</v>
      </c>
      <c r="AR386" s="34" t="s">
        <v>51</v>
      </c>
      <c r="AS386" s="54">
        <v>7</v>
      </c>
      <c r="AT386" s="63" t="s">
        <v>85</v>
      </c>
      <c r="AU386" s="54">
        <v>114</v>
      </c>
      <c r="AV386" s="54">
        <v>0</v>
      </c>
      <c r="AW386" s="54">
        <v>0</v>
      </c>
      <c r="AX386" s="54">
        <v>6</v>
      </c>
      <c r="AY386" s="54" t="s">
        <v>55</v>
      </c>
      <c r="AZ386" s="57">
        <v>40613</v>
      </c>
      <c r="BA386" s="57" t="s">
        <v>51</v>
      </c>
      <c r="BB386" s="26" t="s">
        <v>51</v>
      </c>
      <c r="BC386" s="61">
        <v>5.2300000000000003E-4</v>
      </c>
      <c r="BD386" s="54" t="s">
        <v>369</v>
      </c>
      <c r="BE386" s="54">
        <v>0</v>
      </c>
      <c r="BF386" s="54">
        <v>3</v>
      </c>
      <c r="BG386" s="64">
        <v>450</v>
      </c>
      <c r="BH386" s="64">
        <v>450</v>
      </c>
      <c r="BI386" s="54">
        <v>49</v>
      </c>
      <c r="BJ386" s="64">
        <v>465</v>
      </c>
      <c r="BK386" s="64">
        <v>575</v>
      </c>
      <c r="BL386" s="54">
        <v>13</v>
      </c>
      <c r="BM386" s="64">
        <v>562</v>
      </c>
      <c r="BN386" s="64">
        <v>600</v>
      </c>
      <c r="BO386" s="54">
        <v>1</v>
      </c>
      <c r="BP386" s="64">
        <v>700</v>
      </c>
      <c r="BQ386" s="64">
        <v>700</v>
      </c>
      <c r="BR386" s="54" t="s">
        <v>51</v>
      </c>
      <c r="BS386" s="64" t="s">
        <v>51</v>
      </c>
      <c r="BT386" s="64" t="s">
        <v>51</v>
      </c>
      <c r="BU386" s="54" t="s">
        <v>51</v>
      </c>
      <c r="BV386" s="52" t="s">
        <v>51</v>
      </c>
      <c r="BW386" s="26" t="s">
        <v>51</v>
      </c>
      <c r="BX386" s="54" t="s">
        <v>51</v>
      </c>
      <c r="BY386" s="52" t="s">
        <v>51</v>
      </c>
      <c r="BZ386" s="26" t="s">
        <v>51</v>
      </c>
      <c r="CA386" s="54" t="s">
        <v>51</v>
      </c>
      <c r="CB386" s="52" t="s">
        <v>51</v>
      </c>
      <c r="CC386" s="26" t="s">
        <v>51</v>
      </c>
    </row>
    <row r="387" spans="2:94">
      <c r="B387" s="50">
        <v>145</v>
      </c>
      <c r="C387" s="16" t="s">
        <v>1864</v>
      </c>
      <c r="D387" s="16" t="s">
        <v>1865</v>
      </c>
      <c r="E387" s="16" t="s">
        <v>1866</v>
      </c>
      <c r="F387" s="16" t="s">
        <v>1867</v>
      </c>
      <c r="G387" s="37" t="s">
        <v>472</v>
      </c>
      <c r="H387" s="51">
        <v>21215</v>
      </c>
      <c r="I387" s="16" t="s">
        <v>113</v>
      </c>
      <c r="J387" s="37" t="s">
        <v>1375</v>
      </c>
      <c r="K387" s="53">
        <v>800000</v>
      </c>
      <c r="L387" s="53">
        <v>795404.1</v>
      </c>
      <c r="M387" s="21">
        <v>8.0111476712281656E-4</v>
      </c>
      <c r="N387" s="53">
        <v>645791.46</v>
      </c>
      <c r="O387" s="54" t="s">
        <v>65</v>
      </c>
      <c r="P387" s="55">
        <v>1955</v>
      </c>
      <c r="Q387" s="55">
        <v>1990</v>
      </c>
      <c r="R387" s="56">
        <v>1</v>
      </c>
      <c r="S387" s="57">
        <v>37216</v>
      </c>
      <c r="T387" s="53">
        <v>1100000</v>
      </c>
      <c r="U387" s="21">
        <v>0.72299999999999998</v>
      </c>
      <c r="V387" s="21">
        <v>0.58699999999999997</v>
      </c>
      <c r="W387" s="53">
        <v>117105</v>
      </c>
      <c r="X387" s="53">
        <v>106729</v>
      </c>
      <c r="Y387" s="58">
        <v>1.53</v>
      </c>
      <c r="Z387" s="59" t="s">
        <v>51</v>
      </c>
      <c r="AA387" s="59">
        <v>6776.04</v>
      </c>
      <c r="AB387" s="59" t="s">
        <v>51</v>
      </c>
      <c r="AC387" s="59">
        <v>6776</v>
      </c>
      <c r="AD387" s="59">
        <v>3600</v>
      </c>
      <c r="AE387" s="60">
        <v>0</v>
      </c>
      <c r="AF387" s="60">
        <v>300</v>
      </c>
      <c r="AG387" s="60">
        <v>295</v>
      </c>
      <c r="AH387" s="60">
        <v>120</v>
      </c>
      <c r="AI387" s="60">
        <v>115</v>
      </c>
      <c r="AJ387" s="60"/>
      <c r="AK387" s="61">
        <v>7.2999999999999995E-2</v>
      </c>
      <c r="AL387" s="61">
        <v>5.2300000000000003E-4</v>
      </c>
      <c r="AM387" s="61">
        <f t="shared" si="6"/>
        <v>7.2477E-2</v>
      </c>
      <c r="AN387" s="60" t="s">
        <v>52</v>
      </c>
      <c r="AO387" s="53">
        <v>5808.25</v>
      </c>
      <c r="AP387" s="62">
        <v>37206</v>
      </c>
      <c r="AQ387" s="62">
        <v>40827</v>
      </c>
      <c r="AR387" s="34" t="s">
        <v>51</v>
      </c>
      <c r="AS387" s="54">
        <v>5</v>
      </c>
      <c r="AT387" s="63" t="s">
        <v>85</v>
      </c>
      <c r="AU387" s="54">
        <v>114</v>
      </c>
      <c r="AV387" s="54">
        <v>0</v>
      </c>
      <c r="AW387" s="54">
        <v>0</v>
      </c>
      <c r="AX387" s="54">
        <v>6</v>
      </c>
      <c r="AY387" s="54" t="s">
        <v>55</v>
      </c>
      <c r="AZ387" s="57">
        <v>40674</v>
      </c>
      <c r="BA387" s="57" t="s">
        <v>51</v>
      </c>
      <c r="BB387" s="26" t="s">
        <v>51</v>
      </c>
      <c r="BC387" s="61">
        <v>5.2300000000000003E-4</v>
      </c>
      <c r="BD387" s="54" t="s">
        <v>1402</v>
      </c>
      <c r="BE387" s="54" t="s">
        <v>1377</v>
      </c>
      <c r="BF387" s="54" t="s">
        <v>51</v>
      </c>
      <c r="BG387" s="64" t="s">
        <v>51</v>
      </c>
      <c r="BH387" s="64" t="s">
        <v>51</v>
      </c>
      <c r="BI387" s="54" t="s">
        <v>51</v>
      </c>
      <c r="BJ387" s="64" t="s">
        <v>51</v>
      </c>
      <c r="BK387" s="64" t="s">
        <v>51</v>
      </c>
      <c r="BL387" s="54">
        <v>15</v>
      </c>
      <c r="BM387" s="64">
        <v>639</v>
      </c>
      <c r="BN387" s="64">
        <v>725</v>
      </c>
      <c r="BO387" s="54">
        <v>10</v>
      </c>
      <c r="BP387" s="64">
        <v>882</v>
      </c>
      <c r="BQ387" s="64">
        <v>1311</v>
      </c>
      <c r="BR387" s="54" t="s">
        <v>51</v>
      </c>
      <c r="BS387" s="64" t="s">
        <v>51</v>
      </c>
      <c r="BT387" s="64" t="s">
        <v>51</v>
      </c>
      <c r="BU387" s="54" t="s">
        <v>51</v>
      </c>
      <c r="BV387" s="52" t="s">
        <v>51</v>
      </c>
      <c r="BW387" s="26" t="s">
        <v>51</v>
      </c>
      <c r="BX387" s="54" t="s">
        <v>51</v>
      </c>
      <c r="BY387" s="52" t="s">
        <v>51</v>
      </c>
      <c r="BZ387" s="26" t="s">
        <v>51</v>
      </c>
      <c r="CA387" s="54" t="s">
        <v>51</v>
      </c>
      <c r="CB387" s="52" t="s">
        <v>51</v>
      </c>
      <c r="CC387" s="26" t="s">
        <v>51</v>
      </c>
    </row>
    <row r="388" spans="2:94">
      <c r="B388" s="50">
        <v>146</v>
      </c>
      <c r="C388" s="16" t="s">
        <v>1868</v>
      </c>
      <c r="D388" s="16" t="s">
        <v>1869</v>
      </c>
      <c r="E388" s="16" t="s">
        <v>1870</v>
      </c>
      <c r="F388" s="16" t="s">
        <v>439</v>
      </c>
      <c r="G388" s="37" t="s">
        <v>143</v>
      </c>
      <c r="H388" s="51">
        <v>33063</v>
      </c>
      <c r="I388" s="16" t="s">
        <v>47</v>
      </c>
      <c r="J388" s="37" t="s">
        <v>383</v>
      </c>
      <c r="K388" s="53">
        <v>750000</v>
      </c>
      <c r="L388" s="53">
        <v>746178.89</v>
      </c>
      <c r="M388" s="21">
        <v>7.5153614080479569E-4</v>
      </c>
      <c r="N388" s="53">
        <v>618100.59</v>
      </c>
      <c r="O388" s="54" t="s">
        <v>65</v>
      </c>
      <c r="P388" s="55">
        <v>1975</v>
      </c>
      <c r="Q388" s="55">
        <v>1996</v>
      </c>
      <c r="R388" s="56">
        <v>0.94</v>
      </c>
      <c r="S388" s="57">
        <v>37256</v>
      </c>
      <c r="T388" s="53">
        <v>1100000</v>
      </c>
      <c r="U388" s="21">
        <v>0.67800000000000005</v>
      </c>
      <c r="V388" s="21">
        <v>0.56200000000000006</v>
      </c>
      <c r="W388" s="53">
        <v>116789</v>
      </c>
      <c r="X388" s="53">
        <v>102389</v>
      </c>
      <c r="Y388" s="58">
        <v>1.47</v>
      </c>
      <c r="Z388" s="59">
        <v>3125</v>
      </c>
      <c r="AA388" s="59" t="s">
        <v>51</v>
      </c>
      <c r="AB388" s="59" t="s">
        <v>51</v>
      </c>
      <c r="AC388" s="59">
        <v>2160</v>
      </c>
      <c r="AD388" s="59">
        <v>12240</v>
      </c>
      <c r="AE388" s="60">
        <v>0</v>
      </c>
      <c r="AF388" s="60">
        <v>300</v>
      </c>
      <c r="AG388" s="60">
        <v>295</v>
      </c>
      <c r="AH388" s="60">
        <v>120</v>
      </c>
      <c r="AI388" s="60">
        <v>115</v>
      </c>
      <c r="AJ388" s="60"/>
      <c r="AK388" s="61">
        <v>0.08</v>
      </c>
      <c r="AL388" s="61">
        <v>5.2300000000000003E-4</v>
      </c>
      <c r="AM388" s="61">
        <f t="shared" si="6"/>
        <v>7.9477000000000006E-2</v>
      </c>
      <c r="AN388" s="60" t="s">
        <v>52</v>
      </c>
      <c r="AO388" s="53">
        <v>5788.62</v>
      </c>
      <c r="AP388" s="62">
        <v>37206</v>
      </c>
      <c r="AQ388" s="62">
        <v>40827</v>
      </c>
      <c r="AR388" s="34" t="s">
        <v>51</v>
      </c>
      <c r="AS388" s="54">
        <v>5</v>
      </c>
      <c r="AT388" s="63" t="s">
        <v>85</v>
      </c>
      <c r="AU388" s="54">
        <v>114</v>
      </c>
      <c r="AV388" s="54">
        <v>0</v>
      </c>
      <c r="AW388" s="54">
        <v>0</v>
      </c>
      <c r="AX388" s="54">
        <v>6</v>
      </c>
      <c r="AY388" s="54" t="s">
        <v>55</v>
      </c>
      <c r="AZ388" s="57">
        <v>40674</v>
      </c>
      <c r="BA388" s="57" t="s">
        <v>51</v>
      </c>
      <c r="BB388" s="26" t="s">
        <v>51</v>
      </c>
      <c r="BC388" s="61">
        <v>5.2300000000000003E-4</v>
      </c>
      <c r="BD388" s="54" t="s">
        <v>51</v>
      </c>
      <c r="BE388" s="54" t="s">
        <v>51</v>
      </c>
      <c r="BF388" s="54" t="s">
        <v>51</v>
      </c>
      <c r="BG388" s="64" t="s">
        <v>51</v>
      </c>
      <c r="BH388" s="64" t="s">
        <v>51</v>
      </c>
      <c r="BI388" s="54" t="s">
        <v>51</v>
      </c>
      <c r="BJ388" s="64" t="s">
        <v>51</v>
      </c>
      <c r="BK388" s="64" t="s">
        <v>51</v>
      </c>
      <c r="BL388" s="54" t="s">
        <v>51</v>
      </c>
      <c r="BM388" s="64" t="s">
        <v>51</v>
      </c>
      <c r="BN388" s="64" t="s">
        <v>51</v>
      </c>
      <c r="BO388" s="54" t="s">
        <v>51</v>
      </c>
      <c r="BP388" s="64" t="s">
        <v>51</v>
      </c>
      <c r="BQ388" s="64" t="s">
        <v>51</v>
      </c>
      <c r="BR388" s="54" t="s">
        <v>51</v>
      </c>
      <c r="BS388" s="64" t="s">
        <v>51</v>
      </c>
      <c r="BT388" s="64" t="s">
        <v>51</v>
      </c>
      <c r="BU388" s="54" t="s">
        <v>51</v>
      </c>
      <c r="BV388" s="52" t="s">
        <v>51</v>
      </c>
      <c r="BW388" s="26" t="s">
        <v>51</v>
      </c>
      <c r="BX388" s="54" t="s">
        <v>51</v>
      </c>
      <c r="BY388" s="52" t="s">
        <v>51</v>
      </c>
      <c r="BZ388" s="26" t="s">
        <v>51</v>
      </c>
      <c r="CA388" s="54" t="s">
        <v>51</v>
      </c>
      <c r="CB388" s="52" t="s">
        <v>51</v>
      </c>
      <c r="CC388" s="26" t="s">
        <v>51</v>
      </c>
    </row>
    <row r="389" spans="2:94">
      <c r="B389" s="50">
        <v>147</v>
      </c>
      <c r="C389" s="16" t="s">
        <v>1871</v>
      </c>
      <c r="D389" s="16" t="s">
        <v>1872</v>
      </c>
      <c r="E389" s="16" t="s">
        <v>1620</v>
      </c>
      <c r="F389" s="16" t="s">
        <v>1621</v>
      </c>
      <c r="G389" s="37" t="s">
        <v>866</v>
      </c>
      <c r="H389" s="51">
        <v>52806</v>
      </c>
      <c r="I389" s="16" t="s">
        <v>113</v>
      </c>
      <c r="J389" s="37" t="s">
        <v>1375</v>
      </c>
      <c r="K389" s="53">
        <v>715000</v>
      </c>
      <c r="L389" s="53">
        <v>712013.31</v>
      </c>
      <c r="M389" s="21">
        <v>7.1712526630048274E-4</v>
      </c>
      <c r="N389" s="53">
        <v>633702.24</v>
      </c>
      <c r="O389" s="54" t="s">
        <v>65</v>
      </c>
      <c r="P389" s="55">
        <v>1973</v>
      </c>
      <c r="Q389" s="55" t="s">
        <v>51</v>
      </c>
      <c r="R389" s="56">
        <v>0.97</v>
      </c>
      <c r="S389" s="57">
        <v>37072</v>
      </c>
      <c r="T389" s="53">
        <v>1000000</v>
      </c>
      <c r="U389" s="21">
        <v>0.71199999999999997</v>
      </c>
      <c r="V389" s="21">
        <v>0.63400000000000001</v>
      </c>
      <c r="W389" s="53">
        <v>95061</v>
      </c>
      <c r="X389" s="53">
        <v>86547</v>
      </c>
      <c r="Y389" s="58">
        <v>1.42</v>
      </c>
      <c r="Z389" s="59">
        <v>22425</v>
      </c>
      <c r="AA389" s="59">
        <v>8514</v>
      </c>
      <c r="AB389" s="59" t="s">
        <v>51</v>
      </c>
      <c r="AC389" s="59">
        <v>8514</v>
      </c>
      <c r="AD389" s="59" t="s">
        <v>51</v>
      </c>
      <c r="AE389" s="60">
        <v>0</v>
      </c>
      <c r="AF389" s="60">
        <v>360</v>
      </c>
      <c r="AG389" s="60">
        <v>354</v>
      </c>
      <c r="AH389" s="60">
        <v>120</v>
      </c>
      <c r="AI389" s="60">
        <v>114</v>
      </c>
      <c r="AJ389" s="60"/>
      <c r="AK389" s="61">
        <v>7.6399999999999996E-2</v>
      </c>
      <c r="AL389" s="61">
        <v>5.2300000000000003E-4</v>
      </c>
      <c r="AM389" s="61">
        <f t="shared" si="6"/>
        <v>7.5877E-2</v>
      </c>
      <c r="AN389" s="60" t="s">
        <v>52</v>
      </c>
      <c r="AO389" s="53">
        <v>5068.1099999999997</v>
      </c>
      <c r="AP389" s="62">
        <v>37175</v>
      </c>
      <c r="AQ389" s="62">
        <v>40797</v>
      </c>
      <c r="AR389" s="34" t="s">
        <v>51</v>
      </c>
      <c r="AS389" s="54">
        <v>6</v>
      </c>
      <c r="AT389" s="63" t="s">
        <v>85</v>
      </c>
      <c r="AU389" s="54">
        <v>114</v>
      </c>
      <c r="AV389" s="54">
        <v>0</v>
      </c>
      <c r="AW389" s="54">
        <v>0</v>
      </c>
      <c r="AX389" s="54">
        <v>6</v>
      </c>
      <c r="AY389" s="54" t="s">
        <v>55</v>
      </c>
      <c r="AZ389" s="57">
        <v>40644</v>
      </c>
      <c r="BA389" s="57" t="s">
        <v>51</v>
      </c>
      <c r="BB389" s="26" t="s">
        <v>51</v>
      </c>
      <c r="BC389" s="61">
        <v>5.2300000000000003E-4</v>
      </c>
      <c r="BD389" s="54" t="s">
        <v>1519</v>
      </c>
      <c r="BE389" s="54">
        <v>0</v>
      </c>
      <c r="BF389" s="54" t="s">
        <v>51</v>
      </c>
      <c r="BG389" s="64" t="s">
        <v>51</v>
      </c>
      <c r="BH389" s="64" t="s">
        <v>51</v>
      </c>
      <c r="BI389" s="54">
        <v>15</v>
      </c>
      <c r="BJ389" s="64">
        <v>417</v>
      </c>
      <c r="BK389" s="64">
        <v>465</v>
      </c>
      <c r="BL389" s="54">
        <v>18</v>
      </c>
      <c r="BM389" s="64">
        <v>434</v>
      </c>
      <c r="BN389" s="64">
        <v>470</v>
      </c>
      <c r="BO389" s="54" t="s">
        <v>51</v>
      </c>
      <c r="BP389" s="64" t="s">
        <v>51</v>
      </c>
      <c r="BQ389" s="64" t="s">
        <v>51</v>
      </c>
      <c r="BR389" s="54" t="s">
        <v>51</v>
      </c>
      <c r="BS389" s="64" t="s">
        <v>51</v>
      </c>
      <c r="BT389" s="64" t="s">
        <v>51</v>
      </c>
      <c r="BU389" s="54" t="s">
        <v>51</v>
      </c>
      <c r="BV389" s="52" t="s">
        <v>51</v>
      </c>
      <c r="BW389" s="26" t="s">
        <v>51</v>
      </c>
      <c r="BX389" s="54" t="s">
        <v>51</v>
      </c>
      <c r="BY389" s="52" t="s">
        <v>51</v>
      </c>
      <c r="BZ389" s="26" t="s">
        <v>51</v>
      </c>
      <c r="CA389" s="54" t="s">
        <v>51</v>
      </c>
      <c r="CB389" s="52" t="s">
        <v>51</v>
      </c>
      <c r="CC389" s="26" t="s">
        <v>51</v>
      </c>
    </row>
    <row r="390" spans="2:94">
      <c r="B390" s="50">
        <v>148</v>
      </c>
      <c r="C390" s="16" t="s">
        <v>1873</v>
      </c>
      <c r="D390" s="16" t="s">
        <v>1874</v>
      </c>
      <c r="E390" s="16" t="s">
        <v>1875</v>
      </c>
      <c r="F390" s="16" t="s">
        <v>1876</v>
      </c>
      <c r="G390" s="37" t="s">
        <v>484</v>
      </c>
      <c r="H390" s="51">
        <v>44039</v>
      </c>
      <c r="I390" s="16" t="s">
        <v>113</v>
      </c>
      <c r="J390" s="37" t="s">
        <v>1375</v>
      </c>
      <c r="K390" s="53">
        <v>700000</v>
      </c>
      <c r="L390" s="53">
        <v>698444.09</v>
      </c>
      <c r="M390" s="21">
        <v>7.0345862500414253E-4</v>
      </c>
      <c r="N390" s="53">
        <v>618768.74</v>
      </c>
      <c r="O390" s="54" t="s">
        <v>65</v>
      </c>
      <c r="P390" s="55">
        <v>1974</v>
      </c>
      <c r="Q390" s="55">
        <v>1998</v>
      </c>
      <c r="R390" s="56">
        <v>1</v>
      </c>
      <c r="S390" s="57">
        <v>37242</v>
      </c>
      <c r="T390" s="53">
        <v>1100000</v>
      </c>
      <c r="U390" s="21">
        <v>0.63500000000000001</v>
      </c>
      <c r="V390" s="21">
        <v>0.56299999999999994</v>
      </c>
      <c r="W390" s="53">
        <v>126072</v>
      </c>
      <c r="X390" s="53">
        <v>114572</v>
      </c>
      <c r="Y390" s="58">
        <v>1.94</v>
      </c>
      <c r="Z390" s="59">
        <v>1375</v>
      </c>
      <c r="AA390" s="59">
        <v>11499.96</v>
      </c>
      <c r="AB390" s="59" t="s">
        <v>51</v>
      </c>
      <c r="AC390" s="59">
        <v>11500</v>
      </c>
      <c r="AD390" s="59" t="s">
        <v>51</v>
      </c>
      <c r="AE390" s="60">
        <v>0</v>
      </c>
      <c r="AF390" s="60">
        <v>360</v>
      </c>
      <c r="AG390" s="60">
        <v>357</v>
      </c>
      <c r="AH390" s="60">
        <v>120</v>
      </c>
      <c r="AI390" s="60">
        <v>117</v>
      </c>
      <c r="AJ390" s="60"/>
      <c r="AK390" s="61">
        <v>7.5300000000000006E-2</v>
      </c>
      <c r="AL390" s="61">
        <v>5.2300000000000003E-4</v>
      </c>
      <c r="AM390" s="61">
        <f t="shared" si="6"/>
        <v>7.477700000000001E-2</v>
      </c>
      <c r="AN390" s="60" t="s">
        <v>52</v>
      </c>
      <c r="AO390" s="53">
        <v>4908.8900000000003</v>
      </c>
      <c r="AP390" s="62">
        <v>37267</v>
      </c>
      <c r="AQ390" s="62">
        <v>40888</v>
      </c>
      <c r="AR390" s="34" t="s">
        <v>51</v>
      </c>
      <c r="AS390" s="54">
        <v>3</v>
      </c>
      <c r="AT390" s="63" t="s">
        <v>85</v>
      </c>
      <c r="AU390" s="54">
        <v>114</v>
      </c>
      <c r="AV390" s="54">
        <v>0</v>
      </c>
      <c r="AW390" s="54">
        <v>0</v>
      </c>
      <c r="AX390" s="54">
        <v>6</v>
      </c>
      <c r="AY390" s="54" t="s">
        <v>55</v>
      </c>
      <c r="AZ390" s="57">
        <v>40735</v>
      </c>
      <c r="BA390" s="57" t="s">
        <v>51</v>
      </c>
      <c r="BB390" s="26" t="s">
        <v>51</v>
      </c>
      <c r="BC390" s="61">
        <v>5.2300000000000003E-4</v>
      </c>
      <c r="BD390" s="54" t="s">
        <v>1402</v>
      </c>
      <c r="BE390" s="54">
        <v>0</v>
      </c>
      <c r="BF390" s="54" t="s">
        <v>51</v>
      </c>
      <c r="BG390" s="64" t="s">
        <v>51</v>
      </c>
      <c r="BH390" s="64" t="s">
        <v>51</v>
      </c>
      <c r="BI390" s="54">
        <v>23</v>
      </c>
      <c r="BJ390" s="64">
        <v>420</v>
      </c>
      <c r="BK390" s="64">
        <v>465</v>
      </c>
      <c r="BL390" s="54">
        <v>23</v>
      </c>
      <c r="BM390" s="64">
        <v>457</v>
      </c>
      <c r="BN390" s="64">
        <v>465</v>
      </c>
      <c r="BO390" s="54" t="s">
        <v>51</v>
      </c>
      <c r="BP390" s="64" t="s">
        <v>51</v>
      </c>
      <c r="BQ390" s="64" t="s">
        <v>51</v>
      </c>
      <c r="BR390" s="54" t="s">
        <v>51</v>
      </c>
      <c r="BS390" s="64" t="s">
        <v>51</v>
      </c>
      <c r="BT390" s="64" t="s">
        <v>51</v>
      </c>
      <c r="BU390" s="54" t="s">
        <v>51</v>
      </c>
      <c r="BV390" s="52" t="s">
        <v>51</v>
      </c>
      <c r="BW390" s="26" t="s">
        <v>51</v>
      </c>
      <c r="BX390" s="54" t="s">
        <v>51</v>
      </c>
      <c r="BY390" s="52" t="s">
        <v>51</v>
      </c>
      <c r="BZ390" s="26" t="s">
        <v>51</v>
      </c>
      <c r="CA390" s="54" t="s">
        <v>51</v>
      </c>
      <c r="CB390" s="52" t="s">
        <v>51</v>
      </c>
      <c r="CC390" s="26" t="s">
        <v>51</v>
      </c>
    </row>
    <row r="391" spans="2:94">
      <c r="B391" s="50">
        <v>149</v>
      </c>
      <c r="C391" s="16" t="s">
        <v>1877</v>
      </c>
      <c r="D391" s="16" t="s">
        <v>1878</v>
      </c>
      <c r="E391" s="16" t="s">
        <v>451</v>
      </c>
      <c r="F391" s="16" t="s">
        <v>452</v>
      </c>
      <c r="G391" s="37" t="s">
        <v>136</v>
      </c>
      <c r="H391" s="51">
        <v>77088</v>
      </c>
      <c r="I391" s="16" t="s">
        <v>113</v>
      </c>
      <c r="J391" s="37" t="s">
        <v>1375</v>
      </c>
      <c r="K391" s="53">
        <v>671500</v>
      </c>
      <c r="L391" s="53">
        <v>667891.1</v>
      </c>
      <c r="M391" s="21">
        <v>6.7268627737762697E-4</v>
      </c>
      <c r="N391" s="53">
        <v>601932.31999999995</v>
      </c>
      <c r="O391" s="54" t="s">
        <v>65</v>
      </c>
      <c r="P391" s="55">
        <v>1984</v>
      </c>
      <c r="Q391" s="55" t="s">
        <v>51</v>
      </c>
      <c r="R391" s="56">
        <v>0.96</v>
      </c>
      <c r="S391" s="57">
        <v>37139</v>
      </c>
      <c r="T391" s="53">
        <v>900000</v>
      </c>
      <c r="U391" s="21">
        <v>0.74199999999999999</v>
      </c>
      <c r="V391" s="21">
        <v>0.66900000000000004</v>
      </c>
      <c r="W391" s="53">
        <v>108268</v>
      </c>
      <c r="X391" s="53">
        <v>101932</v>
      </c>
      <c r="Y391" s="58">
        <v>1.71</v>
      </c>
      <c r="Z391" s="59">
        <v>11375</v>
      </c>
      <c r="AA391" s="59">
        <v>6336</v>
      </c>
      <c r="AB391" s="59" t="s">
        <v>51</v>
      </c>
      <c r="AC391" s="59">
        <v>6336</v>
      </c>
      <c r="AD391" s="59" t="s">
        <v>51</v>
      </c>
      <c r="AE391" s="60">
        <v>0</v>
      </c>
      <c r="AF391" s="60">
        <v>360</v>
      </c>
      <c r="AG391" s="60">
        <v>351</v>
      </c>
      <c r="AH391" s="60">
        <v>120</v>
      </c>
      <c r="AI391" s="60">
        <v>111</v>
      </c>
      <c r="AJ391" s="60"/>
      <c r="AK391" s="61">
        <v>8.1000000000000003E-2</v>
      </c>
      <c r="AL391" s="61">
        <v>5.2300000000000003E-4</v>
      </c>
      <c r="AM391" s="61">
        <f t="shared" si="6"/>
        <v>8.0477000000000007E-2</v>
      </c>
      <c r="AN391" s="60" t="s">
        <v>52</v>
      </c>
      <c r="AO391" s="53">
        <v>4974.12</v>
      </c>
      <c r="AP391" s="62">
        <v>37083</v>
      </c>
      <c r="AQ391" s="62">
        <v>40705</v>
      </c>
      <c r="AR391" s="34" t="s">
        <v>51</v>
      </c>
      <c r="AS391" s="54">
        <v>9</v>
      </c>
      <c r="AT391" s="63" t="s">
        <v>85</v>
      </c>
      <c r="AU391" s="54">
        <v>114</v>
      </c>
      <c r="AV391" s="54">
        <v>0</v>
      </c>
      <c r="AW391" s="54">
        <v>0</v>
      </c>
      <c r="AX391" s="54">
        <v>6</v>
      </c>
      <c r="AY391" s="54" t="s">
        <v>55</v>
      </c>
      <c r="AZ391" s="57">
        <v>40554</v>
      </c>
      <c r="BA391" s="57" t="s">
        <v>51</v>
      </c>
      <c r="BB391" s="26" t="s">
        <v>51</v>
      </c>
      <c r="BC391" s="61">
        <v>5.2300000000000003E-4</v>
      </c>
      <c r="BD391" s="54" t="s">
        <v>1402</v>
      </c>
      <c r="BE391" s="54">
        <v>0</v>
      </c>
      <c r="BF391" s="54" t="s">
        <v>51</v>
      </c>
      <c r="BG391" s="64" t="s">
        <v>51</v>
      </c>
      <c r="BH391" s="64" t="s">
        <v>51</v>
      </c>
      <c r="BI391" s="54" t="s">
        <v>51</v>
      </c>
      <c r="BJ391" s="64" t="s">
        <v>51</v>
      </c>
      <c r="BK391" s="64" t="s">
        <v>51</v>
      </c>
      <c r="BL391" s="54">
        <v>16</v>
      </c>
      <c r="BM391" s="64">
        <v>699</v>
      </c>
      <c r="BN391" s="64">
        <v>850</v>
      </c>
      <c r="BO391" s="54">
        <v>8</v>
      </c>
      <c r="BP391" s="64">
        <v>766</v>
      </c>
      <c r="BQ391" s="64">
        <v>845</v>
      </c>
      <c r="BR391" s="54" t="s">
        <v>51</v>
      </c>
      <c r="BS391" s="64" t="s">
        <v>51</v>
      </c>
      <c r="BT391" s="64" t="s">
        <v>51</v>
      </c>
      <c r="BU391" s="54" t="s">
        <v>51</v>
      </c>
      <c r="BV391" s="52" t="s">
        <v>51</v>
      </c>
      <c r="BW391" s="26" t="s">
        <v>51</v>
      </c>
      <c r="BX391" s="54" t="s">
        <v>51</v>
      </c>
      <c r="BY391" s="52" t="s">
        <v>51</v>
      </c>
      <c r="BZ391" s="26" t="s">
        <v>51</v>
      </c>
      <c r="CA391" s="54" t="s">
        <v>51</v>
      </c>
      <c r="CB391" s="52" t="s">
        <v>51</v>
      </c>
      <c r="CC391" s="26" t="s">
        <v>51</v>
      </c>
    </row>
    <row r="392" spans="2:94">
      <c r="B392" s="50">
        <v>150</v>
      </c>
      <c r="C392" s="16" t="s">
        <v>1879</v>
      </c>
      <c r="D392" s="16" t="s">
        <v>1879</v>
      </c>
      <c r="E392" s="16" t="s">
        <v>1880</v>
      </c>
      <c r="F392" s="16" t="s">
        <v>1034</v>
      </c>
      <c r="G392" s="37" t="s">
        <v>72</v>
      </c>
      <c r="H392" s="51">
        <v>19087</v>
      </c>
      <c r="I392" s="16" t="s">
        <v>74</v>
      </c>
      <c r="J392" s="37" t="s">
        <v>1330</v>
      </c>
      <c r="K392" s="53">
        <v>675000</v>
      </c>
      <c r="L392" s="53">
        <v>667476.38</v>
      </c>
      <c r="M392" s="21">
        <v>6.7226857986233735E-4</v>
      </c>
      <c r="N392" s="53">
        <v>481576.7</v>
      </c>
      <c r="O392" s="54" t="s">
        <v>65</v>
      </c>
      <c r="P392" s="55">
        <v>2000</v>
      </c>
      <c r="Q392" s="55" t="s">
        <v>51</v>
      </c>
      <c r="R392" s="56">
        <v>1</v>
      </c>
      <c r="S392" s="57">
        <v>37256</v>
      </c>
      <c r="T392" s="53">
        <v>1325000</v>
      </c>
      <c r="U392" s="21">
        <v>0.504</v>
      </c>
      <c r="V392" s="21">
        <v>0.36299999999999999</v>
      </c>
      <c r="W392" s="53">
        <v>126667</v>
      </c>
      <c r="X392" s="53">
        <v>103995</v>
      </c>
      <c r="Y392" s="58">
        <v>1.5</v>
      </c>
      <c r="Z392" s="59" t="s">
        <v>51</v>
      </c>
      <c r="AA392" s="59" t="s">
        <v>51</v>
      </c>
      <c r="AB392" s="59" t="s">
        <v>51</v>
      </c>
      <c r="AC392" s="59">
        <v>1100</v>
      </c>
      <c r="AD392" s="59">
        <v>21572</v>
      </c>
      <c r="AE392" s="60">
        <v>0</v>
      </c>
      <c r="AF392" s="60">
        <v>240</v>
      </c>
      <c r="AG392" s="60">
        <v>233</v>
      </c>
      <c r="AH392" s="60">
        <v>120</v>
      </c>
      <c r="AI392" s="60">
        <v>113</v>
      </c>
      <c r="AJ392" s="60"/>
      <c r="AK392" s="61">
        <v>8.3400000000000002E-2</v>
      </c>
      <c r="AL392" s="61">
        <v>5.2300000000000003E-4</v>
      </c>
      <c r="AM392" s="61">
        <f t="shared" si="6"/>
        <v>8.2877000000000006E-2</v>
      </c>
      <c r="AN392" s="60" t="s">
        <v>52</v>
      </c>
      <c r="AO392" s="53">
        <v>5789.63</v>
      </c>
      <c r="AP392" s="62">
        <v>37145</v>
      </c>
      <c r="AQ392" s="62">
        <v>40766</v>
      </c>
      <c r="AR392" s="34" t="s">
        <v>51</v>
      </c>
      <c r="AS392" s="54">
        <v>7</v>
      </c>
      <c r="AT392" s="63" t="s">
        <v>85</v>
      </c>
      <c r="AU392" s="54">
        <v>114</v>
      </c>
      <c r="AV392" s="54">
        <v>0</v>
      </c>
      <c r="AW392" s="54">
        <v>0</v>
      </c>
      <c r="AX392" s="54">
        <v>6</v>
      </c>
      <c r="AY392" s="54" t="s">
        <v>55</v>
      </c>
      <c r="AZ392" s="57">
        <v>40613</v>
      </c>
      <c r="BA392" s="57" t="s">
        <v>51</v>
      </c>
      <c r="BB392" s="26" t="s">
        <v>51</v>
      </c>
      <c r="BC392" s="61">
        <v>5.2300000000000003E-4</v>
      </c>
      <c r="BD392" s="54" t="s">
        <v>51</v>
      </c>
      <c r="BE392" s="54" t="s">
        <v>51</v>
      </c>
      <c r="BF392" s="54" t="s">
        <v>51</v>
      </c>
      <c r="BG392" s="64" t="s">
        <v>51</v>
      </c>
      <c r="BH392" s="64" t="s">
        <v>51</v>
      </c>
      <c r="BI392" s="54" t="s">
        <v>51</v>
      </c>
      <c r="BJ392" s="64" t="s">
        <v>51</v>
      </c>
      <c r="BK392" s="64" t="s">
        <v>51</v>
      </c>
      <c r="BL392" s="54" t="s">
        <v>51</v>
      </c>
      <c r="BM392" s="64" t="s">
        <v>51</v>
      </c>
      <c r="BN392" s="64" t="s">
        <v>51</v>
      </c>
      <c r="BO392" s="54" t="s">
        <v>51</v>
      </c>
      <c r="BP392" s="64" t="s">
        <v>51</v>
      </c>
      <c r="BQ392" s="64" t="s">
        <v>51</v>
      </c>
      <c r="BR392" s="54" t="s">
        <v>51</v>
      </c>
      <c r="BS392" s="64" t="s">
        <v>51</v>
      </c>
      <c r="BT392" s="64" t="s">
        <v>51</v>
      </c>
      <c r="BU392" s="54" t="s">
        <v>51</v>
      </c>
      <c r="BV392" s="52" t="s">
        <v>51</v>
      </c>
      <c r="BW392" s="26" t="s">
        <v>51</v>
      </c>
      <c r="BX392" s="54" t="s">
        <v>51</v>
      </c>
      <c r="BY392" s="52" t="s">
        <v>51</v>
      </c>
      <c r="BZ392" s="26" t="s">
        <v>51</v>
      </c>
      <c r="CA392" s="54" t="s">
        <v>51</v>
      </c>
      <c r="CB392" s="52" t="s">
        <v>51</v>
      </c>
      <c r="CC392" s="26" t="s">
        <v>51</v>
      </c>
    </row>
    <row r="393" spans="2:94">
      <c r="B393" s="50">
        <v>151</v>
      </c>
      <c r="C393" s="16" t="s">
        <v>1881</v>
      </c>
      <c r="D393" s="16" t="s">
        <v>1882</v>
      </c>
      <c r="E393" s="16" t="s">
        <v>417</v>
      </c>
      <c r="F393" s="16" t="s">
        <v>418</v>
      </c>
      <c r="G393" s="37" t="s">
        <v>143</v>
      </c>
      <c r="H393" s="51">
        <v>33609</v>
      </c>
      <c r="I393" s="16" t="s">
        <v>113</v>
      </c>
      <c r="J393" s="37" t="s">
        <v>1375</v>
      </c>
      <c r="K393" s="53">
        <v>584000</v>
      </c>
      <c r="L393" s="53">
        <v>579863.37</v>
      </c>
      <c r="M393" s="21">
        <v>5.8402654527503896E-4</v>
      </c>
      <c r="N393" s="53">
        <v>480902.33</v>
      </c>
      <c r="O393" s="54" t="s">
        <v>65</v>
      </c>
      <c r="P393" s="55">
        <v>1972</v>
      </c>
      <c r="Q393" s="55">
        <v>1998</v>
      </c>
      <c r="R393" s="56">
        <v>1</v>
      </c>
      <c r="S393" s="57">
        <v>37195</v>
      </c>
      <c r="T393" s="53">
        <v>730000</v>
      </c>
      <c r="U393" s="21">
        <v>0.79400000000000004</v>
      </c>
      <c r="V393" s="21">
        <v>0.65900000000000003</v>
      </c>
      <c r="W393" s="53">
        <v>82442</v>
      </c>
      <c r="X393" s="53">
        <v>76692</v>
      </c>
      <c r="Y393" s="58">
        <v>1.42</v>
      </c>
      <c r="Z393" s="59">
        <v>3437.5</v>
      </c>
      <c r="AA393" s="59">
        <v>5750.04</v>
      </c>
      <c r="AB393" s="59" t="s">
        <v>51</v>
      </c>
      <c r="AC393" s="59">
        <v>5750</v>
      </c>
      <c r="AD393" s="59" t="s">
        <v>51</v>
      </c>
      <c r="AE393" s="60">
        <v>0</v>
      </c>
      <c r="AF393" s="60">
        <v>300</v>
      </c>
      <c r="AG393" s="60">
        <v>293</v>
      </c>
      <c r="AH393" s="60">
        <v>120</v>
      </c>
      <c r="AI393" s="60">
        <v>113</v>
      </c>
      <c r="AJ393" s="60"/>
      <c r="AK393" s="61">
        <v>7.9699999999999993E-2</v>
      </c>
      <c r="AL393" s="61">
        <v>5.2300000000000003E-4</v>
      </c>
      <c r="AM393" s="61">
        <f t="shared" si="6"/>
        <v>7.9176999999999997E-2</v>
      </c>
      <c r="AN393" s="60" t="s">
        <v>52</v>
      </c>
      <c r="AO393" s="53">
        <v>4495.8100000000004</v>
      </c>
      <c r="AP393" s="62">
        <v>37145</v>
      </c>
      <c r="AQ393" s="62">
        <v>40766</v>
      </c>
      <c r="AR393" s="34" t="s">
        <v>51</v>
      </c>
      <c r="AS393" s="54">
        <v>7</v>
      </c>
      <c r="AT393" s="63" t="s">
        <v>85</v>
      </c>
      <c r="AU393" s="54">
        <v>114</v>
      </c>
      <c r="AV393" s="54">
        <v>0</v>
      </c>
      <c r="AW393" s="54">
        <v>0</v>
      </c>
      <c r="AX393" s="54">
        <v>6</v>
      </c>
      <c r="AY393" s="54" t="s">
        <v>55</v>
      </c>
      <c r="AZ393" s="57">
        <v>40613</v>
      </c>
      <c r="BA393" s="57" t="s">
        <v>51</v>
      </c>
      <c r="BB393" s="26" t="s">
        <v>51</v>
      </c>
      <c r="BC393" s="61">
        <v>5.2300000000000003E-4</v>
      </c>
      <c r="BD393" s="54" t="s">
        <v>1402</v>
      </c>
      <c r="BE393" s="54">
        <v>0</v>
      </c>
      <c r="BF393" s="54">
        <v>1</v>
      </c>
      <c r="BG393" s="64">
        <v>395</v>
      </c>
      <c r="BH393" s="64">
        <v>395</v>
      </c>
      <c r="BI393" s="54">
        <v>11</v>
      </c>
      <c r="BJ393" s="64">
        <v>455</v>
      </c>
      <c r="BK393" s="64">
        <v>470</v>
      </c>
      <c r="BL393" s="54">
        <v>11</v>
      </c>
      <c r="BM393" s="64">
        <v>561</v>
      </c>
      <c r="BN393" s="64">
        <v>635</v>
      </c>
      <c r="BO393" s="54" t="s">
        <v>51</v>
      </c>
      <c r="BP393" s="64" t="s">
        <v>51</v>
      </c>
      <c r="BQ393" s="64" t="s">
        <v>51</v>
      </c>
      <c r="BR393" s="54" t="s">
        <v>51</v>
      </c>
      <c r="BS393" s="64" t="s">
        <v>51</v>
      </c>
      <c r="BT393" s="64" t="s">
        <v>51</v>
      </c>
      <c r="BU393" s="54" t="s">
        <v>51</v>
      </c>
      <c r="BV393" s="52" t="s">
        <v>51</v>
      </c>
      <c r="BW393" s="26" t="s">
        <v>51</v>
      </c>
      <c r="BX393" s="54" t="s">
        <v>51</v>
      </c>
      <c r="BY393" s="52" t="s">
        <v>51</v>
      </c>
      <c r="BZ393" s="26" t="s">
        <v>51</v>
      </c>
      <c r="CA393" s="54" t="s">
        <v>51</v>
      </c>
      <c r="CB393" s="52" t="s">
        <v>51</v>
      </c>
      <c r="CC393" s="26" t="s">
        <v>51</v>
      </c>
    </row>
    <row r="394" spans="2:94">
      <c r="B394" s="50">
        <v>152</v>
      </c>
      <c r="C394" s="16" t="s">
        <v>1883</v>
      </c>
      <c r="D394" s="16" t="s">
        <v>1884</v>
      </c>
      <c r="E394" s="16" t="s">
        <v>134</v>
      </c>
      <c r="F394" s="16" t="s">
        <v>134</v>
      </c>
      <c r="G394" s="37" t="s">
        <v>136</v>
      </c>
      <c r="H394" s="51">
        <v>75208</v>
      </c>
      <c r="I394" s="16" t="s">
        <v>113</v>
      </c>
      <c r="J394" s="37" t="s">
        <v>1375</v>
      </c>
      <c r="K394" s="53">
        <v>560000</v>
      </c>
      <c r="L394" s="53">
        <v>556863.67000000004</v>
      </c>
      <c r="M394" s="21">
        <v>5.6086171709601067E-4</v>
      </c>
      <c r="N394" s="53">
        <v>454109.95</v>
      </c>
      <c r="O394" s="54" t="s">
        <v>65</v>
      </c>
      <c r="P394" s="55">
        <v>1925</v>
      </c>
      <c r="Q394" s="55">
        <v>1999</v>
      </c>
      <c r="R394" s="56">
        <v>1</v>
      </c>
      <c r="S394" s="57">
        <v>37256</v>
      </c>
      <c r="T394" s="53">
        <v>700000</v>
      </c>
      <c r="U394" s="21">
        <v>0.79600000000000004</v>
      </c>
      <c r="V394" s="21">
        <v>0.64900000000000002</v>
      </c>
      <c r="W394" s="53">
        <v>77256</v>
      </c>
      <c r="X394" s="53">
        <v>73256</v>
      </c>
      <c r="Y394" s="58">
        <v>1.48</v>
      </c>
      <c r="Z394" s="59" t="s">
        <v>51</v>
      </c>
      <c r="AA394" s="59">
        <v>3999.96</v>
      </c>
      <c r="AB394" s="59" t="s">
        <v>51</v>
      </c>
      <c r="AC394" s="59">
        <v>4000</v>
      </c>
      <c r="AD394" s="59" t="s">
        <v>51</v>
      </c>
      <c r="AE394" s="60">
        <v>0</v>
      </c>
      <c r="AF394" s="60">
        <v>300</v>
      </c>
      <c r="AG394" s="60">
        <v>295</v>
      </c>
      <c r="AH394" s="60">
        <v>120</v>
      </c>
      <c r="AI394" s="60">
        <v>115</v>
      </c>
      <c r="AJ394" s="60"/>
      <c r="AK394" s="61">
        <v>7.4499999999999997E-2</v>
      </c>
      <c r="AL394" s="61">
        <v>5.2300000000000003E-4</v>
      </c>
      <c r="AM394" s="61">
        <f t="shared" si="6"/>
        <v>7.3977000000000001E-2</v>
      </c>
      <c r="AN394" s="60" t="s">
        <v>52</v>
      </c>
      <c r="AO394" s="53">
        <v>4120.1499999999996</v>
      </c>
      <c r="AP394" s="62">
        <v>37206</v>
      </c>
      <c r="AQ394" s="62">
        <v>40827</v>
      </c>
      <c r="AR394" s="34" t="s">
        <v>51</v>
      </c>
      <c r="AS394" s="54">
        <v>5</v>
      </c>
      <c r="AT394" s="63" t="s">
        <v>85</v>
      </c>
      <c r="AU394" s="54">
        <v>114</v>
      </c>
      <c r="AV394" s="54">
        <v>0</v>
      </c>
      <c r="AW394" s="54">
        <v>0</v>
      </c>
      <c r="AX394" s="54">
        <v>6</v>
      </c>
      <c r="AY394" s="54" t="s">
        <v>55</v>
      </c>
      <c r="AZ394" s="57">
        <v>40674</v>
      </c>
      <c r="BA394" s="57" t="s">
        <v>51</v>
      </c>
      <c r="BB394" s="26" t="s">
        <v>51</v>
      </c>
      <c r="BC394" s="61">
        <v>5.2300000000000003E-4</v>
      </c>
      <c r="BD394" s="54" t="s">
        <v>1397</v>
      </c>
      <c r="BE394" s="54">
        <v>0</v>
      </c>
      <c r="BF394" s="54" t="s">
        <v>51</v>
      </c>
      <c r="BG394" s="64" t="s">
        <v>51</v>
      </c>
      <c r="BH394" s="64" t="s">
        <v>51</v>
      </c>
      <c r="BI394" s="54">
        <v>14</v>
      </c>
      <c r="BJ394" s="64">
        <v>567</v>
      </c>
      <c r="BK394" s="64">
        <v>750</v>
      </c>
      <c r="BL394" s="54">
        <v>2</v>
      </c>
      <c r="BM394" s="64">
        <v>710</v>
      </c>
      <c r="BN394" s="64">
        <v>725</v>
      </c>
      <c r="BO394" s="54" t="s">
        <v>51</v>
      </c>
      <c r="BP394" s="64" t="s">
        <v>51</v>
      </c>
      <c r="BQ394" s="64" t="s">
        <v>51</v>
      </c>
      <c r="BR394" s="54" t="s">
        <v>51</v>
      </c>
      <c r="BS394" s="64" t="s">
        <v>51</v>
      </c>
      <c r="BT394" s="64" t="s">
        <v>51</v>
      </c>
      <c r="BU394" s="54" t="s">
        <v>51</v>
      </c>
      <c r="BV394" s="52" t="s">
        <v>51</v>
      </c>
      <c r="BW394" s="26" t="s">
        <v>51</v>
      </c>
      <c r="BX394" s="54" t="s">
        <v>51</v>
      </c>
      <c r="BY394" s="52" t="s">
        <v>51</v>
      </c>
      <c r="BZ394" s="26" t="s">
        <v>51</v>
      </c>
      <c r="CA394" s="54" t="s">
        <v>51</v>
      </c>
      <c r="CB394" s="52" t="s">
        <v>51</v>
      </c>
      <c r="CC394" s="26" t="s">
        <v>51</v>
      </c>
    </row>
    <row r="395" spans="2:94">
      <c r="B395" s="50">
        <v>153</v>
      </c>
      <c r="C395" s="16" t="s">
        <v>1885</v>
      </c>
      <c r="D395" s="16" t="s">
        <v>1886</v>
      </c>
      <c r="E395" s="16" t="s">
        <v>1887</v>
      </c>
      <c r="F395" s="16" t="s">
        <v>1888</v>
      </c>
      <c r="G395" s="37" t="s">
        <v>956</v>
      </c>
      <c r="H395" s="51">
        <v>86401</v>
      </c>
      <c r="I395" s="16" t="s">
        <v>760</v>
      </c>
      <c r="J395" s="37" t="s">
        <v>51</v>
      </c>
      <c r="K395" s="53">
        <v>550000</v>
      </c>
      <c r="L395" s="53">
        <v>547399.71</v>
      </c>
      <c r="M395" s="21">
        <v>5.5132980984099443E-4</v>
      </c>
      <c r="N395" s="53">
        <v>480310.96</v>
      </c>
      <c r="O395" s="54" t="s">
        <v>65</v>
      </c>
      <c r="P395" s="55">
        <v>1975</v>
      </c>
      <c r="Q395" s="55" t="s">
        <v>51</v>
      </c>
      <c r="R395" s="56">
        <v>0.98</v>
      </c>
      <c r="S395" s="57">
        <v>37256</v>
      </c>
      <c r="T395" s="53">
        <v>1330000</v>
      </c>
      <c r="U395" s="21">
        <v>0.41199999999999998</v>
      </c>
      <c r="V395" s="21">
        <v>0.36099999999999999</v>
      </c>
      <c r="W395" s="53">
        <v>121054</v>
      </c>
      <c r="X395" s="53">
        <v>117954</v>
      </c>
      <c r="Y395" s="58">
        <v>2.67</v>
      </c>
      <c r="Z395" s="59" t="s">
        <v>51</v>
      </c>
      <c r="AA395" s="59" t="s">
        <v>51</v>
      </c>
      <c r="AB395" s="59" t="s">
        <v>51</v>
      </c>
      <c r="AC395" s="59">
        <v>3100</v>
      </c>
      <c r="AD395" s="59" t="s">
        <v>51</v>
      </c>
      <c r="AE395" s="60">
        <v>0</v>
      </c>
      <c r="AF395" s="60">
        <v>360</v>
      </c>
      <c r="AG395" s="60">
        <v>354</v>
      </c>
      <c r="AH395" s="60">
        <v>120</v>
      </c>
      <c r="AI395" s="60">
        <v>114</v>
      </c>
      <c r="AJ395" s="60"/>
      <c r="AK395" s="61">
        <v>7.0599999999999996E-2</v>
      </c>
      <c r="AL395" s="61">
        <v>5.2300000000000003E-4</v>
      </c>
      <c r="AM395" s="61">
        <f t="shared" si="6"/>
        <v>7.0077E-2</v>
      </c>
      <c r="AN395" s="60" t="s">
        <v>52</v>
      </c>
      <c r="AO395" s="53">
        <v>3681.35</v>
      </c>
      <c r="AP395" s="62">
        <v>37175</v>
      </c>
      <c r="AQ395" s="62">
        <v>40797</v>
      </c>
      <c r="AR395" s="34" t="s">
        <v>51</v>
      </c>
      <c r="AS395" s="54">
        <v>6</v>
      </c>
      <c r="AT395" s="63" t="s">
        <v>103</v>
      </c>
      <c r="AU395" s="54">
        <v>117</v>
      </c>
      <c r="AV395" s="54">
        <v>0</v>
      </c>
      <c r="AW395" s="54">
        <v>0</v>
      </c>
      <c r="AX395" s="54">
        <v>3</v>
      </c>
      <c r="AY395" s="54" t="s">
        <v>55</v>
      </c>
      <c r="AZ395" s="57">
        <v>40735</v>
      </c>
      <c r="BA395" s="57" t="s">
        <v>51</v>
      </c>
      <c r="BB395" s="26" t="s">
        <v>51</v>
      </c>
      <c r="BC395" s="61">
        <v>5.2300000000000003E-4</v>
      </c>
      <c r="BD395" s="54" t="s">
        <v>51</v>
      </c>
      <c r="BE395" s="54" t="s">
        <v>51</v>
      </c>
      <c r="BF395" s="54" t="s">
        <v>51</v>
      </c>
      <c r="BG395" s="64" t="s">
        <v>51</v>
      </c>
      <c r="BH395" s="64" t="s">
        <v>51</v>
      </c>
      <c r="BI395" s="54" t="s">
        <v>51</v>
      </c>
      <c r="BJ395" s="64" t="s">
        <v>51</v>
      </c>
      <c r="BK395" s="64" t="s">
        <v>51</v>
      </c>
      <c r="BL395" s="54" t="s">
        <v>51</v>
      </c>
      <c r="BM395" s="64" t="s">
        <v>51</v>
      </c>
      <c r="BN395" s="64" t="s">
        <v>51</v>
      </c>
      <c r="BO395" s="54" t="s">
        <v>51</v>
      </c>
      <c r="BP395" s="64" t="s">
        <v>51</v>
      </c>
      <c r="BQ395" s="64" t="s">
        <v>51</v>
      </c>
      <c r="BR395" s="54" t="s">
        <v>51</v>
      </c>
      <c r="BS395" s="64" t="s">
        <v>51</v>
      </c>
      <c r="BT395" s="64" t="s">
        <v>51</v>
      </c>
      <c r="BU395" s="54" t="s">
        <v>51</v>
      </c>
      <c r="BV395" s="52" t="s">
        <v>51</v>
      </c>
      <c r="BW395" s="26" t="s">
        <v>51</v>
      </c>
      <c r="BX395" s="54" t="s">
        <v>51</v>
      </c>
      <c r="BY395" s="52" t="s">
        <v>51</v>
      </c>
      <c r="BZ395" s="26" t="s">
        <v>51</v>
      </c>
      <c r="CA395" s="54" t="s">
        <v>51</v>
      </c>
      <c r="CB395" s="52" t="s">
        <v>51</v>
      </c>
      <c r="CC395" s="26" t="s">
        <v>51</v>
      </c>
    </row>
    <row r="396" spans="2:94">
      <c r="B396" s="50">
        <v>154</v>
      </c>
      <c r="C396" s="16" t="s">
        <v>1889</v>
      </c>
      <c r="D396" s="16" t="s">
        <v>1890</v>
      </c>
      <c r="E396" s="16" t="s">
        <v>1891</v>
      </c>
      <c r="F396" s="16" t="s">
        <v>134</v>
      </c>
      <c r="G396" s="37" t="s">
        <v>136</v>
      </c>
      <c r="H396" s="51">
        <v>75234</v>
      </c>
      <c r="I396" s="16" t="s">
        <v>47</v>
      </c>
      <c r="J396" s="37" t="s">
        <v>383</v>
      </c>
      <c r="K396" s="53">
        <v>550000</v>
      </c>
      <c r="L396" s="53">
        <v>546274.82999999996</v>
      </c>
      <c r="M396" s="21">
        <v>5.5019685367539109E-4</v>
      </c>
      <c r="N396" s="53">
        <v>463897.71</v>
      </c>
      <c r="O396" s="54" t="s">
        <v>65</v>
      </c>
      <c r="P396" s="55">
        <v>1983</v>
      </c>
      <c r="Q396" s="55">
        <v>2000</v>
      </c>
      <c r="R396" s="56">
        <v>1</v>
      </c>
      <c r="S396" s="57">
        <v>37134</v>
      </c>
      <c r="T396" s="53">
        <v>800000</v>
      </c>
      <c r="U396" s="21">
        <v>0.68300000000000005</v>
      </c>
      <c r="V396" s="21">
        <v>0.57999999999999996</v>
      </c>
      <c r="W396" s="53">
        <v>80790</v>
      </c>
      <c r="X396" s="53">
        <v>72384</v>
      </c>
      <c r="Y396" s="58">
        <v>1.33</v>
      </c>
      <c r="Z396" s="59" t="s">
        <v>51</v>
      </c>
      <c r="AA396" s="59" t="s">
        <v>51</v>
      </c>
      <c r="AB396" s="59" t="s">
        <v>51</v>
      </c>
      <c r="AC396" s="59">
        <v>1266</v>
      </c>
      <c r="AD396" s="59">
        <v>7140</v>
      </c>
      <c r="AE396" s="60">
        <v>0</v>
      </c>
      <c r="AF396" s="60">
        <v>300</v>
      </c>
      <c r="AG396" s="60">
        <v>292</v>
      </c>
      <c r="AH396" s="60">
        <v>120</v>
      </c>
      <c r="AI396" s="60">
        <v>112</v>
      </c>
      <c r="AJ396" s="60"/>
      <c r="AK396" s="61">
        <v>8.8200000000000001E-2</v>
      </c>
      <c r="AL396" s="61">
        <v>5.2300000000000003E-4</v>
      </c>
      <c r="AM396" s="61">
        <f t="shared" si="6"/>
        <v>8.7677000000000005E-2</v>
      </c>
      <c r="AN396" s="60" t="s">
        <v>52</v>
      </c>
      <c r="AO396" s="53">
        <v>4547.9799999999996</v>
      </c>
      <c r="AP396" s="62">
        <v>37114</v>
      </c>
      <c r="AQ396" s="62">
        <v>40735</v>
      </c>
      <c r="AR396" s="34" t="s">
        <v>51</v>
      </c>
      <c r="AS396" s="54">
        <v>8</v>
      </c>
      <c r="AT396" s="63" t="s">
        <v>85</v>
      </c>
      <c r="AU396" s="54">
        <v>114</v>
      </c>
      <c r="AV396" s="54">
        <v>0</v>
      </c>
      <c r="AW396" s="54">
        <v>0</v>
      </c>
      <c r="AX396" s="54">
        <v>6</v>
      </c>
      <c r="AY396" s="54" t="s">
        <v>55</v>
      </c>
      <c r="AZ396" s="57">
        <v>40585</v>
      </c>
      <c r="BA396" s="57" t="s">
        <v>51</v>
      </c>
      <c r="BB396" s="26" t="s">
        <v>51</v>
      </c>
      <c r="BC396" s="61">
        <v>5.2300000000000003E-4</v>
      </c>
      <c r="BD396" s="54" t="s">
        <v>51</v>
      </c>
      <c r="BE396" s="54" t="s">
        <v>51</v>
      </c>
      <c r="BF396" s="54" t="s">
        <v>51</v>
      </c>
      <c r="BG396" s="64" t="s">
        <v>51</v>
      </c>
      <c r="BH396" s="64" t="s">
        <v>51</v>
      </c>
      <c r="BI396" s="54" t="s">
        <v>51</v>
      </c>
      <c r="BJ396" s="64" t="s">
        <v>51</v>
      </c>
      <c r="BK396" s="64" t="s">
        <v>51</v>
      </c>
      <c r="BL396" s="54" t="s">
        <v>51</v>
      </c>
      <c r="BM396" s="64" t="s">
        <v>51</v>
      </c>
      <c r="BN396" s="64" t="s">
        <v>51</v>
      </c>
      <c r="BO396" s="54" t="s">
        <v>51</v>
      </c>
      <c r="BP396" s="64" t="s">
        <v>51</v>
      </c>
      <c r="BQ396" s="64" t="s">
        <v>51</v>
      </c>
      <c r="BR396" s="54" t="s">
        <v>51</v>
      </c>
      <c r="BS396" s="64" t="s">
        <v>51</v>
      </c>
      <c r="BT396" s="64" t="s">
        <v>51</v>
      </c>
      <c r="BU396" s="54" t="s">
        <v>51</v>
      </c>
      <c r="BV396" s="52" t="s">
        <v>51</v>
      </c>
      <c r="BW396" s="26" t="s">
        <v>51</v>
      </c>
      <c r="BX396" s="54" t="s">
        <v>51</v>
      </c>
      <c r="BY396" s="52" t="s">
        <v>51</v>
      </c>
      <c r="BZ396" s="26" t="s">
        <v>51</v>
      </c>
      <c r="CA396" s="54" t="s">
        <v>51</v>
      </c>
      <c r="CB396" s="52" t="s">
        <v>51</v>
      </c>
      <c r="CC396" s="26" t="s">
        <v>51</v>
      </c>
    </row>
    <row r="397" spans="2:94">
      <c r="B397" s="50">
        <v>155</v>
      </c>
      <c r="C397" s="16" t="s">
        <v>1892</v>
      </c>
      <c r="D397" s="16" t="s">
        <v>1893</v>
      </c>
      <c r="E397" s="16" t="s">
        <v>1894</v>
      </c>
      <c r="F397" s="16" t="s">
        <v>1895</v>
      </c>
      <c r="G397" s="37" t="s">
        <v>192</v>
      </c>
      <c r="H397" s="51">
        <v>36867</v>
      </c>
      <c r="I397" s="16" t="s">
        <v>113</v>
      </c>
      <c r="J397" s="37" t="s">
        <v>1375</v>
      </c>
      <c r="K397" s="53">
        <v>500000</v>
      </c>
      <c r="L397" s="53">
        <v>498131.22</v>
      </c>
      <c r="M397" s="21">
        <v>5.0170759279076439E-4</v>
      </c>
      <c r="N397" s="53">
        <v>438862.31</v>
      </c>
      <c r="O397" s="54" t="s">
        <v>65</v>
      </c>
      <c r="P397" s="55">
        <v>1986</v>
      </c>
      <c r="Q397" s="55" t="s">
        <v>51</v>
      </c>
      <c r="R397" s="56">
        <v>0.96</v>
      </c>
      <c r="S397" s="57">
        <v>37126</v>
      </c>
      <c r="T397" s="53">
        <v>675000</v>
      </c>
      <c r="U397" s="21">
        <v>0.73799999999999999</v>
      </c>
      <c r="V397" s="21">
        <v>0.65</v>
      </c>
      <c r="W397" s="53">
        <v>64069</v>
      </c>
      <c r="X397" s="53">
        <v>56653</v>
      </c>
      <c r="Y397" s="58">
        <v>1.38</v>
      </c>
      <c r="Z397" s="59">
        <v>26250</v>
      </c>
      <c r="AA397" s="59">
        <v>7416</v>
      </c>
      <c r="AB397" s="59" t="s">
        <v>51</v>
      </c>
      <c r="AC397" s="59">
        <v>7416</v>
      </c>
      <c r="AD397" s="59" t="s">
        <v>51</v>
      </c>
      <c r="AE397" s="60">
        <v>0</v>
      </c>
      <c r="AF397" s="60">
        <v>360</v>
      </c>
      <c r="AG397" s="60">
        <v>355</v>
      </c>
      <c r="AH397" s="60">
        <v>120</v>
      </c>
      <c r="AI397" s="60">
        <v>115</v>
      </c>
      <c r="AJ397" s="60"/>
      <c r="AK397" s="61">
        <v>7.2499999999999995E-2</v>
      </c>
      <c r="AL397" s="61">
        <v>5.2300000000000003E-4</v>
      </c>
      <c r="AM397" s="61">
        <f t="shared" si="6"/>
        <v>7.1976999999999999E-2</v>
      </c>
      <c r="AN397" s="60" t="s">
        <v>52</v>
      </c>
      <c r="AO397" s="53">
        <v>3410.88</v>
      </c>
      <c r="AP397" s="62">
        <v>37206</v>
      </c>
      <c r="AQ397" s="62">
        <v>40827</v>
      </c>
      <c r="AR397" s="34" t="s">
        <v>51</v>
      </c>
      <c r="AS397" s="54">
        <v>5</v>
      </c>
      <c r="AT397" s="63" t="s">
        <v>85</v>
      </c>
      <c r="AU397" s="54">
        <v>114</v>
      </c>
      <c r="AV397" s="54">
        <v>0</v>
      </c>
      <c r="AW397" s="54">
        <v>0</v>
      </c>
      <c r="AX397" s="54">
        <v>6</v>
      </c>
      <c r="AY397" s="54" t="s">
        <v>55</v>
      </c>
      <c r="AZ397" s="57">
        <v>40674</v>
      </c>
      <c r="BA397" s="57" t="s">
        <v>51</v>
      </c>
      <c r="BB397" s="26" t="s">
        <v>51</v>
      </c>
      <c r="BC397" s="61">
        <v>5.2300000000000003E-4</v>
      </c>
      <c r="BD397" s="54" t="s">
        <v>1402</v>
      </c>
      <c r="BE397" s="54">
        <v>0</v>
      </c>
      <c r="BF397" s="54" t="s">
        <v>51</v>
      </c>
      <c r="BG397" s="64" t="s">
        <v>51</v>
      </c>
      <c r="BH397" s="64" t="s">
        <v>51</v>
      </c>
      <c r="BI397" s="54" t="s">
        <v>51</v>
      </c>
      <c r="BJ397" s="64" t="s">
        <v>51</v>
      </c>
      <c r="BK397" s="64" t="s">
        <v>51</v>
      </c>
      <c r="BL397" s="54">
        <v>24</v>
      </c>
      <c r="BM397" s="64">
        <v>452</v>
      </c>
      <c r="BN397" s="64">
        <v>475</v>
      </c>
      <c r="BO397" s="54" t="s">
        <v>51</v>
      </c>
      <c r="BP397" s="64" t="s">
        <v>51</v>
      </c>
      <c r="BQ397" s="64" t="s">
        <v>51</v>
      </c>
      <c r="BR397" s="54" t="s">
        <v>51</v>
      </c>
      <c r="BS397" s="64" t="s">
        <v>51</v>
      </c>
      <c r="BT397" s="64" t="s">
        <v>51</v>
      </c>
      <c r="BU397" s="54" t="s">
        <v>51</v>
      </c>
      <c r="BV397" s="52" t="s">
        <v>51</v>
      </c>
      <c r="BW397" s="26" t="s">
        <v>51</v>
      </c>
      <c r="BX397" s="54" t="s">
        <v>51</v>
      </c>
      <c r="BY397" s="52" t="s">
        <v>51</v>
      </c>
      <c r="BZ397" s="26" t="s">
        <v>51</v>
      </c>
      <c r="CA397" s="54" t="s">
        <v>51</v>
      </c>
      <c r="CB397" s="52" t="s">
        <v>51</v>
      </c>
      <c r="CC397" s="26" t="s">
        <v>51</v>
      </c>
    </row>
    <row r="398" spans="2:94">
      <c r="B398" s="50">
        <v>156</v>
      </c>
      <c r="C398" s="16" t="s">
        <v>1896</v>
      </c>
      <c r="D398" s="16" t="s">
        <v>1897</v>
      </c>
      <c r="E398" s="16" t="s">
        <v>1898</v>
      </c>
      <c r="F398" s="16" t="s">
        <v>1899</v>
      </c>
      <c r="G398" s="37" t="s">
        <v>1900</v>
      </c>
      <c r="H398" s="51">
        <v>97321</v>
      </c>
      <c r="I398" s="16" t="s">
        <v>113</v>
      </c>
      <c r="J398" s="37" t="s">
        <v>1375</v>
      </c>
      <c r="K398" s="53">
        <v>500000</v>
      </c>
      <c r="L398" s="53">
        <v>497319.3</v>
      </c>
      <c r="M398" s="21">
        <v>5.0088984354642143E-4</v>
      </c>
      <c r="N398" s="53">
        <v>448304.76</v>
      </c>
      <c r="O398" s="54" t="s">
        <v>65</v>
      </c>
      <c r="P398" s="55">
        <v>1975</v>
      </c>
      <c r="Q398" s="55" t="s">
        <v>51</v>
      </c>
      <c r="R398" s="56">
        <v>1</v>
      </c>
      <c r="S398" s="57">
        <v>37135</v>
      </c>
      <c r="T398" s="53">
        <v>625000</v>
      </c>
      <c r="U398" s="21">
        <v>0.79600000000000004</v>
      </c>
      <c r="V398" s="21">
        <v>0.71699999999999997</v>
      </c>
      <c r="W398" s="53">
        <v>61745</v>
      </c>
      <c r="X398" s="53">
        <v>57245</v>
      </c>
      <c r="Y398" s="58">
        <v>1.29</v>
      </c>
      <c r="Z398" s="59">
        <v>4313</v>
      </c>
      <c r="AA398" s="59">
        <v>4500</v>
      </c>
      <c r="AB398" s="59" t="s">
        <v>51</v>
      </c>
      <c r="AC398" s="59">
        <v>4500</v>
      </c>
      <c r="AD398" s="59" t="s">
        <v>51</v>
      </c>
      <c r="AE398" s="60">
        <v>0</v>
      </c>
      <c r="AF398" s="60">
        <v>360</v>
      </c>
      <c r="AG398" s="60">
        <v>351</v>
      </c>
      <c r="AH398" s="60">
        <v>120</v>
      </c>
      <c r="AI398" s="60">
        <v>111</v>
      </c>
      <c r="AJ398" s="60"/>
      <c r="AK398" s="61">
        <v>8.1100000000000005E-2</v>
      </c>
      <c r="AL398" s="61">
        <v>5.2300000000000003E-4</v>
      </c>
      <c r="AM398" s="61">
        <f t="shared" si="6"/>
        <v>8.057700000000001E-2</v>
      </c>
      <c r="AN398" s="60" t="s">
        <v>52</v>
      </c>
      <c r="AO398" s="53">
        <v>3707.24</v>
      </c>
      <c r="AP398" s="62">
        <v>37083</v>
      </c>
      <c r="AQ398" s="62">
        <v>40705</v>
      </c>
      <c r="AR398" s="34" t="s">
        <v>51</v>
      </c>
      <c r="AS398" s="54">
        <v>9</v>
      </c>
      <c r="AT398" s="63" t="s">
        <v>85</v>
      </c>
      <c r="AU398" s="54">
        <v>114</v>
      </c>
      <c r="AV398" s="54">
        <v>0</v>
      </c>
      <c r="AW398" s="54">
        <v>0</v>
      </c>
      <c r="AX398" s="54">
        <v>6</v>
      </c>
      <c r="AY398" s="54" t="s">
        <v>55</v>
      </c>
      <c r="AZ398" s="57">
        <v>40554</v>
      </c>
      <c r="BA398" s="57" t="s">
        <v>51</v>
      </c>
      <c r="BB398" s="26" t="s">
        <v>51</v>
      </c>
      <c r="BC398" s="61">
        <v>5.2300000000000003E-4</v>
      </c>
      <c r="BD398" s="54" t="s">
        <v>1402</v>
      </c>
      <c r="BE398" s="54">
        <v>0</v>
      </c>
      <c r="BF398" s="54" t="s">
        <v>51</v>
      </c>
      <c r="BG398" s="64" t="s">
        <v>51</v>
      </c>
      <c r="BH398" s="64" t="s">
        <v>51</v>
      </c>
      <c r="BI398" s="54" t="s">
        <v>51</v>
      </c>
      <c r="BJ398" s="64" t="s">
        <v>51</v>
      </c>
      <c r="BK398" s="64" t="s">
        <v>51</v>
      </c>
      <c r="BL398" s="54">
        <v>18</v>
      </c>
      <c r="BM398" s="64">
        <v>452</v>
      </c>
      <c r="BN398" s="64">
        <v>465</v>
      </c>
      <c r="BO398" s="54" t="s">
        <v>51</v>
      </c>
      <c r="BP398" s="64" t="s">
        <v>51</v>
      </c>
      <c r="BQ398" s="64" t="s">
        <v>51</v>
      </c>
      <c r="BR398" s="54" t="s">
        <v>51</v>
      </c>
      <c r="BS398" s="64" t="s">
        <v>51</v>
      </c>
      <c r="BT398" s="64" t="s">
        <v>51</v>
      </c>
      <c r="BU398" s="54" t="s">
        <v>51</v>
      </c>
      <c r="BV398" s="52" t="s">
        <v>51</v>
      </c>
      <c r="BW398" s="26" t="s">
        <v>51</v>
      </c>
      <c r="BX398" s="54" t="s">
        <v>51</v>
      </c>
      <c r="BY398" s="52" t="s">
        <v>51</v>
      </c>
      <c r="BZ398" s="26" t="s">
        <v>51</v>
      </c>
      <c r="CA398" s="54" t="s">
        <v>51</v>
      </c>
      <c r="CB398" s="52" t="s">
        <v>51</v>
      </c>
      <c r="CC398" s="26" t="s">
        <v>51</v>
      </c>
    </row>
    <row r="399" spans="2:94">
      <c r="B399" s="1" t="s">
        <v>1901</v>
      </c>
    </row>
    <row r="400" spans="2:94">
      <c r="B400" s="9" t="s">
        <v>1</v>
      </c>
      <c r="C400" s="2" t="s">
        <v>2</v>
      </c>
      <c r="D400" s="4" t="s">
        <v>3</v>
      </c>
      <c r="E400" s="4" t="s">
        <v>4</v>
      </c>
      <c r="F400" s="4" t="s">
        <v>5</v>
      </c>
      <c r="G400" s="4" t="s">
        <v>6</v>
      </c>
      <c r="H400" s="4" t="s">
        <v>7</v>
      </c>
      <c r="I400" s="4" t="s">
        <v>8</v>
      </c>
      <c r="J400" s="4" t="s">
        <v>1187</v>
      </c>
      <c r="K400" s="44" t="s">
        <v>10</v>
      </c>
      <c r="L400" s="45" t="s">
        <v>1188</v>
      </c>
      <c r="M400" s="5" t="s">
        <v>12</v>
      </c>
      <c r="N400" s="44" t="s">
        <v>10</v>
      </c>
      <c r="O400" s="4" t="s">
        <v>14</v>
      </c>
      <c r="P400" s="7" t="s">
        <v>15</v>
      </c>
      <c r="Q400" s="7" t="s">
        <v>16</v>
      </c>
      <c r="R400" s="7" t="s">
        <v>1189</v>
      </c>
      <c r="S400" s="8" t="s">
        <v>18</v>
      </c>
      <c r="T400" s="4" t="s">
        <v>19</v>
      </c>
      <c r="U400" s="7" t="s">
        <v>1902</v>
      </c>
      <c r="V400" s="7" t="s">
        <v>1191</v>
      </c>
      <c r="W400" s="4" t="s">
        <v>21</v>
      </c>
      <c r="X400" s="4" t="s">
        <v>1903</v>
      </c>
      <c r="Y400" s="7" t="s">
        <v>1193</v>
      </c>
      <c r="Z400" s="7"/>
      <c r="AA400" s="46" t="s">
        <v>24</v>
      </c>
      <c r="AB400" s="86" t="s">
        <v>1904</v>
      </c>
      <c r="AC400" s="86"/>
      <c r="AD400" s="86" t="s">
        <v>24</v>
      </c>
      <c r="AE400" s="46" t="s">
        <v>26</v>
      </c>
      <c r="AF400" s="46"/>
      <c r="AG400" s="86" t="s">
        <v>1904</v>
      </c>
      <c r="AH400" s="86"/>
      <c r="AI400" s="46" t="s">
        <v>26</v>
      </c>
      <c r="AJ400" s="46" t="s">
        <v>1905</v>
      </c>
      <c r="AK400" s="10" t="s">
        <v>18</v>
      </c>
      <c r="AL400" s="8" t="s">
        <v>29</v>
      </c>
      <c r="AM400" s="8"/>
      <c r="AN400" s="12" t="s">
        <v>30</v>
      </c>
      <c r="AO400" s="6" t="s">
        <v>31</v>
      </c>
      <c r="AP400" s="13" t="s">
        <v>32</v>
      </c>
      <c r="AQ400" s="5" t="s">
        <v>32</v>
      </c>
      <c r="AR400" s="6" t="s">
        <v>1906</v>
      </c>
      <c r="AS400" s="14" t="s">
        <v>34</v>
      </c>
      <c r="AT400" s="3" t="s">
        <v>1907</v>
      </c>
      <c r="AU400" s="7" t="s">
        <v>36</v>
      </c>
      <c r="AV400" s="7" t="s">
        <v>36</v>
      </c>
      <c r="AW400" s="7" t="s">
        <v>36</v>
      </c>
      <c r="AX400" s="7" t="s">
        <v>36</v>
      </c>
      <c r="AY400" s="15" t="s">
        <v>1908</v>
      </c>
      <c r="AZ400" s="8" t="s">
        <v>32</v>
      </c>
      <c r="BA400" s="8" t="s">
        <v>32</v>
      </c>
      <c r="BB400" s="8" t="s">
        <v>32</v>
      </c>
      <c r="BC400" s="8" t="s">
        <v>1200</v>
      </c>
      <c r="BD400" s="8" t="s">
        <v>29</v>
      </c>
      <c r="BE400" s="8" t="s">
        <v>1201</v>
      </c>
      <c r="BF400" s="8" t="s">
        <v>1202</v>
      </c>
      <c r="BG400" s="8" t="s">
        <v>13</v>
      </c>
      <c r="BH400" s="8" t="s">
        <v>1203</v>
      </c>
      <c r="BI400" s="8" t="s">
        <v>1204</v>
      </c>
      <c r="BJ400" s="8" t="s">
        <v>13</v>
      </c>
      <c r="BK400" s="8" t="s">
        <v>1203</v>
      </c>
      <c r="BL400" s="8" t="s">
        <v>1204</v>
      </c>
      <c r="BM400" s="8" t="s">
        <v>13</v>
      </c>
      <c r="BN400" s="8" t="s">
        <v>1203</v>
      </c>
      <c r="BO400" s="8" t="s">
        <v>1204</v>
      </c>
      <c r="BP400" s="8" t="s">
        <v>13</v>
      </c>
      <c r="BQ400" s="8" t="s">
        <v>1203</v>
      </c>
      <c r="BR400" s="8" t="s">
        <v>1204</v>
      </c>
      <c r="BS400" s="8" t="s">
        <v>13</v>
      </c>
      <c r="BT400" s="8" t="s">
        <v>1203</v>
      </c>
      <c r="BU400" s="8" t="s">
        <v>1204</v>
      </c>
      <c r="BV400" s="8" t="s">
        <v>13</v>
      </c>
      <c r="BW400" s="8" t="s">
        <v>1203</v>
      </c>
      <c r="BX400" s="8" t="s">
        <v>1204</v>
      </c>
      <c r="BY400" s="8" t="s">
        <v>39</v>
      </c>
      <c r="BZ400" s="8" t="s">
        <v>40</v>
      </c>
      <c r="CA400" s="8" t="s">
        <v>41</v>
      </c>
      <c r="CB400" s="8"/>
      <c r="CC400" s="8" t="s">
        <v>39</v>
      </c>
      <c r="CD400" s="8" t="s">
        <v>40</v>
      </c>
      <c r="CE400" s="8" t="s">
        <v>41</v>
      </c>
      <c r="CF400" s="8" t="s">
        <v>39</v>
      </c>
      <c r="CG400" s="8" t="s">
        <v>40</v>
      </c>
      <c r="CH400" s="8" t="s">
        <v>41</v>
      </c>
      <c r="CI400" s="87" t="s">
        <v>25</v>
      </c>
      <c r="CJ400" s="87" t="s">
        <v>1909</v>
      </c>
      <c r="CK400" s="87" t="s">
        <v>25</v>
      </c>
      <c r="CL400" s="87" t="s">
        <v>1909</v>
      </c>
      <c r="CM400" s="87" t="s">
        <v>1910</v>
      </c>
      <c r="CN400" s="87" t="s">
        <v>1911</v>
      </c>
      <c r="CO400" s="87" t="s">
        <v>25</v>
      </c>
      <c r="CP400" s="87" t="s">
        <v>1911</v>
      </c>
    </row>
    <row r="401" spans="2:94">
      <c r="B401" s="88">
        <v>1</v>
      </c>
      <c r="C401" s="89" t="s">
        <v>1912</v>
      </c>
      <c r="D401" s="89" t="s">
        <v>1913</v>
      </c>
      <c r="E401" s="89" t="s">
        <v>785</v>
      </c>
      <c r="F401" s="89" t="s">
        <v>786</v>
      </c>
      <c r="G401" s="88" t="s">
        <v>781</v>
      </c>
      <c r="H401" s="90" t="s">
        <v>1914</v>
      </c>
      <c r="I401" s="89" t="s">
        <v>47</v>
      </c>
      <c r="J401" s="88" t="s">
        <v>48</v>
      </c>
      <c r="K401" s="91">
        <v>80000000</v>
      </c>
      <c r="L401" s="91">
        <v>79550681.120000005</v>
      </c>
      <c r="M401" s="92">
        <v>5.9505000000000002E-2</v>
      </c>
      <c r="N401" s="91">
        <v>65827398.200000003</v>
      </c>
      <c r="O401" s="93" t="s">
        <v>14</v>
      </c>
      <c r="P401" s="94">
        <v>1995</v>
      </c>
      <c r="Q401" s="94" t="s">
        <v>51</v>
      </c>
      <c r="R401" s="95">
        <v>0.97</v>
      </c>
      <c r="S401" s="96">
        <v>37670</v>
      </c>
      <c r="T401" s="91">
        <v>139000000</v>
      </c>
      <c r="U401" s="97">
        <v>0.57199999999999995</v>
      </c>
      <c r="V401" s="97">
        <v>0.47399999999999998</v>
      </c>
      <c r="W401" s="91">
        <v>11254911</v>
      </c>
      <c r="X401" s="91">
        <v>10584774</v>
      </c>
      <c r="Y401" s="98">
        <v>2.25</v>
      </c>
      <c r="Z401" s="98"/>
      <c r="AA401" s="99" t="s">
        <v>51</v>
      </c>
      <c r="AB401" s="99" t="s">
        <v>51</v>
      </c>
      <c r="AC401" s="99"/>
      <c r="AD401" s="99" t="s">
        <v>51</v>
      </c>
      <c r="AE401" s="99" t="s">
        <v>51</v>
      </c>
      <c r="AF401" s="99"/>
      <c r="AG401" s="99">
        <v>118576</v>
      </c>
      <c r="AH401" s="99"/>
      <c r="AI401" s="99">
        <v>551561</v>
      </c>
      <c r="AJ401" s="100" t="s">
        <v>369</v>
      </c>
      <c r="AK401" s="101">
        <v>5.0200000000000002E-2</v>
      </c>
      <c r="AL401" s="105">
        <v>3.1750000000000002E-4</v>
      </c>
      <c r="AM401" s="182">
        <f>AK401-AL401</f>
        <v>4.9882500000000003E-2</v>
      </c>
      <c r="AN401" s="93" t="s">
        <v>52</v>
      </c>
      <c r="AO401" s="99">
        <v>430435.68201416294</v>
      </c>
      <c r="AP401" s="102">
        <v>37752</v>
      </c>
      <c r="AQ401" s="102">
        <v>41375</v>
      </c>
      <c r="AR401" s="102" t="s">
        <v>51</v>
      </c>
      <c r="AS401" s="88">
        <v>5</v>
      </c>
      <c r="AT401" s="103" t="s">
        <v>1915</v>
      </c>
      <c r="AU401" s="104">
        <v>113</v>
      </c>
      <c r="AV401" s="104" t="s">
        <v>1377</v>
      </c>
      <c r="AW401" s="104" t="s">
        <v>1377</v>
      </c>
      <c r="AX401" s="104">
        <v>7</v>
      </c>
      <c r="AY401" s="93" t="s">
        <v>55</v>
      </c>
      <c r="AZ401" s="96">
        <v>41193</v>
      </c>
      <c r="BA401" s="96" t="s">
        <v>51</v>
      </c>
      <c r="BB401" s="96" t="s">
        <v>51</v>
      </c>
      <c r="BC401" s="96" t="s">
        <v>51</v>
      </c>
      <c r="BD401" s="105">
        <v>3.1750000000000002E-4</v>
      </c>
      <c r="BE401" s="106" t="s">
        <v>51</v>
      </c>
      <c r="BF401" s="107" t="s">
        <v>51</v>
      </c>
      <c r="BG401" s="104" t="s">
        <v>51</v>
      </c>
      <c r="BH401" s="108" t="s">
        <v>51</v>
      </c>
      <c r="BI401" s="108" t="s">
        <v>51</v>
      </c>
      <c r="BJ401" s="104" t="s">
        <v>51</v>
      </c>
      <c r="BK401" s="108" t="s">
        <v>51</v>
      </c>
      <c r="BL401" s="108" t="s">
        <v>51</v>
      </c>
      <c r="BM401" s="104" t="s">
        <v>51</v>
      </c>
      <c r="BN401" s="108" t="s">
        <v>51</v>
      </c>
      <c r="BO401" s="108" t="s">
        <v>51</v>
      </c>
      <c r="BP401" s="104" t="s">
        <v>51</v>
      </c>
      <c r="BQ401" s="108" t="s">
        <v>51</v>
      </c>
      <c r="BR401" s="108" t="s">
        <v>51</v>
      </c>
      <c r="BS401" s="104" t="s">
        <v>51</v>
      </c>
      <c r="BT401" s="108" t="s">
        <v>51</v>
      </c>
      <c r="BU401" s="108" t="s">
        <v>51</v>
      </c>
      <c r="BV401" s="104" t="s">
        <v>51</v>
      </c>
      <c r="BW401" s="108" t="s">
        <v>51</v>
      </c>
      <c r="BX401" s="108" t="s">
        <v>51</v>
      </c>
      <c r="BY401" s="106" t="s">
        <v>1916</v>
      </c>
      <c r="BZ401" s="109">
        <v>206000</v>
      </c>
      <c r="CA401" s="96" t="s">
        <v>1917</v>
      </c>
      <c r="CB401" s="96"/>
      <c r="CC401" s="110" t="s">
        <v>1918</v>
      </c>
      <c r="CD401" s="109">
        <v>144000</v>
      </c>
      <c r="CE401" s="96">
        <v>40451</v>
      </c>
      <c r="CF401" s="104" t="s">
        <v>1919</v>
      </c>
      <c r="CG401" s="109">
        <v>44398</v>
      </c>
      <c r="CH401" s="96" t="s">
        <v>1920</v>
      </c>
      <c r="CI401" s="111" t="s">
        <v>51</v>
      </c>
      <c r="CJ401" s="112" t="s">
        <v>51</v>
      </c>
      <c r="CK401" s="111" t="s">
        <v>51</v>
      </c>
      <c r="CL401" s="112" t="s">
        <v>51</v>
      </c>
      <c r="CM401" s="111" t="s">
        <v>51</v>
      </c>
      <c r="CN401" s="112" t="s">
        <v>51</v>
      </c>
      <c r="CO401" s="111" t="s">
        <v>51</v>
      </c>
      <c r="CP401" s="113" t="s">
        <v>51</v>
      </c>
    </row>
    <row r="402" spans="2:94">
      <c r="B402" s="114">
        <v>2</v>
      </c>
      <c r="C402" s="115" t="s">
        <v>1921</v>
      </c>
      <c r="D402" s="115" t="s">
        <v>1922</v>
      </c>
      <c r="E402" s="115" t="s">
        <v>71</v>
      </c>
      <c r="F402" s="115" t="s">
        <v>71</v>
      </c>
      <c r="G402" s="114" t="s">
        <v>72</v>
      </c>
      <c r="H402" s="116" t="s">
        <v>1923</v>
      </c>
      <c r="I402" s="115" t="s">
        <v>74</v>
      </c>
      <c r="J402" s="114" t="s">
        <v>1216</v>
      </c>
      <c r="K402" s="117">
        <v>65000000</v>
      </c>
      <c r="L402" s="117">
        <v>65000000</v>
      </c>
      <c r="M402" s="118">
        <v>4.8620999999999998E-2</v>
      </c>
      <c r="N402" s="117">
        <v>55468910.509999998</v>
      </c>
      <c r="O402" s="119" t="s">
        <v>49</v>
      </c>
      <c r="P402" s="120">
        <v>1904</v>
      </c>
      <c r="Q402" s="120">
        <v>2001</v>
      </c>
      <c r="R402" s="121">
        <v>0.96</v>
      </c>
      <c r="S402" s="122">
        <v>37712</v>
      </c>
      <c r="T402" s="117">
        <v>112000000</v>
      </c>
      <c r="U402" s="123">
        <v>0.57999999999999996</v>
      </c>
      <c r="V402" s="123">
        <v>0.495</v>
      </c>
      <c r="W402" s="117">
        <v>9277499</v>
      </c>
      <c r="X402" s="117">
        <v>7872163</v>
      </c>
      <c r="Y402" s="124">
        <v>1.8</v>
      </c>
      <c r="Z402" s="124"/>
      <c r="AA402" s="125">
        <v>60875</v>
      </c>
      <c r="AB402" s="125">
        <v>184985.88</v>
      </c>
      <c r="AC402" s="125"/>
      <c r="AD402" s="125" t="s">
        <v>51</v>
      </c>
      <c r="AE402" s="125">
        <v>243402.48</v>
      </c>
      <c r="AF402" s="125"/>
      <c r="AG402" s="125">
        <v>194722</v>
      </c>
      <c r="AH402" s="125"/>
      <c r="AI402" s="125">
        <v>1210614</v>
      </c>
      <c r="AJ402" s="126" t="s">
        <v>1924</v>
      </c>
      <c r="AK402" s="127">
        <v>5.3800000000000001E-2</v>
      </c>
      <c r="AL402" s="131">
        <v>3.1750000000000002E-4</v>
      </c>
      <c r="AM402" s="182">
        <f t="shared" ref="AM402:AM465" si="7">AK402-AL402</f>
        <v>5.3482500000000002E-2</v>
      </c>
      <c r="AN402" s="119" t="s">
        <v>52</v>
      </c>
      <c r="AO402" s="125">
        <v>364183.94272355584</v>
      </c>
      <c r="AP402" s="128">
        <v>37813</v>
      </c>
      <c r="AQ402" s="128">
        <v>41436</v>
      </c>
      <c r="AR402" s="128" t="s">
        <v>51</v>
      </c>
      <c r="AS402" s="114">
        <v>3</v>
      </c>
      <c r="AT402" s="129" t="s">
        <v>1925</v>
      </c>
      <c r="AU402" s="130">
        <v>116</v>
      </c>
      <c r="AV402" s="130" t="s">
        <v>1377</v>
      </c>
      <c r="AW402" s="130" t="s">
        <v>1377</v>
      </c>
      <c r="AX402" s="130">
        <v>4</v>
      </c>
      <c r="AY402" s="119" t="s">
        <v>55</v>
      </c>
      <c r="AZ402" s="122">
        <v>41344</v>
      </c>
      <c r="BA402" s="122" t="s">
        <v>51</v>
      </c>
      <c r="BB402" s="122" t="s">
        <v>51</v>
      </c>
      <c r="BC402" s="122" t="s">
        <v>51</v>
      </c>
      <c r="BD402" s="131">
        <v>3.1750000000000002E-4</v>
      </c>
      <c r="BE402" s="132" t="s">
        <v>51</v>
      </c>
      <c r="BF402" s="133" t="s">
        <v>51</v>
      </c>
      <c r="BG402" s="130" t="s">
        <v>51</v>
      </c>
      <c r="BH402" s="134" t="s">
        <v>51</v>
      </c>
      <c r="BI402" s="134" t="s">
        <v>51</v>
      </c>
      <c r="BJ402" s="130" t="s">
        <v>51</v>
      </c>
      <c r="BK402" s="134" t="s">
        <v>51</v>
      </c>
      <c r="BL402" s="134" t="s">
        <v>51</v>
      </c>
      <c r="BM402" s="130" t="s">
        <v>51</v>
      </c>
      <c r="BN402" s="134" t="s">
        <v>51</v>
      </c>
      <c r="BO402" s="134" t="s">
        <v>51</v>
      </c>
      <c r="BP402" s="130" t="s">
        <v>51</v>
      </c>
      <c r="BQ402" s="134" t="s">
        <v>51</v>
      </c>
      <c r="BR402" s="134" t="s">
        <v>51</v>
      </c>
      <c r="BS402" s="130" t="s">
        <v>51</v>
      </c>
      <c r="BT402" s="134" t="s">
        <v>51</v>
      </c>
      <c r="BU402" s="134" t="s">
        <v>51</v>
      </c>
      <c r="BV402" s="130" t="s">
        <v>51</v>
      </c>
      <c r="BW402" s="134" t="s">
        <v>51</v>
      </c>
      <c r="BX402" s="134" t="s">
        <v>51</v>
      </c>
      <c r="BY402" s="132" t="s">
        <v>1926</v>
      </c>
      <c r="BZ402" s="135">
        <v>234807</v>
      </c>
      <c r="CA402" s="122" t="s">
        <v>1927</v>
      </c>
      <c r="CB402" s="122"/>
      <c r="CC402" s="136" t="s">
        <v>1928</v>
      </c>
      <c r="CD402" s="135">
        <v>113446</v>
      </c>
      <c r="CE402" s="122">
        <v>41243</v>
      </c>
      <c r="CF402" s="130" t="s">
        <v>1929</v>
      </c>
      <c r="CG402" s="135">
        <v>105945</v>
      </c>
      <c r="CH402" s="122" t="s">
        <v>1930</v>
      </c>
      <c r="CI402" s="137" t="s">
        <v>51</v>
      </c>
      <c r="CJ402" s="138" t="s">
        <v>51</v>
      </c>
      <c r="CK402" s="137">
        <v>118965.07</v>
      </c>
      <c r="CL402" s="138" t="s">
        <v>1931</v>
      </c>
      <c r="CM402" s="137" t="s">
        <v>51</v>
      </c>
      <c r="CN402" s="138" t="s">
        <v>51</v>
      </c>
      <c r="CO402" s="137" t="s">
        <v>51</v>
      </c>
      <c r="CP402" s="139" t="s">
        <v>51</v>
      </c>
    </row>
    <row r="403" spans="2:94" ht="84">
      <c r="B403" s="114">
        <v>3</v>
      </c>
      <c r="C403" s="115" t="s">
        <v>1932</v>
      </c>
      <c r="D403" s="115" t="s">
        <v>1933</v>
      </c>
      <c r="E403" s="115" t="s">
        <v>1934</v>
      </c>
      <c r="F403" s="115" t="s">
        <v>1935</v>
      </c>
      <c r="G403" s="114" t="s">
        <v>781</v>
      </c>
      <c r="H403" s="116" t="s">
        <v>1936</v>
      </c>
      <c r="I403" s="115" t="s">
        <v>47</v>
      </c>
      <c r="J403" s="114" t="s">
        <v>48</v>
      </c>
      <c r="K403" s="117">
        <v>63000000</v>
      </c>
      <c r="L403" s="117">
        <v>63000000</v>
      </c>
      <c r="M403" s="118">
        <v>4.7125E-2</v>
      </c>
      <c r="N403" s="117">
        <v>53566121.369999997</v>
      </c>
      <c r="O403" s="130" t="s">
        <v>65</v>
      </c>
      <c r="P403" s="140">
        <v>2001</v>
      </c>
      <c r="Q403" s="140" t="s">
        <v>51</v>
      </c>
      <c r="R403" s="121">
        <v>0.84</v>
      </c>
      <c r="S403" s="122">
        <v>37802</v>
      </c>
      <c r="T403" s="117">
        <v>81000000</v>
      </c>
      <c r="U403" s="123">
        <v>0.77800000000000002</v>
      </c>
      <c r="V403" s="123">
        <v>0.66100000000000003</v>
      </c>
      <c r="W403" s="117">
        <v>5203920</v>
      </c>
      <c r="X403" s="117">
        <v>5203920</v>
      </c>
      <c r="Y403" s="124">
        <v>1.48</v>
      </c>
      <c r="Z403" s="124"/>
      <c r="AA403" s="125">
        <v>57300</v>
      </c>
      <c r="AB403" s="125" t="s">
        <v>51</v>
      </c>
      <c r="AC403" s="125"/>
      <c r="AD403" s="125" t="s">
        <v>51</v>
      </c>
      <c r="AE403" s="125" t="s">
        <v>51</v>
      </c>
      <c r="AF403" s="125"/>
      <c r="AG403" s="125">
        <v>61452</v>
      </c>
      <c r="AH403" s="125"/>
      <c r="AI403" s="125">
        <v>403661</v>
      </c>
      <c r="AJ403" s="126" t="s">
        <v>369</v>
      </c>
      <c r="AK403" s="127">
        <v>5.2499999999999998E-2</v>
      </c>
      <c r="AL403" s="131">
        <v>5.1750000000000006E-4</v>
      </c>
      <c r="AM403" s="182">
        <f t="shared" si="7"/>
        <v>5.1982500000000001E-2</v>
      </c>
      <c r="AN403" s="119" t="s">
        <v>52</v>
      </c>
      <c r="AO403" s="125">
        <v>347888.33234939259</v>
      </c>
      <c r="AP403" s="128">
        <v>37865</v>
      </c>
      <c r="AQ403" s="128">
        <v>41487</v>
      </c>
      <c r="AR403" s="128" t="s">
        <v>51</v>
      </c>
      <c r="AS403" s="119">
        <v>1</v>
      </c>
      <c r="AT403" s="129" t="s">
        <v>1925</v>
      </c>
      <c r="AU403" s="130">
        <v>116</v>
      </c>
      <c r="AV403" s="130" t="s">
        <v>1377</v>
      </c>
      <c r="AW403" s="130" t="s">
        <v>1377</v>
      </c>
      <c r="AX403" s="130">
        <v>4</v>
      </c>
      <c r="AY403" s="130" t="s">
        <v>55</v>
      </c>
      <c r="AZ403" s="122">
        <v>41395</v>
      </c>
      <c r="BA403" s="122" t="s">
        <v>51</v>
      </c>
      <c r="BB403" s="122" t="s">
        <v>51</v>
      </c>
      <c r="BC403" s="122" t="s">
        <v>51</v>
      </c>
      <c r="BD403" s="131">
        <v>5.1750000000000006E-4</v>
      </c>
      <c r="BE403" s="130" t="s">
        <v>51</v>
      </c>
      <c r="BF403" s="133" t="s">
        <v>51</v>
      </c>
      <c r="BG403" s="130" t="s">
        <v>51</v>
      </c>
      <c r="BH403" s="134" t="s">
        <v>51</v>
      </c>
      <c r="BI403" s="134" t="s">
        <v>51</v>
      </c>
      <c r="BJ403" s="130" t="s">
        <v>51</v>
      </c>
      <c r="BK403" s="134" t="s">
        <v>51</v>
      </c>
      <c r="BL403" s="134" t="s">
        <v>51</v>
      </c>
      <c r="BM403" s="130" t="s">
        <v>51</v>
      </c>
      <c r="BN403" s="134" t="s">
        <v>51</v>
      </c>
      <c r="BO403" s="134" t="s">
        <v>51</v>
      </c>
      <c r="BP403" s="130" t="s">
        <v>51</v>
      </c>
      <c r="BQ403" s="134" t="s">
        <v>51</v>
      </c>
      <c r="BR403" s="134" t="s">
        <v>51</v>
      </c>
      <c r="BS403" s="130" t="s">
        <v>51</v>
      </c>
      <c r="BT403" s="134" t="s">
        <v>51</v>
      </c>
      <c r="BU403" s="134" t="s">
        <v>51</v>
      </c>
      <c r="BV403" s="130" t="s">
        <v>51</v>
      </c>
      <c r="BW403" s="134" t="s">
        <v>51</v>
      </c>
      <c r="BX403" s="134" t="s">
        <v>51</v>
      </c>
      <c r="BY403" s="141" t="s">
        <v>1937</v>
      </c>
      <c r="BZ403" s="135">
        <v>79080</v>
      </c>
      <c r="CA403" s="122">
        <v>44530</v>
      </c>
      <c r="CB403" s="122"/>
      <c r="CC403" s="130" t="s">
        <v>1938</v>
      </c>
      <c r="CD403" s="135">
        <v>30439</v>
      </c>
      <c r="CE403" s="122">
        <v>40939</v>
      </c>
      <c r="CF403" s="130" t="s">
        <v>1227</v>
      </c>
      <c r="CG403" s="135">
        <v>25000</v>
      </c>
      <c r="CH403" s="122">
        <v>40786</v>
      </c>
      <c r="CI403" s="137">
        <v>276043.33</v>
      </c>
      <c r="CJ403" s="138" t="s">
        <v>1939</v>
      </c>
      <c r="CK403" s="137" t="s">
        <v>51</v>
      </c>
      <c r="CL403" s="138" t="s">
        <v>51</v>
      </c>
      <c r="CM403" s="137" t="s">
        <v>51</v>
      </c>
      <c r="CN403" s="138" t="s">
        <v>51</v>
      </c>
      <c r="CO403" s="137">
        <v>3000000</v>
      </c>
      <c r="CP403" s="142" t="s">
        <v>1940</v>
      </c>
    </row>
    <row r="404" spans="2:94">
      <c r="B404" s="114">
        <v>4</v>
      </c>
      <c r="C404" s="115" t="s">
        <v>1941</v>
      </c>
      <c r="D404" s="115" t="s">
        <v>1942</v>
      </c>
      <c r="E404" s="115" t="s">
        <v>701</v>
      </c>
      <c r="F404" s="115" t="s">
        <v>701</v>
      </c>
      <c r="G404" s="114" t="s">
        <v>63</v>
      </c>
      <c r="H404" s="116">
        <v>92126</v>
      </c>
      <c r="I404" s="115" t="s">
        <v>47</v>
      </c>
      <c r="J404" s="114" t="s">
        <v>48</v>
      </c>
      <c r="K404" s="117">
        <v>34500000</v>
      </c>
      <c r="L404" s="117">
        <v>34402675.979999997</v>
      </c>
      <c r="M404" s="118">
        <v>2.5734E-2</v>
      </c>
      <c r="N404" s="117">
        <v>29055845.489999998</v>
      </c>
      <c r="O404" s="119" t="s">
        <v>65</v>
      </c>
      <c r="P404" s="120">
        <v>2000</v>
      </c>
      <c r="Q404" s="120" t="s">
        <v>51</v>
      </c>
      <c r="R404" s="121">
        <v>1</v>
      </c>
      <c r="S404" s="122">
        <v>37712</v>
      </c>
      <c r="T404" s="117">
        <v>48190476</v>
      </c>
      <c r="U404" s="123">
        <v>0.71399999999999997</v>
      </c>
      <c r="V404" s="123">
        <v>0.60294000000000003</v>
      </c>
      <c r="W404" s="117">
        <v>3172612</v>
      </c>
      <c r="X404" s="117">
        <v>3133468</v>
      </c>
      <c r="Y404" s="124">
        <v>1.44</v>
      </c>
      <c r="Z404" s="124"/>
      <c r="AA404" s="125" t="s">
        <v>51</v>
      </c>
      <c r="AB404" s="125" t="s">
        <v>51</v>
      </c>
      <c r="AC404" s="125"/>
      <c r="AD404" s="125" t="s">
        <v>51</v>
      </c>
      <c r="AE404" s="125" t="s">
        <v>51</v>
      </c>
      <c r="AF404" s="125"/>
      <c r="AG404" s="125">
        <v>3871</v>
      </c>
      <c r="AH404" s="125"/>
      <c r="AI404" s="125">
        <v>35273</v>
      </c>
      <c r="AJ404" s="126" t="s">
        <v>369</v>
      </c>
      <c r="AK404" s="127">
        <v>5.7599999999999998E-2</v>
      </c>
      <c r="AL404" s="131">
        <v>3.1750000000000002E-4</v>
      </c>
      <c r="AM404" s="182">
        <f t="shared" si="7"/>
        <v>5.72825E-2</v>
      </c>
      <c r="AN404" s="119" t="s">
        <v>52</v>
      </c>
      <c r="AO404" s="125">
        <v>201551.85445154423</v>
      </c>
      <c r="AP404" s="128">
        <v>37813</v>
      </c>
      <c r="AQ404" s="128">
        <v>41436</v>
      </c>
      <c r="AR404" s="128" t="s">
        <v>51</v>
      </c>
      <c r="AS404" s="114">
        <v>3</v>
      </c>
      <c r="AT404" s="129" t="s">
        <v>1943</v>
      </c>
      <c r="AU404" s="130">
        <v>117</v>
      </c>
      <c r="AV404" s="130" t="s">
        <v>1377</v>
      </c>
      <c r="AW404" s="130" t="s">
        <v>1377</v>
      </c>
      <c r="AX404" s="130">
        <v>3</v>
      </c>
      <c r="AY404" s="119" t="s">
        <v>55</v>
      </c>
      <c r="AZ404" s="122">
        <v>41375</v>
      </c>
      <c r="BA404" s="122" t="s">
        <v>51</v>
      </c>
      <c r="BB404" s="122" t="s">
        <v>51</v>
      </c>
      <c r="BC404" s="122" t="s">
        <v>51</v>
      </c>
      <c r="BD404" s="131">
        <v>3.1750000000000002E-4</v>
      </c>
      <c r="BE404" s="132" t="s">
        <v>51</v>
      </c>
      <c r="BF404" s="133" t="s">
        <v>51</v>
      </c>
      <c r="BG404" s="130" t="s">
        <v>51</v>
      </c>
      <c r="BH404" s="134" t="s">
        <v>51</v>
      </c>
      <c r="BI404" s="134" t="s">
        <v>51</v>
      </c>
      <c r="BJ404" s="130" t="s">
        <v>51</v>
      </c>
      <c r="BK404" s="134" t="s">
        <v>51</v>
      </c>
      <c r="BL404" s="134" t="s">
        <v>51</v>
      </c>
      <c r="BM404" s="130" t="s">
        <v>51</v>
      </c>
      <c r="BN404" s="134" t="s">
        <v>51</v>
      </c>
      <c r="BO404" s="134" t="s">
        <v>51</v>
      </c>
      <c r="BP404" s="130" t="s">
        <v>51</v>
      </c>
      <c r="BQ404" s="134" t="s">
        <v>51</v>
      </c>
      <c r="BR404" s="134" t="s">
        <v>51</v>
      </c>
      <c r="BS404" s="130" t="s">
        <v>51</v>
      </c>
      <c r="BT404" s="134" t="s">
        <v>51</v>
      </c>
      <c r="BU404" s="134" t="s">
        <v>51</v>
      </c>
      <c r="BV404" s="130" t="s">
        <v>51</v>
      </c>
      <c r="BW404" s="134" t="s">
        <v>51</v>
      </c>
      <c r="BX404" s="134" t="s">
        <v>51</v>
      </c>
      <c r="BY404" s="132" t="s">
        <v>1944</v>
      </c>
      <c r="BZ404" s="135">
        <v>105764</v>
      </c>
      <c r="CA404" s="122" t="s">
        <v>1945</v>
      </c>
      <c r="CB404" s="122"/>
      <c r="CC404" s="136" t="s">
        <v>1355</v>
      </c>
      <c r="CD404" s="135">
        <v>55489</v>
      </c>
      <c r="CE404" s="122">
        <v>44104</v>
      </c>
      <c r="CF404" s="130" t="s">
        <v>1946</v>
      </c>
      <c r="CG404" s="135">
        <v>21018</v>
      </c>
      <c r="CH404" s="122" t="s">
        <v>1947</v>
      </c>
      <c r="CI404" s="137" t="s">
        <v>51</v>
      </c>
      <c r="CJ404" s="138" t="s">
        <v>51</v>
      </c>
      <c r="CK404" s="137" t="s">
        <v>51</v>
      </c>
      <c r="CL404" s="138" t="s">
        <v>51</v>
      </c>
      <c r="CM404" s="137">
        <v>65000</v>
      </c>
      <c r="CN404" s="138" t="s">
        <v>1948</v>
      </c>
      <c r="CO404" s="137" t="s">
        <v>51</v>
      </c>
      <c r="CP404" s="139" t="s">
        <v>51</v>
      </c>
    </row>
    <row r="405" spans="2:94">
      <c r="B405" s="114">
        <v>5</v>
      </c>
      <c r="C405" s="115" t="s">
        <v>1949</v>
      </c>
      <c r="D405" s="115" t="s">
        <v>1950</v>
      </c>
      <c r="E405" s="115" t="s">
        <v>701</v>
      </c>
      <c r="F405" s="115" t="s">
        <v>701</v>
      </c>
      <c r="G405" s="114" t="s">
        <v>63</v>
      </c>
      <c r="H405" s="116">
        <v>92126</v>
      </c>
      <c r="I405" s="115" t="s">
        <v>47</v>
      </c>
      <c r="J405" s="114" t="s">
        <v>48</v>
      </c>
      <c r="K405" s="117">
        <v>28500000</v>
      </c>
      <c r="L405" s="117">
        <v>28419601.879999999</v>
      </c>
      <c r="M405" s="118">
        <v>2.1257999999999999E-2</v>
      </c>
      <c r="N405" s="117">
        <v>24002654.050000001</v>
      </c>
      <c r="O405" s="130" t="s">
        <v>65</v>
      </c>
      <c r="P405" s="140">
        <v>2000</v>
      </c>
      <c r="Q405" s="140" t="s">
        <v>51</v>
      </c>
      <c r="R405" s="121">
        <v>0.97</v>
      </c>
      <c r="S405" s="122">
        <v>37712</v>
      </c>
      <c r="T405" s="117">
        <v>39809524</v>
      </c>
      <c r="U405" s="123">
        <v>0.71399999999999997</v>
      </c>
      <c r="V405" s="123">
        <v>0.60294000000000003</v>
      </c>
      <c r="W405" s="117">
        <v>2886717</v>
      </c>
      <c r="X405" s="117">
        <v>2777130</v>
      </c>
      <c r="Y405" s="124">
        <v>1.44</v>
      </c>
      <c r="Z405" s="124"/>
      <c r="AA405" s="125" t="s">
        <v>51</v>
      </c>
      <c r="AB405" s="125" t="s">
        <v>51</v>
      </c>
      <c r="AC405" s="125"/>
      <c r="AD405" s="125" t="s">
        <v>51</v>
      </c>
      <c r="AE405" s="125" t="s">
        <v>51</v>
      </c>
      <c r="AF405" s="125"/>
      <c r="AG405" s="125">
        <v>12194</v>
      </c>
      <c r="AH405" s="125"/>
      <c r="AI405" s="125">
        <v>97393</v>
      </c>
      <c r="AJ405" s="126" t="s">
        <v>369</v>
      </c>
      <c r="AK405" s="127">
        <v>5.7599999999999998E-2</v>
      </c>
      <c r="AL405" s="131">
        <v>3.1750000000000002E-4</v>
      </c>
      <c r="AM405" s="182">
        <f t="shared" si="7"/>
        <v>5.72825E-2</v>
      </c>
      <c r="AN405" s="119" t="s">
        <v>52</v>
      </c>
      <c r="AO405" s="125">
        <v>166499.3580251887</v>
      </c>
      <c r="AP405" s="128">
        <v>37813</v>
      </c>
      <c r="AQ405" s="128">
        <v>41436</v>
      </c>
      <c r="AR405" s="128" t="s">
        <v>51</v>
      </c>
      <c r="AS405" s="119">
        <v>3</v>
      </c>
      <c r="AT405" s="129" t="s">
        <v>1943</v>
      </c>
      <c r="AU405" s="130">
        <v>117</v>
      </c>
      <c r="AV405" s="130" t="s">
        <v>1377</v>
      </c>
      <c r="AW405" s="130" t="s">
        <v>1377</v>
      </c>
      <c r="AX405" s="130">
        <v>3</v>
      </c>
      <c r="AY405" s="130" t="s">
        <v>55</v>
      </c>
      <c r="AZ405" s="122">
        <v>41375</v>
      </c>
      <c r="BA405" s="122" t="s">
        <v>51</v>
      </c>
      <c r="BB405" s="122" t="s">
        <v>51</v>
      </c>
      <c r="BC405" s="122" t="s">
        <v>51</v>
      </c>
      <c r="BD405" s="131">
        <v>3.1750000000000002E-4</v>
      </c>
      <c r="BE405" s="130" t="s">
        <v>51</v>
      </c>
      <c r="BF405" s="133" t="s">
        <v>51</v>
      </c>
      <c r="BG405" s="130" t="s">
        <v>51</v>
      </c>
      <c r="BH405" s="134" t="s">
        <v>51</v>
      </c>
      <c r="BI405" s="134" t="s">
        <v>51</v>
      </c>
      <c r="BJ405" s="130" t="s">
        <v>51</v>
      </c>
      <c r="BK405" s="134" t="s">
        <v>51</v>
      </c>
      <c r="BL405" s="134" t="s">
        <v>51</v>
      </c>
      <c r="BM405" s="130" t="s">
        <v>51</v>
      </c>
      <c r="BN405" s="134" t="s">
        <v>51</v>
      </c>
      <c r="BO405" s="134" t="s">
        <v>51</v>
      </c>
      <c r="BP405" s="130" t="s">
        <v>51</v>
      </c>
      <c r="BQ405" s="134" t="s">
        <v>51</v>
      </c>
      <c r="BR405" s="134" t="s">
        <v>51</v>
      </c>
      <c r="BS405" s="130" t="s">
        <v>51</v>
      </c>
      <c r="BT405" s="134" t="s">
        <v>51</v>
      </c>
      <c r="BU405" s="134" t="s">
        <v>51</v>
      </c>
      <c r="BV405" s="130" t="s">
        <v>51</v>
      </c>
      <c r="BW405" s="134" t="s">
        <v>51</v>
      </c>
      <c r="BX405" s="134" t="s">
        <v>51</v>
      </c>
      <c r="BY405" s="130" t="s">
        <v>1951</v>
      </c>
      <c r="BZ405" s="135">
        <v>94041</v>
      </c>
      <c r="CA405" s="122" t="s">
        <v>1952</v>
      </c>
      <c r="CB405" s="122"/>
      <c r="CC405" s="130" t="s">
        <v>1953</v>
      </c>
      <c r="CD405" s="135">
        <v>30187</v>
      </c>
      <c r="CE405" s="122">
        <v>40574</v>
      </c>
      <c r="CF405" s="130" t="s">
        <v>1227</v>
      </c>
      <c r="CG405" s="135">
        <v>26566</v>
      </c>
      <c r="CH405" s="122" t="s">
        <v>1954</v>
      </c>
      <c r="CI405" s="137" t="s">
        <v>51</v>
      </c>
      <c r="CJ405" s="138" t="s">
        <v>51</v>
      </c>
      <c r="CK405" s="137" t="s">
        <v>51</v>
      </c>
      <c r="CL405" s="138" t="s">
        <v>51</v>
      </c>
      <c r="CM405" s="137">
        <v>1235000</v>
      </c>
      <c r="CN405" s="138" t="s">
        <v>1955</v>
      </c>
      <c r="CO405" s="137" t="s">
        <v>51</v>
      </c>
      <c r="CP405" s="143" t="s">
        <v>51</v>
      </c>
    </row>
    <row r="406" spans="2:94">
      <c r="B406" s="114">
        <v>6</v>
      </c>
      <c r="C406" s="115" t="s">
        <v>1956</v>
      </c>
      <c r="D406" s="115" t="s">
        <v>1957</v>
      </c>
      <c r="E406" s="115" t="s">
        <v>1958</v>
      </c>
      <c r="F406" s="115" t="s">
        <v>142</v>
      </c>
      <c r="G406" s="114" t="s">
        <v>63</v>
      </c>
      <c r="H406" s="116">
        <v>90620</v>
      </c>
      <c r="I406" s="115" t="s">
        <v>272</v>
      </c>
      <c r="J406" s="114" t="s">
        <v>51</v>
      </c>
      <c r="K406" s="117">
        <v>38500000</v>
      </c>
      <c r="L406" s="117">
        <v>38500000</v>
      </c>
      <c r="M406" s="118">
        <v>2.8798000000000001E-2</v>
      </c>
      <c r="N406" s="117">
        <v>38500000</v>
      </c>
      <c r="O406" s="119" t="s">
        <v>65</v>
      </c>
      <c r="P406" s="120">
        <v>1962</v>
      </c>
      <c r="Q406" s="120">
        <v>2003</v>
      </c>
      <c r="R406" s="121">
        <v>1</v>
      </c>
      <c r="S406" s="122">
        <v>37811</v>
      </c>
      <c r="T406" s="117">
        <v>60000000</v>
      </c>
      <c r="U406" s="123">
        <v>0.67600000000000005</v>
      </c>
      <c r="V406" s="123">
        <v>0.67600000000000005</v>
      </c>
      <c r="W406" s="117" t="s">
        <v>51</v>
      </c>
      <c r="X406" s="117" t="s">
        <v>51</v>
      </c>
      <c r="Y406" s="124">
        <v>2.11</v>
      </c>
      <c r="Z406" s="124"/>
      <c r="AA406" s="125">
        <v>12500</v>
      </c>
      <c r="AB406" s="125">
        <v>88600</v>
      </c>
      <c r="AC406" s="125"/>
      <c r="AD406" s="125">
        <v>1152500</v>
      </c>
      <c r="AE406" s="125">
        <v>78000</v>
      </c>
      <c r="AF406" s="125"/>
      <c r="AG406" s="125">
        <v>132900</v>
      </c>
      <c r="AH406" s="125"/>
      <c r="AI406" s="125">
        <v>78000</v>
      </c>
      <c r="AJ406" s="126" t="s">
        <v>1924</v>
      </c>
      <c r="AK406" s="127">
        <v>4.99E-2</v>
      </c>
      <c r="AL406" s="131">
        <v>3.1750000000000002E-4</v>
      </c>
      <c r="AM406" s="182">
        <f t="shared" si="7"/>
        <v>4.9582500000000002E-2</v>
      </c>
      <c r="AN406" s="119" t="s">
        <v>52</v>
      </c>
      <c r="AO406" s="125">
        <v>162319.38657407407</v>
      </c>
      <c r="AP406" s="128">
        <v>37875</v>
      </c>
      <c r="AQ406" s="128">
        <v>39671</v>
      </c>
      <c r="AR406" s="128" t="s">
        <v>51</v>
      </c>
      <c r="AS406" s="114">
        <v>1</v>
      </c>
      <c r="AT406" s="129" t="s">
        <v>1959</v>
      </c>
      <c r="AU406" s="130">
        <v>56</v>
      </c>
      <c r="AV406" s="130" t="s">
        <v>1377</v>
      </c>
      <c r="AW406" s="130" t="s">
        <v>1377</v>
      </c>
      <c r="AX406" s="130">
        <v>4</v>
      </c>
      <c r="AY406" s="119" t="s">
        <v>55</v>
      </c>
      <c r="AZ406" s="122">
        <v>39579</v>
      </c>
      <c r="BA406" s="122" t="s">
        <v>51</v>
      </c>
      <c r="BB406" s="122" t="s">
        <v>51</v>
      </c>
      <c r="BC406" s="122" t="s">
        <v>51</v>
      </c>
      <c r="BD406" s="131">
        <v>3.1750000000000002E-4</v>
      </c>
      <c r="BE406" s="132" t="s">
        <v>51</v>
      </c>
      <c r="BF406" s="133" t="s">
        <v>51</v>
      </c>
      <c r="BG406" s="130" t="s">
        <v>51</v>
      </c>
      <c r="BH406" s="134" t="s">
        <v>51</v>
      </c>
      <c r="BI406" s="134" t="s">
        <v>51</v>
      </c>
      <c r="BJ406" s="130" t="s">
        <v>51</v>
      </c>
      <c r="BK406" s="134" t="s">
        <v>51</v>
      </c>
      <c r="BL406" s="134" t="s">
        <v>51</v>
      </c>
      <c r="BM406" s="130" t="s">
        <v>51</v>
      </c>
      <c r="BN406" s="134" t="s">
        <v>51</v>
      </c>
      <c r="BO406" s="134" t="s">
        <v>51</v>
      </c>
      <c r="BP406" s="130" t="s">
        <v>51</v>
      </c>
      <c r="BQ406" s="134" t="s">
        <v>51</v>
      </c>
      <c r="BR406" s="134" t="s">
        <v>51</v>
      </c>
      <c r="BS406" s="130" t="s">
        <v>51</v>
      </c>
      <c r="BT406" s="134" t="s">
        <v>51</v>
      </c>
      <c r="BU406" s="134" t="s">
        <v>51</v>
      </c>
      <c r="BV406" s="130" t="s">
        <v>51</v>
      </c>
      <c r="BW406" s="134" t="s">
        <v>51</v>
      </c>
      <c r="BX406" s="134" t="s">
        <v>51</v>
      </c>
      <c r="BY406" s="132" t="s">
        <v>1960</v>
      </c>
      <c r="BZ406" s="135">
        <v>661400</v>
      </c>
      <c r="CA406" s="122" t="s">
        <v>1961</v>
      </c>
      <c r="CB406" s="122"/>
      <c r="CC406" s="136" t="s">
        <v>1962</v>
      </c>
      <c r="CD406" s="135">
        <v>140000</v>
      </c>
      <c r="CE406" s="122">
        <v>40663</v>
      </c>
      <c r="CF406" s="130" t="s">
        <v>1963</v>
      </c>
      <c r="CG406" s="135">
        <v>84600</v>
      </c>
      <c r="CH406" s="122" t="s">
        <v>1964</v>
      </c>
      <c r="CI406" s="137" t="s">
        <v>51</v>
      </c>
      <c r="CJ406" s="138" t="s">
        <v>51</v>
      </c>
      <c r="CK406" s="137" t="s">
        <v>51</v>
      </c>
      <c r="CL406" s="138" t="s">
        <v>51</v>
      </c>
      <c r="CM406" s="137" t="s">
        <v>51</v>
      </c>
      <c r="CN406" s="138" t="s">
        <v>51</v>
      </c>
      <c r="CO406" s="137" t="s">
        <v>51</v>
      </c>
      <c r="CP406" s="139" t="s">
        <v>51</v>
      </c>
    </row>
    <row r="407" spans="2:94">
      <c r="B407" s="114">
        <v>7</v>
      </c>
      <c r="C407" s="115" t="s">
        <v>1965</v>
      </c>
      <c r="D407" s="115" t="s">
        <v>1966</v>
      </c>
      <c r="E407" s="115" t="s">
        <v>1967</v>
      </c>
      <c r="F407" s="115" t="s">
        <v>62</v>
      </c>
      <c r="G407" s="114" t="s">
        <v>63</v>
      </c>
      <c r="H407" s="116">
        <v>90723</v>
      </c>
      <c r="I407" s="115" t="s">
        <v>272</v>
      </c>
      <c r="J407" s="114" t="s">
        <v>51</v>
      </c>
      <c r="K407" s="117">
        <v>9600000</v>
      </c>
      <c r="L407" s="117">
        <v>9600000</v>
      </c>
      <c r="M407" s="118">
        <v>7.1809999999999999E-3</v>
      </c>
      <c r="N407" s="117">
        <v>9600000</v>
      </c>
      <c r="O407" s="119" t="s">
        <v>65</v>
      </c>
      <c r="P407" s="120">
        <v>1979</v>
      </c>
      <c r="Q407" s="120" t="s">
        <v>51</v>
      </c>
      <c r="R407" s="121">
        <v>1</v>
      </c>
      <c r="S407" s="122">
        <v>37811</v>
      </c>
      <c r="T407" s="117">
        <v>11200000</v>
      </c>
      <c r="U407" s="123">
        <v>0.67600000000000005</v>
      </c>
      <c r="V407" s="123">
        <v>0.67600000000000005</v>
      </c>
      <c r="W407" s="117" t="s">
        <v>51</v>
      </c>
      <c r="X407" s="117" t="s">
        <v>51</v>
      </c>
      <c r="Y407" s="124">
        <v>2.11</v>
      </c>
      <c r="Z407" s="124"/>
      <c r="AA407" s="125">
        <v>422000</v>
      </c>
      <c r="AB407" s="125">
        <v>26356</v>
      </c>
      <c r="AC407" s="125"/>
      <c r="AD407" s="125">
        <v>28500</v>
      </c>
      <c r="AE407" s="125">
        <v>22800</v>
      </c>
      <c r="AF407" s="125"/>
      <c r="AG407" s="125">
        <v>31628</v>
      </c>
      <c r="AH407" s="125"/>
      <c r="AI407" s="125">
        <v>79070</v>
      </c>
      <c r="AJ407" s="126" t="s">
        <v>1924</v>
      </c>
      <c r="AK407" s="127">
        <v>4.99E-2</v>
      </c>
      <c r="AL407" s="131">
        <v>3.1750000000000002E-4</v>
      </c>
      <c r="AM407" s="182">
        <f t="shared" si="7"/>
        <v>4.9582500000000002E-2</v>
      </c>
      <c r="AN407" s="119" t="s">
        <v>52</v>
      </c>
      <c r="AO407" s="125">
        <v>40474.444444444445</v>
      </c>
      <c r="AP407" s="128">
        <v>37875</v>
      </c>
      <c r="AQ407" s="128">
        <v>39671</v>
      </c>
      <c r="AR407" s="128" t="s">
        <v>51</v>
      </c>
      <c r="AS407" s="114">
        <v>1</v>
      </c>
      <c r="AT407" s="129" t="s">
        <v>1959</v>
      </c>
      <c r="AU407" s="130">
        <v>56</v>
      </c>
      <c r="AV407" s="130" t="s">
        <v>1377</v>
      </c>
      <c r="AW407" s="130" t="s">
        <v>1377</v>
      </c>
      <c r="AX407" s="130">
        <v>4</v>
      </c>
      <c r="AY407" s="119" t="s">
        <v>55</v>
      </c>
      <c r="AZ407" s="122">
        <v>39579</v>
      </c>
      <c r="BA407" s="122" t="s">
        <v>51</v>
      </c>
      <c r="BB407" s="122" t="s">
        <v>51</v>
      </c>
      <c r="BC407" s="122" t="s">
        <v>51</v>
      </c>
      <c r="BD407" s="131">
        <v>3.1750000000000002E-4</v>
      </c>
      <c r="BE407" s="132" t="s">
        <v>51</v>
      </c>
      <c r="BF407" s="133" t="s">
        <v>51</v>
      </c>
      <c r="BG407" s="130" t="s">
        <v>51</v>
      </c>
      <c r="BH407" s="134" t="s">
        <v>51</v>
      </c>
      <c r="BI407" s="134" t="s">
        <v>51</v>
      </c>
      <c r="BJ407" s="130" t="s">
        <v>51</v>
      </c>
      <c r="BK407" s="134" t="s">
        <v>51</v>
      </c>
      <c r="BL407" s="134" t="s">
        <v>51</v>
      </c>
      <c r="BM407" s="130" t="s">
        <v>51</v>
      </c>
      <c r="BN407" s="134" t="s">
        <v>51</v>
      </c>
      <c r="BO407" s="134" t="s">
        <v>51</v>
      </c>
      <c r="BP407" s="130" t="s">
        <v>51</v>
      </c>
      <c r="BQ407" s="134" t="s">
        <v>51</v>
      </c>
      <c r="BR407" s="134" t="s">
        <v>51</v>
      </c>
      <c r="BS407" s="130" t="s">
        <v>51</v>
      </c>
      <c r="BT407" s="134" t="s">
        <v>51</v>
      </c>
      <c r="BU407" s="134" t="s">
        <v>51</v>
      </c>
      <c r="BV407" s="130" t="s">
        <v>51</v>
      </c>
      <c r="BW407" s="134" t="s">
        <v>51</v>
      </c>
      <c r="BX407" s="134" t="s">
        <v>51</v>
      </c>
      <c r="BY407" s="132" t="s">
        <v>1968</v>
      </c>
      <c r="BZ407" s="135">
        <v>263568</v>
      </c>
      <c r="CA407" s="122" t="s">
        <v>1969</v>
      </c>
      <c r="CB407" s="144" t="s">
        <v>1970</v>
      </c>
      <c r="CC407" s="136" t="s">
        <v>51</v>
      </c>
      <c r="CD407" s="135" t="s">
        <v>51</v>
      </c>
      <c r="CE407" s="122" t="s">
        <v>51</v>
      </c>
      <c r="CF407" s="130" t="s">
        <v>51</v>
      </c>
      <c r="CG407" s="135" t="s">
        <v>51</v>
      </c>
      <c r="CH407" s="122" t="s">
        <v>51</v>
      </c>
      <c r="CI407" s="137" t="s">
        <v>51</v>
      </c>
      <c r="CJ407" s="138" t="s">
        <v>51</v>
      </c>
      <c r="CK407" s="137" t="s">
        <v>51</v>
      </c>
      <c r="CL407" s="138" t="s">
        <v>51</v>
      </c>
      <c r="CM407" s="137" t="s">
        <v>51</v>
      </c>
      <c r="CN407" s="138" t="s">
        <v>51</v>
      </c>
      <c r="CO407" s="137" t="s">
        <v>51</v>
      </c>
      <c r="CP407" s="139" t="s">
        <v>51</v>
      </c>
    </row>
    <row r="408" spans="2:94">
      <c r="B408" s="114">
        <v>8</v>
      </c>
      <c r="C408" s="115" t="s">
        <v>1971</v>
      </c>
      <c r="D408" s="115" t="s">
        <v>1972</v>
      </c>
      <c r="E408" s="115" t="s">
        <v>1973</v>
      </c>
      <c r="F408" s="115" t="s">
        <v>62</v>
      </c>
      <c r="G408" s="114" t="s">
        <v>63</v>
      </c>
      <c r="H408" s="116">
        <v>90220</v>
      </c>
      <c r="I408" s="115" t="s">
        <v>272</v>
      </c>
      <c r="J408" s="114" t="s">
        <v>51</v>
      </c>
      <c r="K408" s="117">
        <v>6400000</v>
      </c>
      <c r="L408" s="117">
        <v>6400000</v>
      </c>
      <c r="M408" s="118">
        <v>4.7869999999999996E-3</v>
      </c>
      <c r="N408" s="117">
        <v>6400000</v>
      </c>
      <c r="O408" s="119" t="s">
        <v>65</v>
      </c>
      <c r="P408" s="120">
        <v>1974</v>
      </c>
      <c r="Q408" s="120">
        <v>1998</v>
      </c>
      <c r="R408" s="121">
        <v>1</v>
      </c>
      <c r="S408" s="122">
        <v>37811</v>
      </c>
      <c r="T408" s="117">
        <v>9400000</v>
      </c>
      <c r="U408" s="123">
        <v>0.67600000000000005</v>
      </c>
      <c r="V408" s="123">
        <v>0.67600000000000005</v>
      </c>
      <c r="W408" s="117" t="s">
        <v>51</v>
      </c>
      <c r="X408" s="117" t="s">
        <v>51</v>
      </c>
      <c r="Y408" s="124">
        <v>2.11</v>
      </c>
      <c r="Z408" s="124"/>
      <c r="AA408" s="125">
        <v>435187</v>
      </c>
      <c r="AB408" s="125">
        <v>21531</v>
      </c>
      <c r="AC408" s="125"/>
      <c r="AD408" s="125">
        <v>24000</v>
      </c>
      <c r="AE408" s="125">
        <v>19200</v>
      </c>
      <c r="AF408" s="125"/>
      <c r="AG408" s="125">
        <v>32297</v>
      </c>
      <c r="AH408" s="125"/>
      <c r="AI408" s="125">
        <v>64595</v>
      </c>
      <c r="AJ408" s="126" t="s">
        <v>1924</v>
      </c>
      <c r="AK408" s="127">
        <v>4.99E-2</v>
      </c>
      <c r="AL408" s="131">
        <v>3.1750000000000002E-4</v>
      </c>
      <c r="AM408" s="182">
        <f t="shared" si="7"/>
        <v>4.9582500000000002E-2</v>
      </c>
      <c r="AN408" s="119" t="s">
        <v>52</v>
      </c>
      <c r="AO408" s="125">
        <v>26983.33</v>
      </c>
      <c r="AP408" s="128">
        <v>37875</v>
      </c>
      <c r="AQ408" s="128">
        <v>39671</v>
      </c>
      <c r="AR408" s="128" t="s">
        <v>51</v>
      </c>
      <c r="AS408" s="114">
        <v>1</v>
      </c>
      <c r="AT408" s="129" t="s">
        <v>1959</v>
      </c>
      <c r="AU408" s="130">
        <v>56</v>
      </c>
      <c r="AV408" s="130" t="s">
        <v>1377</v>
      </c>
      <c r="AW408" s="130" t="s">
        <v>1377</v>
      </c>
      <c r="AX408" s="130">
        <v>4</v>
      </c>
      <c r="AY408" s="119" t="s">
        <v>55</v>
      </c>
      <c r="AZ408" s="122">
        <v>39579</v>
      </c>
      <c r="BA408" s="122" t="s">
        <v>51</v>
      </c>
      <c r="BB408" s="122" t="s">
        <v>51</v>
      </c>
      <c r="BC408" s="122" t="s">
        <v>51</v>
      </c>
      <c r="BD408" s="131">
        <v>3.1750000000000002E-4</v>
      </c>
      <c r="BE408" s="132" t="s">
        <v>51</v>
      </c>
      <c r="BF408" s="133" t="s">
        <v>51</v>
      </c>
      <c r="BG408" s="130" t="s">
        <v>51</v>
      </c>
      <c r="BH408" s="134" t="s">
        <v>51</v>
      </c>
      <c r="BI408" s="134" t="s">
        <v>51</v>
      </c>
      <c r="BJ408" s="130" t="s">
        <v>51</v>
      </c>
      <c r="BK408" s="134" t="s">
        <v>51</v>
      </c>
      <c r="BL408" s="134" t="s">
        <v>51</v>
      </c>
      <c r="BM408" s="130" t="s">
        <v>51</v>
      </c>
      <c r="BN408" s="134" t="s">
        <v>51</v>
      </c>
      <c r="BO408" s="134" t="s">
        <v>51</v>
      </c>
      <c r="BP408" s="130" t="s">
        <v>51</v>
      </c>
      <c r="BQ408" s="134" t="s">
        <v>51</v>
      </c>
      <c r="BR408" s="134" t="s">
        <v>51</v>
      </c>
      <c r="BS408" s="130" t="s">
        <v>51</v>
      </c>
      <c r="BT408" s="134" t="s">
        <v>51</v>
      </c>
      <c r="BU408" s="134" t="s">
        <v>51</v>
      </c>
      <c r="BV408" s="130" t="s">
        <v>51</v>
      </c>
      <c r="BW408" s="134" t="s">
        <v>51</v>
      </c>
      <c r="BX408" s="134" t="s">
        <v>51</v>
      </c>
      <c r="BY408" s="132" t="s">
        <v>1974</v>
      </c>
      <c r="BZ408" s="135">
        <v>171776</v>
      </c>
      <c r="CA408" s="122" t="s">
        <v>1975</v>
      </c>
      <c r="CB408" s="122"/>
      <c r="CC408" s="136" t="s">
        <v>1976</v>
      </c>
      <c r="CD408" s="135">
        <v>43540</v>
      </c>
      <c r="CE408" s="122">
        <v>38533</v>
      </c>
      <c r="CF408" s="130" t="s">
        <v>51</v>
      </c>
      <c r="CG408" s="135" t="s">
        <v>51</v>
      </c>
      <c r="CH408" s="122" t="s">
        <v>51</v>
      </c>
      <c r="CI408" s="137">
        <v>470232</v>
      </c>
      <c r="CJ408" s="138" t="s">
        <v>1977</v>
      </c>
      <c r="CK408" s="137" t="s">
        <v>51</v>
      </c>
      <c r="CL408" s="138" t="s">
        <v>51</v>
      </c>
      <c r="CM408" s="137" t="s">
        <v>51</v>
      </c>
      <c r="CN408" s="138" t="s">
        <v>51</v>
      </c>
      <c r="CO408" s="137" t="s">
        <v>51</v>
      </c>
      <c r="CP408" s="139" t="s">
        <v>51</v>
      </c>
    </row>
    <row r="409" spans="2:94">
      <c r="B409" s="145">
        <v>9</v>
      </c>
      <c r="C409" s="146" t="s">
        <v>1978</v>
      </c>
      <c r="D409" s="146"/>
      <c r="E409" s="146"/>
      <c r="F409" s="146"/>
      <c r="G409" s="145"/>
      <c r="H409" s="147"/>
      <c r="I409" s="146"/>
      <c r="J409" s="145"/>
      <c r="K409" s="148">
        <v>47500000</v>
      </c>
      <c r="L409" s="148">
        <v>47347970.020000003</v>
      </c>
      <c r="M409" s="149">
        <v>3.5416999999999997E-2</v>
      </c>
      <c r="N409" s="148">
        <v>42427701.259999998</v>
      </c>
      <c r="O409" s="150"/>
      <c r="P409" s="151"/>
      <c r="Q409" s="151"/>
      <c r="R409" s="152"/>
      <c r="S409" s="153"/>
      <c r="T409" s="148">
        <v>330000000</v>
      </c>
      <c r="U409" s="154">
        <v>0.57399999999999995</v>
      </c>
      <c r="V409" s="154">
        <v>0.51400000000000001</v>
      </c>
      <c r="W409" s="148">
        <v>23811052</v>
      </c>
      <c r="X409" s="148">
        <v>23130354</v>
      </c>
      <c r="Y409" s="155">
        <v>2.5099999999999998</v>
      </c>
      <c r="Z409" s="155"/>
      <c r="AA409" s="156" t="s">
        <v>51</v>
      </c>
      <c r="AB409" s="156" t="s">
        <v>51</v>
      </c>
      <c r="AC409" s="156"/>
      <c r="AD409" s="156" t="s">
        <v>51</v>
      </c>
      <c r="AE409" s="156" t="s">
        <v>51</v>
      </c>
      <c r="AF409" s="156"/>
      <c r="AG409" s="156">
        <v>255497</v>
      </c>
      <c r="AH409" s="156"/>
      <c r="AI409" s="156">
        <v>425201</v>
      </c>
      <c r="AJ409" s="157" t="s">
        <v>369</v>
      </c>
      <c r="AK409" s="158">
        <v>3.108E-2</v>
      </c>
      <c r="AL409" s="163">
        <v>3.1750000000000002E-4</v>
      </c>
      <c r="AM409" s="182">
        <f t="shared" si="7"/>
        <v>3.0762500000000002E-2</v>
      </c>
      <c r="AN409" s="150" t="s">
        <v>52</v>
      </c>
      <c r="AO409" s="159">
        <v>203039.24</v>
      </c>
      <c r="AP409" s="160">
        <v>37844</v>
      </c>
      <c r="AQ409" s="160">
        <v>39640</v>
      </c>
      <c r="AR409" s="160" t="s">
        <v>51</v>
      </c>
      <c r="AS409" s="145">
        <v>2</v>
      </c>
      <c r="AT409" s="161" t="s">
        <v>1959</v>
      </c>
      <c r="AU409" s="162">
        <v>56</v>
      </c>
      <c r="AV409" s="162" t="s">
        <v>1377</v>
      </c>
      <c r="AW409" s="162" t="s">
        <v>1377</v>
      </c>
      <c r="AX409" s="162">
        <v>4</v>
      </c>
      <c r="AY409" s="150" t="s">
        <v>55</v>
      </c>
      <c r="AZ409" s="153">
        <v>39549</v>
      </c>
      <c r="BA409" s="153" t="s">
        <v>51</v>
      </c>
      <c r="BB409" s="153" t="s">
        <v>51</v>
      </c>
      <c r="BC409" s="153" t="s">
        <v>51</v>
      </c>
      <c r="BD409" s="163">
        <v>3.1750000000000002E-4</v>
      </c>
      <c r="BE409" s="164"/>
      <c r="BF409" s="165"/>
      <c r="BG409" s="162"/>
      <c r="BH409" s="166"/>
      <c r="BI409" s="166"/>
      <c r="BJ409" s="162"/>
      <c r="BK409" s="166"/>
      <c r="BL409" s="166"/>
      <c r="BM409" s="162"/>
      <c r="BN409" s="166"/>
      <c r="BO409" s="166"/>
      <c r="BP409" s="162"/>
      <c r="BQ409" s="166"/>
      <c r="BR409" s="166"/>
      <c r="BS409" s="162"/>
      <c r="BT409" s="166"/>
      <c r="BU409" s="166"/>
      <c r="BV409" s="162"/>
      <c r="BW409" s="166"/>
      <c r="BX409" s="166"/>
      <c r="BY409" s="164"/>
      <c r="BZ409" s="167"/>
      <c r="CA409" s="153"/>
      <c r="CB409" s="153"/>
      <c r="CC409" s="168"/>
      <c r="CD409" s="167"/>
      <c r="CE409" s="153"/>
      <c r="CF409" s="162"/>
      <c r="CG409" s="167"/>
      <c r="CH409" s="153"/>
      <c r="CI409" s="169" t="s">
        <v>51</v>
      </c>
      <c r="CJ409" s="170" t="s">
        <v>51</v>
      </c>
      <c r="CK409" s="169" t="s">
        <v>51</v>
      </c>
      <c r="CL409" s="170" t="s">
        <v>51</v>
      </c>
      <c r="CM409" s="169" t="s">
        <v>51</v>
      </c>
      <c r="CN409" s="170" t="s">
        <v>51</v>
      </c>
      <c r="CO409" s="169" t="s">
        <v>51</v>
      </c>
      <c r="CP409" s="171" t="s">
        <v>51</v>
      </c>
    </row>
    <row r="410" spans="2:94">
      <c r="B410" s="172" t="s">
        <v>124</v>
      </c>
      <c r="C410" s="115" t="s">
        <v>1979</v>
      </c>
      <c r="D410" s="115" t="s">
        <v>1980</v>
      </c>
      <c r="E410" s="115" t="s">
        <v>1981</v>
      </c>
      <c r="F410" s="115" t="s">
        <v>1429</v>
      </c>
      <c r="G410" s="114" t="s">
        <v>965</v>
      </c>
      <c r="H410" s="116" t="s">
        <v>1982</v>
      </c>
      <c r="I410" s="115" t="s">
        <v>47</v>
      </c>
      <c r="J410" s="114" t="s">
        <v>48</v>
      </c>
      <c r="K410" s="117"/>
      <c r="L410" s="117"/>
      <c r="M410" s="118"/>
      <c r="N410" s="117"/>
      <c r="O410" s="119" t="s">
        <v>65</v>
      </c>
      <c r="P410" s="120">
        <v>1957</v>
      </c>
      <c r="Q410" s="120">
        <v>2003</v>
      </c>
      <c r="R410" s="121">
        <v>0.97</v>
      </c>
      <c r="S410" s="122">
        <v>37769</v>
      </c>
      <c r="T410" s="117">
        <v>259410524</v>
      </c>
      <c r="U410" s="123"/>
      <c r="V410" s="123"/>
      <c r="W410" s="117"/>
      <c r="X410" s="117"/>
      <c r="Y410" s="124"/>
      <c r="Z410" s="124"/>
      <c r="AA410" s="125"/>
      <c r="AB410" s="125"/>
      <c r="AC410" s="125"/>
      <c r="AD410" s="125"/>
      <c r="AE410" s="125"/>
      <c r="AF410" s="125"/>
      <c r="AG410" s="125"/>
      <c r="AH410" s="125"/>
      <c r="AI410" s="125"/>
      <c r="AJ410" s="126"/>
      <c r="AK410" s="127"/>
      <c r="AL410" s="131"/>
      <c r="AM410" s="182">
        <f t="shared" si="7"/>
        <v>0</v>
      </c>
      <c r="AN410" s="119"/>
      <c r="AO410" s="125"/>
      <c r="AP410" s="128"/>
      <c r="AQ410" s="128"/>
      <c r="AR410" s="128"/>
      <c r="AS410" s="114"/>
      <c r="AT410" s="129"/>
      <c r="AU410" s="130"/>
      <c r="AV410" s="130"/>
      <c r="AW410" s="130"/>
      <c r="AX410" s="130"/>
      <c r="AY410" s="119"/>
      <c r="AZ410" s="122"/>
      <c r="BA410" s="122"/>
      <c r="BB410" s="122"/>
      <c r="BC410" s="122"/>
      <c r="BD410" s="131"/>
      <c r="BE410" s="132" t="s">
        <v>51</v>
      </c>
      <c r="BF410" s="133" t="s">
        <v>51</v>
      </c>
      <c r="BG410" s="130" t="s">
        <v>51</v>
      </c>
      <c r="BH410" s="134" t="s">
        <v>51</v>
      </c>
      <c r="BI410" s="134" t="s">
        <v>51</v>
      </c>
      <c r="BJ410" s="130" t="s">
        <v>51</v>
      </c>
      <c r="BK410" s="134" t="s">
        <v>51</v>
      </c>
      <c r="BL410" s="134" t="s">
        <v>51</v>
      </c>
      <c r="BM410" s="130" t="s">
        <v>51</v>
      </c>
      <c r="BN410" s="134" t="s">
        <v>51</v>
      </c>
      <c r="BO410" s="134" t="s">
        <v>51</v>
      </c>
      <c r="BP410" s="130" t="s">
        <v>51</v>
      </c>
      <c r="BQ410" s="134" t="s">
        <v>51</v>
      </c>
      <c r="BR410" s="134" t="s">
        <v>51</v>
      </c>
      <c r="BS410" s="130" t="s">
        <v>51</v>
      </c>
      <c r="BT410" s="134" t="s">
        <v>51</v>
      </c>
      <c r="BU410" s="134" t="s">
        <v>51</v>
      </c>
      <c r="BV410" s="130" t="s">
        <v>51</v>
      </c>
      <c r="BW410" s="134" t="s">
        <v>51</v>
      </c>
      <c r="BX410" s="134" t="s">
        <v>51</v>
      </c>
      <c r="BY410" s="132" t="s">
        <v>1983</v>
      </c>
      <c r="BZ410" s="135">
        <v>288596</v>
      </c>
      <c r="CA410" s="122" t="s">
        <v>1984</v>
      </c>
      <c r="CB410" s="122"/>
      <c r="CC410" s="136" t="s">
        <v>1985</v>
      </c>
      <c r="CD410" s="135">
        <v>89149</v>
      </c>
      <c r="CE410" s="122">
        <v>43585</v>
      </c>
      <c r="CF410" s="130" t="s">
        <v>1227</v>
      </c>
      <c r="CG410" s="135">
        <v>30925</v>
      </c>
      <c r="CH410" s="122" t="s">
        <v>1986</v>
      </c>
      <c r="CI410" s="137"/>
      <c r="CJ410" s="138"/>
      <c r="CK410" s="137"/>
      <c r="CL410" s="138"/>
      <c r="CM410" s="137"/>
      <c r="CN410" s="138"/>
      <c r="CO410" s="137"/>
      <c r="CP410" s="139"/>
    </row>
    <row r="411" spans="2:94">
      <c r="B411" s="172" t="s">
        <v>131</v>
      </c>
      <c r="C411" s="115" t="s">
        <v>1987</v>
      </c>
      <c r="D411" s="115" t="s">
        <v>1980</v>
      </c>
      <c r="E411" s="115" t="s">
        <v>1981</v>
      </c>
      <c r="F411" s="115" t="s">
        <v>1429</v>
      </c>
      <c r="G411" s="114" t="s">
        <v>965</v>
      </c>
      <c r="H411" s="116" t="s">
        <v>1982</v>
      </c>
      <c r="I411" s="115" t="s">
        <v>74</v>
      </c>
      <c r="J411" s="114" t="s">
        <v>1216</v>
      </c>
      <c r="K411" s="117"/>
      <c r="L411" s="117"/>
      <c r="M411" s="118"/>
      <c r="N411" s="117"/>
      <c r="O411" s="119" t="s">
        <v>65</v>
      </c>
      <c r="P411" s="120">
        <v>1957</v>
      </c>
      <c r="Q411" s="120">
        <v>2003</v>
      </c>
      <c r="R411" s="121">
        <v>0.87</v>
      </c>
      <c r="S411" s="122">
        <v>37772</v>
      </c>
      <c r="T411" s="117">
        <v>70589476</v>
      </c>
      <c r="U411" s="123"/>
      <c r="V411" s="123"/>
      <c r="W411" s="117"/>
      <c r="X411" s="117"/>
      <c r="Y411" s="124"/>
      <c r="Z411" s="124"/>
      <c r="AA411" s="125"/>
      <c r="AB411" s="125"/>
      <c r="AC411" s="125"/>
      <c r="AD411" s="125"/>
      <c r="AE411" s="125"/>
      <c r="AF411" s="125"/>
      <c r="AG411" s="125"/>
      <c r="AH411" s="125"/>
      <c r="AI411" s="125"/>
      <c r="AJ411" s="126"/>
      <c r="AK411" s="127"/>
      <c r="AL411" s="131"/>
      <c r="AM411" s="182">
        <f t="shared" si="7"/>
        <v>0</v>
      </c>
      <c r="AN411" s="119"/>
      <c r="AO411" s="125"/>
      <c r="AP411" s="128"/>
      <c r="AQ411" s="128"/>
      <c r="AR411" s="128"/>
      <c r="AS411" s="114"/>
      <c r="AT411" s="129"/>
      <c r="AU411" s="130"/>
      <c r="AV411" s="130"/>
      <c r="AW411" s="130"/>
      <c r="AX411" s="130"/>
      <c r="AY411" s="119"/>
      <c r="AZ411" s="122"/>
      <c r="BA411" s="122"/>
      <c r="BB411" s="122"/>
      <c r="BC411" s="122"/>
      <c r="BD411" s="131"/>
      <c r="BE411" s="132" t="s">
        <v>51</v>
      </c>
      <c r="BF411" s="133" t="s">
        <v>51</v>
      </c>
      <c r="BG411" s="130" t="s">
        <v>51</v>
      </c>
      <c r="BH411" s="134" t="s">
        <v>51</v>
      </c>
      <c r="BI411" s="134" t="s">
        <v>51</v>
      </c>
      <c r="BJ411" s="130" t="s">
        <v>51</v>
      </c>
      <c r="BK411" s="134" t="s">
        <v>51</v>
      </c>
      <c r="BL411" s="134" t="s">
        <v>51</v>
      </c>
      <c r="BM411" s="130" t="s">
        <v>51</v>
      </c>
      <c r="BN411" s="134" t="s">
        <v>51</v>
      </c>
      <c r="BO411" s="134" t="s">
        <v>51</v>
      </c>
      <c r="BP411" s="130" t="s">
        <v>51</v>
      </c>
      <c r="BQ411" s="134" t="s">
        <v>51</v>
      </c>
      <c r="BR411" s="134" t="s">
        <v>51</v>
      </c>
      <c r="BS411" s="130" t="s">
        <v>51</v>
      </c>
      <c r="BT411" s="134" t="s">
        <v>51</v>
      </c>
      <c r="BU411" s="134" t="s">
        <v>51</v>
      </c>
      <c r="BV411" s="130" t="s">
        <v>51</v>
      </c>
      <c r="BW411" s="134" t="s">
        <v>51</v>
      </c>
      <c r="BX411" s="134" t="s">
        <v>51</v>
      </c>
      <c r="BY411" s="132" t="s">
        <v>1988</v>
      </c>
      <c r="BZ411" s="135">
        <v>54932</v>
      </c>
      <c r="CA411" s="122" t="s">
        <v>1989</v>
      </c>
      <c r="CB411" s="122"/>
      <c r="CC411" s="136" t="s">
        <v>1990</v>
      </c>
      <c r="CD411" s="135">
        <v>37447</v>
      </c>
      <c r="CE411" s="122">
        <v>40877</v>
      </c>
      <c r="CF411" s="130" t="s">
        <v>1991</v>
      </c>
      <c r="CG411" s="135">
        <v>11512</v>
      </c>
      <c r="CH411" s="122" t="s">
        <v>1370</v>
      </c>
      <c r="CI411" s="137"/>
      <c r="CJ411" s="138"/>
      <c r="CK411" s="137"/>
      <c r="CL411" s="138"/>
      <c r="CM411" s="137"/>
      <c r="CN411" s="138"/>
      <c r="CO411" s="137"/>
      <c r="CP411" s="139"/>
    </row>
    <row r="412" spans="2:94">
      <c r="B412" s="114">
        <v>10</v>
      </c>
      <c r="C412" s="115" t="s">
        <v>1992</v>
      </c>
      <c r="D412" s="115" t="s">
        <v>1992</v>
      </c>
      <c r="E412" s="115" t="s">
        <v>354</v>
      </c>
      <c r="F412" s="115" t="s">
        <v>354</v>
      </c>
      <c r="G412" s="114" t="s">
        <v>111</v>
      </c>
      <c r="H412" s="116" t="s">
        <v>1993</v>
      </c>
      <c r="I412" s="115" t="s">
        <v>74</v>
      </c>
      <c r="J412" s="114" t="s">
        <v>1216</v>
      </c>
      <c r="K412" s="117">
        <v>45000000</v>
      </c>
      <c r="L412" s="117">
        <v>45000000</v>
      </c>
      <c r="M412" s="118">
        <v>3.3660000000000002E-2</v>
      </c>
      <c r="N412" s="117">
        <v>42966666.869999997</v>
      </c>
      <c r="O412" s="130" t="s">
        <v>65</v>
      </c>
      <c r="P412" s="140">
        <v>1970</v>
      </c>
      <c r="Q412" s="140">
        <v>1999</v>
      </c>
      <c r="R412" s="121">
        <v>0.96</v>
      </c>
      <c r="S412" s="122">
        <v>37742</v>
      </c>
      <c r="T412" s="117">
        <v>135000000</v>
      </c>
      <c r="U412" s="123">
        <v>0.33300000000000002</v>
      </c>
      <c r="V412" s="123">
        <v>0.318</v>
      </c>
      <c r="W412" s="117">
        <v>12940851</v>
      </c>
      <c r="X412" s="117">
        <v>11821049</v>
      </c>
      <c r="Y412" s="124">
        <v>3.59</v>
      </c>
      <c r="Z412" s="117" t="s">
        <v>1994</v>
      </c>
      <c r="AA412" s="125" t="s">
        <v>51</v>
      </c>
      <c r="AB412" s="125" t="s">
        <v>51</v>
      </c>
      <c r="AC412" s="125"/>
      <c r="AD412" s="125" t="s">
        <v>51</v>
      </c>
      <c r="AE412" s="125" t="s">
        <v>51</v>
      </c>
      <c r="AF412" s="125"/>
      <c r="AG412" s="125">
        <v>95426</v>
      </c>
      <c r="AH412" s="125"/>
      <c r="AI412" s="125">
        <v>1024376</v>
      </c>
      <c r="AJ412" s="126" t="s">
        <v>369</v>
      </c>
      <c r="AK412" s="127">
        <v>4.8800000000000003E-2</v>
      </c>
      <c r="AL412" s="131">
        <v>3.1750000000000002E-4</v>
      </c>
      <c r="AM412" s="182">
        <f t="shared" si="7"/>
        <v>4.8482500000000005E-2</v>
      </c>
      <c r="AN412" s="119" t="s">
        <v>52</v>
      </c>
      <c r="AO412" s="125">
        <v>218120.4</v>
      </c>
      <c r="AP412" s="128">
        <v>37844</v>
      </c>
      <c r="AQ412" s="128">
        <v>48771</v>
      </c>
      <c r="AR412" s="128">
        <v>41466</v>
      </c>
      <c r="AS412" s="119">
        <v>2</v>
      </c>
      <c r="AT412" s="129" t="s">
        <v>1925</v>
      </c>
      <c r="AU412" s="130">
        <v>116</v>
      </c>
      <c r="AV412" s="130" t="s">
        <v>1377</v>
      </c>
      <c r="AW412" s="130" t="s">
        <v>1377</v>
      </c>
      <c r="AX412" s="130">
        <v>4</v>
      </c>
      <c r="AY412" s="130" t="s">
        <v>55</v>
      </c>
      <c r="AZ412" s="122">
        <v>41375</v>
      </c>
      <c r="BA412" s="122" t="s">
        <v>51</v>
      </c>
      <c r="BB412" s="122" t="s">
        <v>51</v>
      </c>
      <c r="BC412" s="122" t="s">
        <v>51</v>
      </c>
      <c r="BD412" s="131">
        <v>3.1750000000000002E-4</v>
      </c>
      <c r="BE412" s="130" t="s">
        <v>51</v>
      </c>
      <c r="BF412" s="133" t="s">
        <v>51</v>
      </c>
      <c r="BG412" s="130" t="s">
        <v>51</v>
      </c>
      <c r="BH412" s="134" t="s">
        <v>51</v>
      </c>
      <c r="BI412" s="134" t="s">
        <v>51</v>
      </c>
      <c r="BJ412" s="130" t="s">
        <v>51</v>
      </c>
      <c r="BK412" s="134" t="s">
        <v>51</v>
      </c>
      <c r="BL412" s="134" t="s">
        <v>51</v>
      </c>
      <c r="BM412" s="130" t="s">
        <v>51</v>
      </c>
      <c r="BN412" s="134" t="s">
        <v>51</v>
      </c>
      <c r="BO412" s="134" t="s">
        <v>51</v>
      </c>
      <c r="BP412" s="130" t="s">
        <v>51</v>
      </c>
      <c r="BQ412" s="134" t="s">
        <v>51</v>
      </c>
      <c r="BR412" s="134" t="s">
        <v>51</v>
      </c>
      <c r="BS412" s="130" t="s">
        <v>51</v>
      </c>
      <c r="BT412" s="134" t="s">
        <v>51</v>
      </c>
      <c r="BU412" s="134" t="s">
        <v>51</v>
      </c>
      <c r="BV412" s="130" t="s">
        <v>51</v>
      </c>
      <c r="BW412" s="134" t="s">
        <v>51</v>
      </c>
      <c r="BX412" s="134" t="s">
        <v>51</v>
      </c>
      <c r="BY412" s="130" t="s">
        <v>1995</v>
      </c>
      <c r="BZ412" s="135">
        <v>41400</v>
      </c>
      <c r="CA412" s="122" t="s">
        <v>1964</v>
      </c>
      <c r="CB412" s="122"/>
      <c r="CC412" s="130" t="s">
        <v>1996</v>
      </c>
      <c r="CD412" s="135">
        <v>32000</v>
      </c>
      <c r="CE412" s="122">
        <v>41639</v>
      </c>
      <c r="CF412" s="130" t="s">
        <v>1997</v>
      </c>
      <c r="CG412" s="135">
        <v>20700</v>
      </c>
      <c r="CH412" s="122" t="s">
        <v>1998</v>
      </c>
      <c r="CI412" s="137">
        <v>186050</v>
      </c>
      <c r="CJ412" s="138" t="s">
        <v>1999</v>
      </c>
      <c r="CK412" s="137" t="s">
        <v>51</v>
      </c>
      <c r="CL412" s="138" t="s">
        <v>51</v>
      </c>
      <c r="CM412" s="137" t="s">
        <v>51</v>
      </c>
      <c r="CN412" s="138" t="s">
        <v>51</v>
      </c>
      <c r="CO412" s="137" t="s">
        <v>51</v>
      </c>
      <c r="CP412" s="143" t="s">
        <v>51</v>
      </c>
    </row>
    <row r="413" spans="2:94">
      <c r="B413" s="114">
        <v>11</v>
      </c>
      <c r="C413" s="115" t="s">
        <v>2000</v>
      </c>
      <c r="D413" s="115" t="s">
        <v>2001</v>
      </c>
      <c r="E413" s="115" t="s">
        <v>2002</v>
      </c>
      <c r="F413" s="115" t="s">
        <v>2003</v>
      </c>
      <c r="G413" s="114" t="s">
        <v>45</v>
      </c>
      <c r="H413" s="116" t="s">
        <v>2004</v>
      </c>
      <c r="I413" s="115" t="s">
        <v>113</v>
      </c>
      <c r="J413" s="114" t="s">
        <v>1375</v>
      </c>
      <c r="K413" s="117">
        <v>25200000</v>
      </c>
      <c r="L413" s="117">
        <v>25200000</v>
      </c>
      <c r="M413" s="118">
        <v>1.8849999999999999E-2</v>
      </c>
      <c r="N413" s="117">
        <v>21293179.530000001</v>
      </c>
      <c r="O413" s="119" t="s">
        <v>65</v>
      </c>
      <c r="P413" s="120">
        <v>1970</v>
      </c>
      <c r="Q413" s="120">
        <v>2002</v>
      </c>
      <c r="R413" s="121">
        <v>0.97</v>
      </c>
      <c r="S413" s="122">
        <v>37773</v>
      </c>
      <c r="T413" s="117">
        <v>31800000</v>
      </c>
      <c r="U413" s="123">
        <v>0.79200000000000004</v>
      </c>
      <c r="V413" s="123">
        <v>0.67</v>
      </c>
      <c r="W413" s="117">
        <v>2336509</v>
      </c>
      <c r="X413" s="117">
        <v>2182009</v>
      </c>
      <c r="Y413" s="124">
        <v>1.4</v>
      </c>
      <c r="Z413" s="124"/>
      <c r="AA413" s="125">
        <v>14590</v>
      </c>
      <c r="AB413" s="125">
        <v>154500</v>
      </c>
      <c r="AC413" s="125"/>
      <c r="AD413" s="125" t="s">
        <v>51</v>
      </c>
      <c r="AE413" s="125" t="s">
        <v>51</v>
      </c>
      <c r="AF413" s="125"/>
      <c r="AG413" s="125">
        <v>154500</v>
      </c>
      <c r="AH413" s="125"/>
      <c r="AI413" s="125" t="s">
        <v>51</v>
      </c>
      <c r="AJ413" s="126" t="s">
        <v>1924</v>
      </c>
      <c r="AK413" s="127">
        <v>5.0299999999999997E-2</v>
      </c>
      <c r="AL413" s="131">
        <v>3.1750000000000002E-4</v>
      </c>
      <c r="AM413" s="182">
        <f t="shared" si="7"/>
        <v>4.9982499999999999E-2</v>
      </c>
      <c r="AN413" s="119" t="s">
        <v>52</v>
      </c>
      <c r="AO413" s="125">
        <v>135741.46074791005</v>
      </c>
      <c r="AP413" s="128">
        <v>37752</v>
      </c>
      <c r="AQ413" s="128">
        <v>41375</v>
      </c>
      <c r="AR413" s="128" t="s">
        <v>51</v>
      </c>
      <c r="AS413" s="114">
        <v>5</v>
      </c>
      <c r="AT413" s="129" t="s">
        <v>1943</v>
      </c>
      <c r="AU413" s="130">
        <v>117</v>
      </c>
      <c r="AV413" s="130" t="s">
        <v>1377</v>
      </c>
      <c r="AW413" s="130" t="s">
        <v>1377</v>
      </c>
      <c r="AX413" s="130">
        <v>3</v>
      </c>
      <c r="AY413" s="119" t="s">
        <v>55</v>
      </c>
      <c r="AZ413" s="122">
        <v>41316</v>
      </c>
      <c r="BA413" s="122" t="s">
        <v>51</v>
      </c>
      <c r="BB413" s="122" t="s">
        <v>51</v>
      </c>
      <c r="BC413" s="122" t="s">
        <v>51</v>
      </c>
      <c r="BD413" s="131">
        <v>3.1750000000000002E-4</v>
      </c>
      <c r="BE413" s="132" t="s">
        <v>1519</v>
      </c>
      <c r="BF413" s="133">
        <v>0</v>
      </c>
      <c r="BG413" s="130" t="s">
        <v>51</v>
      </c>
      <c r="BH413" s="134" t="s">
        <v>51</v>
      </c>
      <c r="BI413" s="134" t="s">
        <v>51</v>
      </c>
      <c r="BJ413" s="130">
        <v>384</v>
      </c>
      <c r="BK413" s="134">
        <v>530</v>
      </c>
      <c r="BL413" s="134">
        <v>566</v>
      </c>
      <c r="BM413" s="130">
        <v>234</v>
      </c>
      <c r="BN413" s="134">
        <v>616</v>
      </c>
      <c r="BO413" s="134">
        <v>649</v>
      </c>
      <c r="BP413" s="130" t="s">
        <v>51</v>
      </c>
      <c r="BQ413" s="134" t="s">
        <v>51</v>
      </c>
      <c r="BR413" s="134" t="s">
        <v>51</v>
      </c>
      <c r="BS413" s="130" t="s">
        <v>51</v>
      </c>
      <c r="BT413" s="134" t="s">
        <v>51</v>
      </c>
      <c r="BU413" s="134" t="s">
        <v>51</v>
      </c>
      <c r="BV413" s="130" t="s">
        <v>51</v>
      </c>
      <c r="BW413" s="134" t="s">
        <v>51</v>
      </c>
      <c r="BX413" s="134" t="s">
        <v>51</v>
      </c>
      <c r="BY413" s="132" t="s">
        <v>51</v>
      </c>
      <c r="BZ413" s="135" t="s">
        <v>51</v>
      </c>
      <c r="CA413" s="122" t="s">
        <v>51</v>
      </c>
      <c r="CB413" s="122"/>
      <c r="CC413" s="136" t="s">
        <v>51</v>
      </c>
      <c r="CD413" s="135" t="s">
        <v>51</v>
      </c>
      <c r="CE413" s="122" t="s">
        <v>51</v>
      </c>
      <c r="CF413" s="130" t="s">
        <v>51</v>
      </c>
      <c r="CG413" s="135" t="s">
        <v>51</v>
      </c>
      <c r="CH413" s="122" t="s">
        <v>51</v>
      </c>
      <c r="CI413" s="137" t="s">
        <v>51</v>
      </c>
      <c r="CJ413" s="138" t="s">
        <v>51</v>
      </c>
      <c r="CK413" s="137" t="s">
        <v>51</v>
      </c>
      <c r="CL413" s="138" t="s">
        <v>51</v>
      </c>
      <c r="CM413" s="137" t="s">
        <v>51</v>
      </c>
      <c r="CN413" s="138" t="s">
        <v>51</v>
      </c>
      <c r="CO413" s="137" t="s">
        <v>51</v>
      </c>
      <c r="CP413" s="139" t="s">
        <v>51</v>
      </c>
    </row>
    <row r="414" spans="2:94">
      <c r="B414" s="114">
        <v>12</v>
      </c>
      <c r="C414" s="115" t="s">
        <v>2005</v>
      </c>
      <c r="D414" s="115" t="s">
        <v>2006</v>
      </c>
      <c r="E414" s="115" t="s">
        <v>2007</v>
      </c>
      <c r="F414" s="115" t="s">
        <v>2007</v>
      </c>
      <c r="G414" s="114" t="s">
        <v>918</v>
      </c>
      <c r="H414" s="116" t="s">
        <v>2008</v>
      </c>
      <c r="I414" s="115" t="s">
        <v>47</v>
      </c>
      <c r="J414" s="114" t="s">
        <v>48</v>
      </c>
      <c r="K414" s="117">
        <v>24500000</v>
      </c>
      <c r="L414" s="117">
        <v>24473657.600000001</v>
      </c>
      <c r="M414" s="118">
        <v>1.8307E-2</v>
      </c>
      <c r="N414" s="117">
        <v>20112835.670000002</v>
      </c>
      <c r="O414" s="130" t="s">
        <v>65</v>
      </c>
      <c r="P414" s="140">
        <v>2000</v>
      </c>
      <c r="Q414" s="140" t="s">
        <v>51</v>
      </c>
      <c r="R414" s="121">
        <v>0.9</v>
      </c>
      <c r="S414" s="122">
        <v>37817</v>
      </c>
      <c r="T414" s="117">
        <v>30650000</v>
      </c>
      <c r="U414" s="123">
        <v>0.79800000000000004</v>
      </c>
      <c r="V414" s="123">
        <v>0.65600000000000003</v>
      </c>
      <c r="W414" s="117">
        <v>1920272</v>
      </c>
      <c r="X414" s="117">
        <v>1920272</v>
      </c>
      <c r="Y414" s="124">
        <v>1.49</v>
      </c>
      <c r="Z414" s="124"/>
      <c r="AA414" s="125" t="s">
        <v>51</v>
      </c>
      <c r="AB414" s="125">
        <v>18300</v>
      </c>
      <c r="AC414" s="125"/>
      <c r="AD414" s="125" t="s">
        <v>51</v>
      </c>
      <c r="AE414" s="125" t="s">
        <v>51</v>
      </c>
      <c r="AF414" s="125"/>
      <c r="AG414" s="125">
        <v>18243</v>
      </c>
      <c r="AH414" s="125"/>
      <c r="AI414" s="125">
        <v>60534</v>
      </c>
      <c r="AJ414" s="126" t="s">
        <v>1924</v>
      </c>
      <c r="AK414" s="127">
        <v>4.9500000000000002E-2</v>
      </c>
      <c r="AL414" s="131">
        <v>5.1750000000000006E-4</v>
      </c>
      <c r="AM414" s="182">
        <f t="shared" si="7"/>
        <v>4.8982500000000005E-2</v>
      </c>
      <c r="AN414" s="119" t="s">
        <v>52</v>
      </c>
      <c r="AO414" s="125">
        <v>130773.64944776027</v>
      </c>
      <c r="AP414" s="128">
        <v>37865</v>
      </c>
      <c r="AQ414" s="128">
        <v>41487</v>
      </c>
      <c r="AR414" s="128" t="s">
        <v>51</v>
      </c>
      <c r="AS414" s="119">
        <v>1</v>
      </c>
      <c r="AT414" s="129" t="s">
        <v>2009</v>
      </c>
      <c r="AU414" s="130" t="s">
        <v>1377</v>
      </c>
      <c r="AV414" s="130">
        <v>116</v>
      </c>
      <c r="AW414" s="130" t="s">
        <v>1377</v>
      </c>
      <c r="AX414" s="130">
        <v>4</v>
      </c>
      <c r="AY414" s="130" t="s">
        <v>892</v>
      </c>
      <c r="AZ414" s="122" t="s">
        <v>51</v>
      </c>
      <c r="BA414" s="122">
        <v>41395</v>
      </c>
      <c r="BB414" s="122" t="s">
        <v>51</v>
      </c>
      <c r="BC414" s="122" t="s">
        <v>1414</v>
      </c>
      <c r="BD414" s="131">
        <v>5.1750000000000006E-4</v>
      </c>
      <c r="BE414" s="130" t="s">
        <v>51</v>
      </c>
      <c r="BF414" s="133" t="s">
        <v>51</v>
      </c>
      <c r="BG414" s="130" t="s">
        <v>51</v>
      </c>
      <c r="BH414" s="134" t="s">
        <v>51</v>
      </c>
      <c r="BI414" s="134" t="s">
        <v>51</v>
      </c>
      <c r="BJ414" s="130" t="s">
        <v>51</v>
      </c>
      <c r="BK414" s="134" t="s">
        <v>51</v>
      </c>
      <c r="BL414" s="134" t="s">
        <v>51</v>
      </c>
      <c r="BM414" s="130" t="s">
        <v>51</v>
      </c>
      <c r="BN414" s="134" t="s">
        <v>51</v>
      </c>
      <c r="BO414" s="134" t="s">
        <v>51</v>
      </c>
      <c r="BP414" s="130" t="s">
        <v>51</v>
      </c>
      <c r="BQ414" s="134" t="s">
        <v>51</v>
      </c>
      <c r="BR414" s="134" t="s">
        <v>51</v>
      </c>
      <c r="BS414" s="130" t="s">
        <v>51</v>
      </c>
      <c r="BT414" s="134" t="s">
        <v>51</v>
      </c>
      <c r="BU414" s="134" t="s">
        <v>51</v>
      </c>
      <c r="BV414" s="130" t="s">
        <v>51</v>
      </c>
      <c r="BW414" s="134" t="s">
        <v>51</v>
      </c>
      <c r="BX414" s="134" t="s">
        <v>51</v>
      </c>
      <c r="BY414" s="141" t="s">
        <v>2010</v>
      </c>
      <c r="BZ414" s="135">
        <v>147498</v>
      </c>
      <c r="CA414" s="122">
        <v>45388</v>
      </c>
      <c r="CB414" s="122"/>
      <c r="CC414" s="130" t="s">
        <v>2011</v>
      </c>
      <c r="CD414" s="135">
        <v>55861</v>
      </c>
      <c r="CE414" s="122">
        <v>46356</v>
      </c>
      <c r="CF414" s="130" t="s">
        <v>2012</v>
      </c>
      <c r="CG414" s="135">
        <v>13230</v>
      </c>
      <c r="CH414" s="122">
        <v>40526</v>
      </c>
      <c r="CI414" s="137">
        <v>32500</v>
      </c>
      <c r="CJ414" s="138" t="s">
        <v>2013</v>
      </c>
      <c r="CK414" s="137" t="s">
        <v>51</v>
      </c>
      <c r="CL414" s="138" t="s">
        <v>51</v>
      </c>
      <c r="CM414" s="137" t="s">
        <v>51</v>
      </c>
      <c r="CN414" s="138" t="s">
        <v>51</v>
      </c>
      <c r="CO414" s="137">
        <v>1000000</v>
      </c>
      <c r="CP414" s="143" t="s">
        <v>2014</v>
      </c>
    </row>
    <row r="415" spans="2:94">
      <c r="B415" s="114">
        <v>13</v>
      </c>
      <c r="C415" s="115" t="s">
        <v>2015</v>
      </c>
      <c r="D415" s="115" t="s">
        <v>2016</v>
      </c>
      <c r="E415" s="115" t="s">
        <v>2017</v>
      </c>
      <c r="F415" s="115" t="s">
        <v>2018</v>
      </c>
      <c r="G415" s="114" t="s">
        <v>224</v>
      </c>
      <c r="H415" s="116" t="s">
        <v>2019</v>
      </c>
      <c r="I415" s="115" t="s">
        <v>74</v>
      </c>
      <c r="J415" s="114" t="s">
        <v>1330</v>
      </c>
      <c r="K415" s="117">
        <v>24250000</v>
      </c>
      <c r="L415" s="117">
        <v>24226533.800000001</v>
      </c>
      <c r="M415" s="118">
        <v>1.8121999999999999E-2</v>
      </c>
      <c r="N415" s="117">
        <v>20191231.829999998</v>
      </c>
      <c r="O415" s="119" t="s">
        <v>65</v>
      </c>
      <c r="P415" s="120">
        <v>2000</v>
      </c>
      <c r="Q415" s="120" t="s">
        <v>51</v>
      </c>
      <c r="R415" s="121">
        <v>1</v>
      </c>
      <c r="S415" s="122">
        <v>37803</v>
      </c>
      <c r="T415" s="117" t="s">
        <v>2020</v>
      </c>
      <c r="U415" s="123">
        <v>0.51500000000000001</v>
      </c>
      <c r="V415" s="123">
        <v>0.43</v>
      </c>
      <c r="W415" s="117">
        <v>4200640</v>
      </c>
      <c r="X415" s="117">
        <v>4200640</v>
      </c>
      <c r="Y415" s="124">
        <v>1.75</v>
      </c>
      <c r="Z415" s="173"/>
      <c r="AA415" s="125" t="s">
        <v>51</v>
      </c>
      <c r="AB415" s="125" t="s">
        <v>51</v>
      </c>
      <c r="AC415" s="125"/>
      <c r="AD415" s="125" t="s">
        <v>51</v>
      </c>
      <c r="AE415" s="125" t="s">
        <v>51</v>
      </c>
      <c r="AF415" s="125"/>
      <c r="AG415" s="125">
        <v>56000</v>
      </c>
      <c r="AH415" s="125"/>
      <c r="AI415" s="125">
        <v>481189</v>
      </c>
      <c r="AJ415" s="126" t="s">
        <v>369</v>
      </c>
      <c r="AK415" s="127">
        <v>5.3900000000000003E-2</v>
      </c>
      <c r="AL415" s="131">
        <v>5.1750000000000006E-4</v>
      </c>
      <c r="AM415" s="182">
        <f t="shared" si="7"/>
        <v>5.3382500000000006E-2</v>
      </c>
      <c r="AN415" s="119" t="s">
        <v>52</v>
      </c>
      <c r="AO415" s="125">
        <v>136019.88198550162</v>
      </c>
      <c r="AP415" s="128">
        <v>37865</v>
      </c>
      <c r="AQ415" s="128">
        <v>48792</v>
      </c>
      <c r="AR415" s="128">
        <v>41487</v>
      </c>
      <c r="AS415" s="114">
        <v>1</v>
      </c>
      <c r="AT415" s="129" t="s">
        <v>1925</v>
      </c>
      <c r="AU415" s="130">
        <v>116</v>
      </c>
      <c r="AV415" s="130" t="s">
        <v>1377</v>
      </c>
      <c r="AW415" s="130" t="s">
        <v>1377</v>
      </c>
      <c r="AX415" s="130">
        <v>4</v>
      </c>
      <c r="AY415" s="119" t="s">
        <v>55</v>
      </c>
      <c r="AZ415" s="122">
        <v>41395</v>
      </c>
      <c r="BA415" s="122" t="s">
        <v>51</v>
      </c>
      <c r="BB415" s="122" t="s">
        <v>51</v>
      </c>
      <c r="BC415" s="122" t="s">
        <v>51</v>
      </c>
      <c r="BD415" s="131">
        <v>5.1750000000000006E-4</v>
      </c>
      <c r="BE415" s="132" t="s">
        <v>51</v>
      </c>
      <c r="BF415" s="133" t="s">
        <v>51</v>
      </c>
      <c r="BG415" s="130" t="s">
        <v>51</v>
      </c>
      <c r="BH415" s="134" t="s">
        <v>51</v>
      </c>
      <c r="BI415" s="134" t="s">
        <v>51</v>
      </c>
      <c r="BJ415" s="130" t="s">
        <v>51</v>
      </c>
      <c r="BK415" s="134" t="s">
        <v>51</v>
      </c>
      <c r="BL415" s="134" t="s">
        <v>51</v>
      </c>
      <c r="BM415" s="130" t="s">
        <v>51</v>
      </c>
      <c r="BN415" s="134" t="s">
        <v>51</v>
      </c>
      <c r="BO415" s="134" t="s">
        <v>51</v>
      </c>
      <c r="BP415" s="130" t="s">
        <v>51</v>
      </c>
      <c r="BQ415" s="134" t="s">
        <v>51</v>
      </c>
      <c r="BR415" s="134" t="s">
        <v>51</v>
      </c>
      <c r="BS415" s="130" t="s">
        <v>51</v>
      </c>
      <c r="BT415" s="134" t="s">
        <v>51</v>
      </c>
      <c r="BU415" s="134" t="s">
        <v>51</v>
      </c>
      <c r="BV415" s="130" t="s">
        <v>51</v>
      </c>
      <c r="BW415" s="134" t="s">
        <v>51</v>
      </c>
      <c r="BX415" s="134" t="s">
        <v>51</v>
      </c>
      <c r="BY415" s="174" t="s">
        <v>2021</v>
      </c>
      <c r="BZ415" s="135">
        <v>280000</v>
      </c>
      <c r="CA415" s="122" t="s">
        <v>2022</v>
      </c>
      <c r="CB415" s="122"/>
      <c r="CC415" s="136" t="s">
        <v>51</v>
      </c>
      <c r="CD415" s="135" t="s">
        <v>51</v>
      </c>
      <c r="CE415" s="122" t="s">
        <v>51</v>
      </c>
      <c r="CF415" s="130" t="s">
        <v>51</v>
      </c>
      <c r="CG415" s="135" t="s">
        <v>51</v>
      </c>
      <c r="CH415" s="122" t="s">
        <v>51</v>
      </c>
      <c r="CI415" s="137" t="s">
        <v>51</v>
      </c>
      <c r="CJ415" s="138" t="s">
        <v>51</v>
      </c>
      <c r="CK415" s="137" t="s">
        <v>51</v>
      </c>
      <c r="CL415" s="138" t="s">
        <v>51</v>
      </c>
      <c r="CM415" s="137">
        <v>2000000</v>
      </c>
      <c r="CN415" s="138" t="s">
        <v>2023</v>
      </c>
      <c r="CO415" s="137" t="s">
        <v>51</v>
      </c>
      <c r="CP415" s="139" t="s">
        <v>51</v>
      </c>
    </row>
    <row r="416" spans="2:94">
      <c r="B416" s="145">
        <v>14</v>
      </c>
      <c r="C416" s="146" t="s">
        <v>2024</v>
      </c>
      <c r="D416" s="146"/>
      <c r="E416" s="146"/>
      <c r="F416" s="146"/>
      <c r="G416" s="145"/>
      <c r="H416" s="147"/>
      <c r="I416" s="146"/>
      <c r="J416" s="145"/>
      <c r="K416" s="148">
        <v>24000000</v>
      </c>
      <c r="L416" s="148">
        <v>23837098.530000001</v>
      </c>
      <c r="M416" s="149">
        <v>1.7829999999999999E-2</v>
      </c>
      <c r="N416" s="148">
        <v>20333241.710000001</v>
      </c>
      <c r="O416" s="150"/>
      <c r="P416" s="151"/>
      <c r="Q416" s="151"/>
      <c r="R416" s="152"/>
      <c r="S416" s="153"/>
      <c r="T416" s="148" t="s">
        <v>2025</v>
      </c>
      <c r="U416" s="154">
        <v>0.71799999999999997</v>
      </c>
      <c r="V416" s="154">
        <v>0.61199999999999999</v>
      </c>
      <c r="W416" s="148">
        <v>3850294</v>
      </c>
      <c r="X416" s="148">
        <v>3568664</v>
      </c>
      <c r="Y416" s="155">
        <v>1.5</v>
      </c>
      <c r="Z416" s="175"/>
      <c r="AA416" s="156" t="s">
        <v>51</v>
      </c>
      <c r="AB416" s="156" t="s">
        <v>51</v>
      </c>
      <c r="AC416" s="156"/>
      <c r="AD416" s="156">
        <v>420000</v>
      </c>
      <c r="AE416" s="156" t="s">
        <v>51</v>
      </c>
      <c r="AF416" s="156"/>
      <c r="AG416" s="156">
        <v>162918</v>
      </c>
      <c r="AH416" s="156"/>
      <c r="AI416" s="156">
        <v>290832</v>
      </c>
      <c r="AJ416" s="157" t="s">
        <v>1924</v>
      </c>
      <c r="AK416" s="158">
        <v>5.9700000000000003E-2</v>
      </c>
      <c r="AL416" s="163">
        <v>1.0175E-3</v>
      </c>
      <c r="AM416" s="182">
        <f t="shared" si="7"/>
        <v>5.8682500000000005E-2</v>
      </c>
      <c r="AN416" s="150" t="s">
        <v>52</v>
      </c>
      <c r="AO416" s="156">
        <v>143429.55121791764</v>
      </c>
      <c r="AP416" s="160">
        <v>37681</v>
      </c>
      <c r="AQ416" s="160">
        <v>48611</v>
      </c>
      <c r="AR416" s="160">
        <v>41306</v>
      </c>
      <c r="AS416" s="145">
        <v>7</v>
      </c>
      <c r="AT416" s="161" t="s">
        <v>1925</v>
      </c>
      <c r="AU416" s="162">
        <v>116</v>
      </c>
      <c r="AV416" s="162" t="s">
        <v>1377</v>
      </c>
      <c r="AW416" s="162" t="s">
        <v>1377</v>
      </c>
      <c r="AX416" s="162">
        <v>4</v>
      </c>
      <c r="AY416" s="150" t="s">
        <v>55</v>
      </c>
      <c r="AZ416" s="153">
        <v>41214</v>
      </c>
      <c r="BA416" s="153" t="s">
        <v>51</v>
      </c>
      <c r="BB416" s="153" t="s">
        <v>51</v>
      </c>
      <c r="BC416" s="153" t="s">
        <v>51</v>
      </c>
      <c r="BD416" s="163">
        <v>1.0175E-3</v>
      </c>
      <c r="BE416" s="164"/>
      <c r="BF416" s="165"/>
      <c r="BG416" s="162"/>
      <c r="BH416" s="166"/>
      <c r="BI416" s="166"/>
      <c r="BJ416" s="162"/>
      <c r="BK416" s="166"/>
      <c r="BL416" s="166"/>
      <c r="BM416" s="162"/>
      <c r="BN416" s="166"/>
      <c r="BO416" s="166"/>
      <c r="BP416" s="162"/>
      <c r="BQ416" s="166"/>
      <c r="BR416" s="166"/>
      <c r="BS416" s="162"/>
      <c r="BT416" s="166"/>
      <c r="BU416" s="166"/>
      <c r="BV416" s="162"/>
      <c r="BW416" s="166"/>
      <c r="BX416" s="166"/>
      <c r="BY416" s="164"/>
      <c r="BZ416" s="167"/>
      <c r="CA416" s="153"/>
      <c r="CB416" s="153"/>
      <c r="CC416" s="168"/>
      <c r="CD416" s="167"/>
      <c r="CE416" s="153"/>
      <c r="CF416" s="162"/>
      <c r="CG416" s="167"/>
      <c r="CH416" s="153"/>
      <c r="CI416" s="169">
        <v>16000</v>
      </c>
      <c r="CJ416" s="170" t="s">
        <v>2026</v>
      </c>
      <c r="CK416" s="169" t="s">
        <v>51</v>
      </c>
      <c r="CL416" s="170" t="s">
        <v>51</v>
      </c>
      <c r="CM416" s="169" t="s">
        <v>51</v>
      </c>
      <c r="CN416" s="170" t="s">
        <v>51</v>
      </c>
      <c r="CO416" s="169" t="s">
        <v>51</v>
      </c>
      <c r="CP416" s="171" t="s">
        <v>51</v>
      </c>
    </row>
    <row r="417" spans="2:94">
      <c r="B417" s="114" t="s">
        <v>2027</v>
      </c>
      <c r="C417" s="115" t="s">
        <v>2028</v>
      </c>
      <c r="D417" s="115" t="s">
        <v>2029</v>
      </c>
      <c r="E417" s="115" t="s">
        <v>2030</v>
      </c>
      <c r="F417" s="115" t="s">
        <v>628</v>
      </c>
      <c r="G417" s="114" t="s">
        <v>317</v>
      </c>
      <c r="H417" s="116" t="s">
        <v>2031</v>
      </c>
      <c r="I417" s="115" t="s">
        <v>272</v>
      </c>
      <c r="J417" s="114" t="s">
        <v>51</v>
      </c>
      <c r="K417" s="117"/>
      <c r="L417" s="117"/>
      <c r="M417" s="118"/>
      <c r="N417" s="117"/>
      <c r="O417" s="119" t="s">
        <v>65</v>
      </c>
      <c r="P417" s="120">
        <v>1984</v>
      </c>
      <c r="Q417" s="120" t="s">
        <v>51</v>
      </c>
      <c r="R417" s="121">
        <v>1</v>
      </c>
      <c r="S417" s="122">
        <v>37824</v>
      </c>
      <c r="T417" s="117">
        <v>13100000</v>
      </c>
      <c r="U417" s="123"/>
      <c r="V417" s="123"/>
      <c r="W417" s="117"/>
      <c r="X417" s="117"/>
      <c r="Y417" s="124"/>
      <c r="Z417" s="124"/>
      <c r="AA417" s="125"/>
      <c r="AB417" s="125"/>
      <c r="AC417" s="125"/>
      <c r="AD417" s="125"/>
      <c r="AE417" s="125"/>
      <c r="AF417" s="125"/>
      <c r="AG417" s="125"/>
      <c r="AH417" s="125"/>
      <c r="AI417" s="125"/>
      <c r="AJ417" s="126"/>
      <c r="AK417" s="127"/>
      <c r="AL417" s="131"/>
      <c r="AM417" s="182">
        <f t="shared" si="7"/>
        <v>0</v>
      </c>
      <c r="AN417" s="119"/>
      <c r="AO417" s="125"/>
      <c r="AP417" s="128"/>
      <c r="AQ417" s="128"/>
      <c r="AR417" s="128"/>
      <c r="AS417" s="114"/>
      <c r="AT417" s="129"/>
      <c r="AU417" s="130"/>
      <c r="AV417" s="130"/>
      <c r="AW417" s="130"/>
      <c r="AX417" s="130"/>
      <c r="AY417" s="119"/>
      <c r="AZ417" s="122"/>
      <c r="BA417" s="122"/>
      <c r="BB417" s="122"/>
      <c r="BC417" s="122"/>
      <c r="BD417" s="131"/>
      <c r="BE417" s="132" t="s">
        <v>51</v>
      </c>
      <c r="BF417" s="133" t="s">
        <v>51</v>
      </c>
      <c r="BG417" s="130" t="s">
        <v>51</v>
      </c>
      <c r="BH417" s="134" t="s">
        <v>51</v>
      </c>
      <c r="BI417" s="134" t="s">
        <v>51</v>
      </c>
      <c r="BJ417" s="130" t="s">
        <v>51</v>
      </c>
      <c r="BK417" s="134" t="s">
        <v>51</v>
      </c>
      <c r="BL417" s="134" t="s">
        <v>51</v>
      </c>
      <c r="BM417" s="130" t="s">
        <v>51</v>
      </c>
      <c r="BN417" s="134" t="s">
        <v>51</v>
      </c>
      <c r="BO417" s="134" t="s">
        <v>51</v>
      </c>
      <c r="BP417" s="130" t="s">
        <v>51</v>
      </c>
      <c r="BQ417" s="134" t="s">
        <v>51</v>
      </c>
      <c r="BR417" s="134" t="s">
        <v>51</v>
      </c>
      <c r="BS417" s="130" t="s">
        <v>51</v>
      </c>
      <c r="BT417" s="134" t="s">
        <v>51</v>
      </c>
      <c r="BU417" s="134" t="s">
        <v>51</v>
      </c>
      <c r="BV417" s="130" t="s">
        <v>51</v>
      </c>
      <c r="BW417" s="134" t="s">
        <v>51</v>
      </c>
      <c r="BX417" s="134" t="s">
        <v>51</v>
      </c>
      <c r="BY417" s="132" t="s">
        <v>2032</v>
      </c>
      <c r="BZ417" s="135">
        <v>73000</v>
      </c>
      <c r="CA417" s="122" t="s">
        <v>2033</v>
      </c>
      <c r="CB417" s="122"/>
      <c r="CC417" s="136" t="s">
        <v>2034</v>
      </c>
      <c r="CD417" s="135">
        <v>60000</v>
      </c>
      <c r="CE417" s="122" t="s">
        <v>2035</v>
      </c>
      <c r="CF417" s="130" t="s">
        <v>2036</v>
      </c>
      <c r="CG417" s="135">
        <v>44000</v>
      </c>
      <c r="CH417" s="122" t="s">
        <v>2037</v>
      </c>
      <c r="CI417" s="137"/>
      <c r="CJ417" s="138"/>
      <c r="CK417" s="137"/>
      <c r="CL417" s="138"/>
      <c r="CM417" s="137"/>
      <c r="CN417" s="138"/>
      <c r="CO417" s="137"/>
      <c r="CP417" s="139"/>
    </row>
    <row r="418" spans="2:94">
      <c r="B418" s="114" t="s">
        <v>2038</v>
      </c>
      <c r="C418" s="115" t="s">
        <v>2039</v>
      </c>
      <c r="D418" s="115" t="s">
        <v>2039</v>
      </c>
      <c r="E418" s="115" t="s">
        <v>2040</v>
      </c>
      <c r="F418" s="115" t="s">
        <v>2041</v>
      </c>
      <c r="G418" s="114" t="s">
        <v>872</v>
      </c>
      <c r="H418" s="116" t="s">
        <v>2042</v>
      </c>
      <c r="I418" s="115" t="s">
        <v>272</v>
      </c>
      <c r="J418" s="114" t="s">
        <v>51</v>
      </c>
      <c r="K418" s="117"/>
      <c r="L418" s="117"/>
      <c r="M418" s="118"/>
      <c r="N418" s="117"/>
      <c r="O418" s="119" t="s">
        <v>65</v>
      </c>
      <c r="P418" s="120">
        <v>1988</v>
      </c>
      <c r="Q418" s="120" t="s">
        <v>51</v>
      </c>
      <c r="R418" s="121">
        <v>0.86</v>
      </c>
      <c r="S418" s="122">
        <v>37824</v>
      </c>
      <c r="T418" s="117">
        <v>11100000</v>
      </c>
      <c r="U418" s="123"/>
      <c r="V418" s="123"/>
      <c r="W418" s="117"/>
      <c r="X418" s="117"/>
      <c r="Y418" s="124"/>
      <c r="Z418" s="124"/>
      <c r="AA418" s="125"/>
      <c r="AB418" s="125"/>
      <c r="AC418" s="125"/>
      <c r="AD418" s="125"/>
      <c r="AE418" s="125"/>
      <c r="AF418" s="125"/>
      <c r="AG418" s="125"/>
      <c r="AH418" s="125"/>
      <c r="AI418" s="125"/>
      <c r="AJ418" s="126"/>
      <c r="AK418" s="127"/>
      <c r="AL418" s="131"/>
      <c r="AM418" s="182">
        <f t="shared" si="7"/>
        <v>0</v>
      </c>
      <c r="AN418" s="119"/>
      <c r="AO418" s="125"/>
      <c r="AP418" s="128"/>
      <c r="AQ418" s="128"/>
      <c r="AR418" s="128"/>
      <c r="AS418" s="114"/>
      <c r="AT418" s="129"/>
      <c r="AU418" s="130"/>
      <c r="AV418" s="130"/>
      <c r="AW418" s="130"/>
      <c r="AX418" s="130"/>
      <c r="AY418" s="119"/>
      <c r="AZ418" s="122"/>
      <c r="BA418" s="122"/>
      <c r="BB418" s="122"/>
      <c r="BC418" s="122"/>
      <c r="BD418" s="131"/>
      <c r="BE418" s="132" t="s">
        <v>51</v>
      </c>
      <c r="BF418" s="133" t="s">
        <v>51</v>
      </c>
      <c r="BG418" s="130" t="s">
        <v>51</v>
      </c>
      <c r="BH418" s="134" t="s">
        <v>51</v>
      </c>
      <c r="BI418" s="134" t="s">
        <v>51</v>
      </c>
      <c r="BJ418" s="130" t="s">
        <v>51</v>
      </c>
      <c r="BK418" s="134" t="s">
        <v>51</v>
      </c>
      <c r="BL418" s="134" t="s">
        <v>51</v>
      </c>
      <c r="BM418" s="130" t="s">
        <v>51</v>
      </c>
      <c r="BN418" s="134" t="s">
        <v>51</v>
      </c>
      <c r="BO418" s="134" t="s">
        <v>51</v>
      </c>
      <c r="BP418" s="130" t="s">
        <v>51</v>
      </c>
      <c r="BQ418" s="134" t="s">
        <v>51</v>
      </c>
      <c r="BR418" s="134" t="s">
        <v>51</v>
      </c>
      <c r="BS418" s="130" t="s">
        <v>51</v>
      </c>
      <c r="BT418" s="134" t="s">
        <v>51</v>
      </c>
      <c r="BU418" s="134" t="s">
        <v>51</v>
      </c>
      <c r="BV418" s="130" t="s">
        <v>51</v>
      </c>
      <c r="BW418" s="134" t="s">
        <v>51</v>
      </c>
      <c r="BX418" s="134" t="s">
        <v>51</v>
      </c>
      <c r="BY418" s="132" t="s">
        <v>2043</v>
      </c>
      <c r="BZ418" s="135">
        <v>30000</v>
      </c>
      <c r="CA418" s="122">
        <v>38717</v>
      </c>
      <c r="CB418" s="122"/>
      <c r="CC418" s="136" t="s">
        <v>2044</v>
      </c>
      <c r="CD418" s="135">
        <v>15000</v>
      </c>
      <c r="CE418" s="122">
        <v>37833</v>
      </c>
      <c r="CF418" s="130" t="s">
        <v>2045</v>
      </c>
      <c r="CG418" s="135">
        <v>12000</v>
      </c>
      <c r="CH418" s="122">
        <v>38807</v>
      </c>
      <c r="CI418" s="137"/>
      <c r="CJ418" s="138"/>
      <c r="CK418" s="137"/>
      <c r="CL418" s="138"/>
      <c r="CM418" s="137"/>
      <c r="CN418" s="138"/>
      <c r="CO418" s="137"/>
      <c r="CP418" s="139"/>
    </row>
    <row r="419" spans="2:94">
      <c r="B419" s="114" t="s">
        <v>2046</v>
      </c>
      <c r="C419" s="115" t="s">
        <v>2047</v>
      </c>
      <c r="D419" s="115" t="s">
        <v>2048</v>
      </c>
      <c r="E419" s="115" t="s">
        <v>627</v>
      </c>
      <c r="F419" s="115" t="s">
        <v>628</v>
      </c>
      <c r="G419" s="114" t="s">
        <v>317</v>
      </c>
      <c r="H419" s="116" t="s">
        <v>629</v>
      </c>
      <c r="I419" s="115" t="s">
        <v>74</v>
      </c>
      <c r="J419" s="114" t="s">
        <v>1330</v>
      </c>
      <c r="K419" s="117"/>
      <c r="L419" s="117"/>
      <c r="M419" s="118"/>
      <c r="N419" s="117"/>
      <c r="O419" s="119" t="s">
        <v>65</v>
      </c>
      <c r="P419" s="120">
        <v>1985</v>
      </c>
      <c r="Q419" s="120" t="s">
        <v>51</v>
      </c>
      <c r="R419" s="121">
        <v>0.73</v>
      </c>
      <c r="S419" s="122">
        <v>37824</v>
      </c>
      <c r="T419" s="117">
        <v>5800000</v>
      </c>
      <c r="U419" s="123"/>
      <c r="V419" s="123"/>
      <c r="W419" s="117"/>
      <c r="X419" s="117"/>
      <c r="Y419" s="124"/>
      <c r="Z419" s="124"/>
      <c r="AA419" s="125"/>
      <c r="AB419" s="125"/>
      <c r="AC419" s="125"/>
      <c r="AD419" s="125"/>
      <c r="AE419" s="125"/>
      <c r="AF419" s="125"/>
      <c r="AG419" s="125"/>
      <c r="AH419" s="125"/>
      <c r="AI419" s="125"/>
      <c r="AJ419" s="126"/>
      <c r="AK419" s="127"/>
      <c r="AL419" s="131"/>
      <c r="AM419" s="182">
        <f t="shared" si="7"/>
        <v>0</v>
      </c>
      <c r="AN419" s="119"/>
      <c r="AO419" s="125"/>
      <c r="AP419" s="128"/>
      <c r="AQ419" s="128"/>
      <c r="AR419" s="128"/>
      <c r="AS419" s="114"/>
      <c r="AT419" s="129"/>
      <c r="AU419" s="130"/>
      <c r="AV419" s="130"/>
      <c r="AW419" s="130"/>
      <c r="AX419" s="130"/>
      <c r="AY419" s="119"/>
      <c r="AZ419" s="122"/>
      <c r="BA419" s="122"/>
      <c r="BB419" s="122"/>
      <c r="BC419" s="122"/>
      <c r="BD419" s="131"/>
      <c r="BE419" s="132" t="s">
        <v>51</v>
      </c>
      <c r="BF419" s="133" t="s">
        <v>51</v>
      </c>
      <c r="BG419" s="130" t="s">
        <v>51</v>
      </c>
      <c r="BH419" s="134" t="s">
        <v>51</v>
      </c>
      <c r="BI419" s="134" t="s">
        <v>51</v>
      </c>
      <c r="BJ419" s="130" t="s">
        <v>51</v>
      </c>
      <c r="BK419" s="134" t="s">
        <v>51</v>
      </c>
      <c r="BL419" s="134" t="s">
        <v>51</v>
      </c>
      <c r="BM419" s="130" t="s">
        <v>51</v>
      </c>
      <c r="BN419" s="134" t="s">
        <v>51</v>
      </c>
      <c r="BO419" s="134" t="s">
        <v>51</v>
      </c>
      <c r="BP419" s="130" t="s">
        <v>51</v>
      </c>
      <c r="BQ419" s="134" t="s">
        <v>51</v>
      </c>
      <c r="BR419" s="134" t="s">
        <v>51</v>
      </c>
      <c r="BS419" s="130" t="s">
        <v>51</v>
      </c>
      <c r="BT419" s="134" t="s">
        <v>51</v>
      </c>
      <c r="BU419" s="134" t="s">
        <v>51</v>
      </c>
      <c r="BV419" s="130" t="s">
        <v>51</v>
      </c>
      <c r="BW419" s="134" t="s">
        <v>51</v>
      </c>
      <c r="BX419" s="134" t="s">
        <v>51</v>
      </c>
      <c r="BY419" s="132" t="s">
        <v>2049</v>
      </c>
      <c r="BZ419" s="135">
        <v>15900</v>
      </c>
      <c r="CA419" s="122" t="s">
        <v>2050</v>
      </c>
      <c r="CB419" s="122"/>
      <c r="CC419" s="136" t="s">
        <v>2051</v>
      </c>
      <c r="CD419" s="135">
        <v>10400</v>
      </c>
      <c r="CE419" s="122" t="s">
        <v>2052</v>
      </c>
      <c r="CF419" s="130" t="s">
        <v>2053</v>
      </c>
      <c r="CG419" s="135">
        <v>3800</v>
      </c>
      <c r="CH419" s="122" t="s">
        <v>2054</v>
      </c>
      <c r="CI419" s="137"/>
      <c r="CJ419" s="138"/>
      <c r="CK419" s="137"/>
      <c r="CL419" s="138"/>
      <c r="CM419" s="137"/>
      <c r="CN419" s="138"/>
      <c r="CO419" s="137"/>
      <c r="CP419" s="139"/>
    </row>
    <row r="420" spans="2:94">
      <c r="B420" s="114" t="s">
        <v>2055</v>
      </c>
      <c r="C420" s="115" t="s">
        <v>2056</v>
      </c>
      <c r="D420" s="115" t="s">
        <v>2057</v>
      </c>
      <c r="E420" s="115" t="s">
        <v>2030</v>
      </c>
      <c r="F420" s="115" t="s">
        <v>628</v>
      </c>
      <c r="G420" s="114" t="s">
        <v>317</v>
      </c>
      <c r="H420" s="116" t="s">
        <v>2031</v>
      </c>
      <c r="I420" s="115" t="s">
        <v>272</v>
      </c>
      <c r="J420" s="114" t="s">
        <v>51</v>
      </c>
      <c r="K420" s="117"/>
      <c r="L420" s="117"/>
      <c r="M420" s="118"/>
      <c r="N420" s="117"/>
      <c r="O420" s="119" t="s">
        <v>65</v>
      </c>
      <c r="P420" s="120">
        <v>1979</v>
      </c>
      <c r="Q420" s="120" t="s">
        <v>51</v>
      </c>
      <c r="R420" s="121">
        <v>1</v>
      </c>
      <c r="S420" s="122">
        <v>37824</v>
      </c>
      <c r="T420" s="117">
        <v>1900000</v>
      </c>
      <c r="U420" s="123"/>
      <c r="V420" s="123"/>
      <c r="W420" s="117"/>
      <c r="X420" s="117"/>
      <c r="Y420" s="124"/>
      <c r="Z420" s="124"/>
      <c r="AA420" s="125"/>
      <c r="AB420" s="125"/>
      <c r="AC420" s="125"/>
      <c r="AD420" s="125"/>
      <c r="AE420" s="125"/>
      <c r="AF420" s="125"/>
      <c r="AG420" s="125"/>
      <c r="AH420" s="125"/>
      <c r="AI420" s="125"/>
      <c r="AJ420" s="126"/>
      <c r="AK420" s="127"/>
      <c r="AL420" s="131"/>
      <c r="AM420" s="182">
        <f t="shared" si="7"/>
        <v>0</v>
      </c>
      <c r="AN420" s="119"/>
      <c r="AO420" s="125"/>
      <c r="AP420" s="128"/>
      <c r="AQ420" s="128"/>
      <c r="AR420" s="128"/>
      <c r="AS420" s="114"/>
      <c r="AT420" s="129"/>
      <c r="AU420" s="130"/>
      <c r="AV420" s="130"/>
      <c r="AW420" s="130"/>
      <c r="AX420" s="130"/>
      <c r="AY420" s="119"/>
      <c r="AZ420" s="122"/>
      <c r="BA420" s="122"/>
      <c r="BB420" s="122"/>
      <c r="BC420" s="122"/>
      <c r="BD420" s="131"/>
      <c r="BE420" s="132" t="s">
        <v>51</v>
      </c>
      <c r="BF420" s="133" t="s">
        <v>51</v>
      </c>
      <c r="BG420" s="130" t="s">
        <v>51</v>
      </c>
      <c r="BH420" s="134" t="s">
        <v>51</v>
      </c>
      <c r="BI420" s="134" t="s">
        <v>51</v>
      </c>
      <c r="BJ420" s="130" t="s">
        <v>51</v>
      </c>
      <c r="BK420" s="134" t="s">
        <v>51</v>
      </c>
      <c r="BL420" s="134" t="s">
        <v>51</v>
      </c>
      <c r="BM420" s="130" t="s">
        <v>51</v>
      </c>
      <c r="BN420" s="134" t="s">
        <v>51</v>
      </c>
      <c r="BO420" s="134" t="s">
        <v>51</v>
      </c>
      <c r="BP420" s="130" t="s">
        <v>51</v>
      </c>
      <c r="BQ420" s="134" t="s">
        <v>51</v>
      </c>
      <c r="BR420" s="134" t="s">
        <v>51</v>
      </c>
      <c r="BS420" s="130" t="s">
        <v>51</v>
      </c>
      <c r="BT420" s="134" t="s">
        <v>51</v>
      </c>
      <c r="BU420" s="134" t="s">
        <v>51</v>
      </c>
      <c r="BV420" s="130" t="s">
        <v>51</v>
      </c>
      <c r="BW420" s="134" t="s">
        <v>51</v>
      </c>
      <c r="BX420" s="134" t="s">
        <v>51</v>
      </c>
      <c r="BY420" s="132" t="s">
        <v>2058</v>
      </c>
      <c r="BZ420" s="135">
        <v>36000</v>
      </c>
      <c r="CA420" s="122">
        <v>39478</v>
      </c>
      <c r="CB420" s="122"/>
      <c r="CC420" s="136" t="s">
        <v>51</v>
      </c>
      <c r="CD420" s="135" t="s">
        <v>51</v>
      </c>
      <c r="CE420" s="122" t="s">
        <v>51</v>
      </c>
      <c r="CF420" s="130" t="s">
        <v>51</v>
      </c>
      <c r="CG420" s="135" t="s">
        <v>51</v>
      </c>
      <c r="CH420" s="122" t="s">
        <v>51</v>
      </c>
      <c r="CI420" s="137"/>
      <c r="CJ420" s="138"/>
      <c r="CK420" s="137"/>
      <c r="CL420" s="138"/>
      <c r="CM420" s="137"/>
      <c r="CN420" s="138"/>
      <c r="CO420" s="137"/>
      <c r="CP420" s="139"/>
    </row>
    <row r="421" spans="2:94">
      <c r="B421" s="114" t="s">
        <v>2059</v>
      </c>
      <c r="C421" s="115" t="s">
        <v>2060</v>
      </c>
      <c r="D421" s="115" t="s">
        <v>2061</v>
      </c>
      <c r="E421" s="115" t="s">
        <v>627</v>
      </c>
      <c r="F421" s="115" t="s">
        <v>628</v>
      </c>
      <c r="G421" s="114" t="s">
        <v>317</v>
      </c>
      <c r="H421" s="116" t="s">
        <v>629</v>
      </c>
      <c r="I421" s="115" t="s">
        <v>74</v>
      </c>
      <c r="J421" s="114" t="s">
        <v>1330</v>
      </c>
      <c r="K421" s="117"/>
      <c r="L421" s="117"/>
      <c r="M421" s="118"/>
      <c r="N421" s="117"/>
      <c r="O421" s="119" t="s">
        <v>65</v>
      </c>
      <c r="P421" s="120">
        <v>1985</v>
      </c>
      <c r="Q421" s="120" t="s">
        <v>51</v>
      </c>
      <c r="R421" s="121">
        <v>1</v>
      </c>
      <c r="S421" s="122">
        <v>37824</v>
      </c>
      <c r="T421" s="117">
        <v>1300000</v>
      </c>
      <c r="U421" s="123"/>
      <c r="V421" s="123"/>
      <c r="W421" s="117"/>
      <c r="X421" s="117"/>
      <c r="Y421" s="124"/>
      <c r="Z421" s="124"/>
      <c r="AA421" s="125"/>
      <c r="AB421" s="125"/>
      <c r="AC421" s="125"/>
      <c r="AD421" s="125"/>
      <c r="AE421" s="125"/>
      <c r="AF421" s="125"/>
      <c r="AG421" s="125"/>
      <c r="AH421" s="125"/>
      <c r="AI421" s="125"/>
      <c r="AJ421" s="126"/>
      <c r="AK421" s="127"/>
      <c r="AL421" s="131"/>
      <c r="AM421" s="182">
        <f t="shared" si="7"/>
        <v>0</v>
      </c>
      <c r="AN421" s="119"/>
      <c r="AO421" s="125"/>
      <c r="AP421" s="128"/>
      <c r="AQ421" s="128"/>
      <c r="AR421" s="128"/>
      <c r="AS421" s="114"/>
      <c r="AT421" s="129"/>
      <c r="AU421" s="130"/>
      <c r="AV421" s="130"/>
      <c r="AW421" s="130"/>
      <c r="AX421" s="130"/>
      <c r="AY421" s="119"/>
      <c r="AZ421" s="122"/>
      <c r="BA421" s="122"/>
      <c r="BB421" s="122"/>
      <c r="BC421" s="122"/>
      <c r="BD421" s="131"/>
      <c r="BE421" s="132" t="s">
        <v>51</v>
      </c>
      <c r="BF421" s="133" t="s">
        <v>51</v>
      </c>
      <c r="BG421" s="130" t="s">
        <v>51</v>
      </c>
      <c r="BH421" s="134" t="s">
        <v>51</v>
      </c>
      <c r="BI421" s="134" t="s">
        <v>51</v>
      </c>
      <c r="BJ421" s="130" t="s">
        <v>51</v>
      </c>
      <c r="BK421" s="134" t="s">
        <v>51</v>
      </c>
      <c r="BL421" s="134" t="s">
        <v>51</v>
      </c>
      <c r="BM421" s="130" t="s">
        <v>51</v>
      </c>
      <c r="BN421" s="134" t="s">
        <v>51</v>
      </c>
      <c r="BO421" s="134" t="s">
        <v>51</v>
      </c>
      <c r="BP421" s="130" t="s">
        <v>51</v>
      </c>
      <c r="BQ421" s="134" t="s">
        <v>51</v>
      </c>
      <c r="BR421" s="134" t="s">
        <v>51</v>
      </c>
      <c r="BS421" s="130" t="s">
        <v>51</v>
      </c>
      <c r="BT421" s="134" t="s">
        <v>51</v>
      </c>
      <c r="BU421" s="134" t="s">
        <v>51</v>
      </c>
      <c r="BV421" s="130" t="s">
        <v>51</v>
      </c>
      <c r="BW421" s="134" t="s">
        <v>51</v>
      </c>
      <c r="BX421" s="134" t="s">
        <v>51</v>
      </c>
      <c r="BY421" s="132" t="s">
        <v>2062</v>
      </c>
      <c r="BZ421" s="135">
        <v>4284</v>
      </c>
      <c r="CA421" s="122" t="s">
        <v>2063</v>
      </c>
      <c r="CB421" s="122"/>
      <c r="CC421" s="136" t="s">
        <v>2064</v>
      </c>
      <c r="CD421" s="135">
        <v>3000</v>
      </c>
      <c r="CE421" s="122">
        <v>38929</v>
      </c>
      <c r="CF421" s="130" t="s">
        <v>2065</v>
      </c>
      <c r="CG421" s="135">
        <v>1770</v>
      </c>
      <c r="CH421" s="122" t="s">
        <v>2066</v>
      </c>
      <c r="CI421" s="137"/>
      <c r="CJ421" s="138"/>
      <c r="CK421" s="137"/>
      <c r="CL421" s="138"/>
      <c r="CM421" s="137"/>
      <c r="CN421" s="138"/>
      <c r="CO421" s="137"/>
      <c r="CP421" s="139"/>
    </row>
    <row r="422" spans="2:94">
      <c r="B422" s="114">
        <v>15</v>
      </c>
      <c r="C422" s="115" t="s">
        <v>2067</v>
      </c>
      <c r="D422" s="115" t="s">
        <v>2068</v>
      </c>
      <c r="E422" s="115" t="s">
        <v>1429</v>
      </c>
      <c r="F422" s="115" t="s">
        <v>1429</v>
      </c>
      <c r="G422" s="114" t="s">
        <v>965</v>
      </c>
      <c r="H422" s="116" t="s">
        <v>2069</v>
      </c>
      <c r="I422" s="115" t="s">
        <v>113</v>
      </c>
      <c r="J422" s="114" t="s">
        <v>1375</v>
      </c>
      <c r="K422" s="117">
        <v>23800000</v>
      </c>
      <c r="L422" s="117">
        <v>23739535.289999999</v>
      </c>
      <c r="M422" s="118">
        <v>1.7756999999999998E-2</v>
      </c>
      <c r="N422" s="117">
        <v>21682983.18</v>
      </c>
      <c r="O422" s="130" t="s">
        <v>65</v>
      </c>
      <c r="P422" s="140">
        <v>1971</v>
      </c>
      <c r="Q422" s="140" t="s">
        <v>66</v>
      </c>
      <c r="R422" s="121">
        <v>0.94</v>
      </c>
      <c r="S422" s="122">
        <v>37764</v>
      </c>
      <c r="T422" s="117" t="s">
        <v>2070</v>
      </c>
      <c r="U422" s="123">
        <v>0.77300000000000002</v>
      </c>
      <c r="V422" s="123">
        <v>0.70599999999999996</v>
      </c>
      <c r="W422" s="117">
        <v>2313301</v>
      </c>
      <c r="X422" s="117">
        <v>1912277</v>
      </c>
      <c r="Y422" s="124">
        <v>1.38</v>
      </c>
      <c r="Z422" s="124"/>
      <c r="AA422" s="125">
        <v>1750000</v>
      </c>
      <c r="AB422" s="125">
        <v>208250</v>
      </c>
      <c r="AC422" s="125"/>
      <c r="AD422" s="125" t="s">
        <v>51</v>
      </c>
      <c r="AE422" s="125" t="s">
        <v>51</v>
      </c>
      <c r="AF422" s="125"/>
      <c r="AG422" s="125">
        <v>208250</v>
      </c>
      <c r="AH422" s="125"/>
      <c r="AI422" s="125" t="s">
        <v>51</v>
      </c>
      <c r="AJ422" s="126" t="s">
        <v>1924</v>
      </c>
      <c r="AK422" s="127">
        <v>4.2200000000000001E-2</v>
      </c>
      <c r="AL422" s="131">
        <v>5.1750000000000006E-4</v>
      </c>
      <c r="AM422" s="182">
        <f t="shared" si="7"/>
        <v>4.1682500000000004E-2</v>
      </c>
      <c r="AN422" s="119" t="s">
        <v>52</v>
      </c>
      <c r="AO422" s="125">
        <v>116664.07725072066</v>
      </c>
      <c r="AP422" s="128">
        <v>37834</v>
      </c>
      <c r="AQ422" s="128">
        <v>39630</v>
      </c>
      <c r="AR422" s="128" t="s">
        <v>51</v>
      </c>
      <c r="AS422" s="119">
        <v>2</v>
      </c>
      <c r="AT422" s="129" t="s">
        <v>2071</v>
      </c>
      <c r="AU422" s="130">
        <v>57</v>
      </c>
      <c r="AV422" s="130" t="s">
        <v>1377</v>
      </c>
      <c r="AW422" s="130" t="s">
        <v>1377</v>
      </c>
      <c r="AX422" s="130">
        <v>3</v>
      </c>
      <c r="AY422" s="130" t="s">
        <v>55</v>
      </c>
      <c r="AZ422" s="122">
        <v>39569</v>
      </c>
      <c r="BA422" s="122" t="s">
        <v>51</v>
      </c>
      <c r="BB422" s="122" t="s">
        <v>51</v>
      </c>
      <c r="BC422" s="122" t="s">
        <v>51</v>
      </c>
      <c r="BD422" s="131">
        <v>5.1750000000000006E-4</v>
      </c>
      <c r="BE422" s="130" t="s">
        <v>1519</v>
      </c>
      <c r="BF422" s="133">
        <v>3</v>
      </c>
      <c r="BG422" s="130">
        <v>36</v>
      </c>
      <c r="BH422" s="134">
        <v>549</v>
      </c>
      <c r="BI422" s="134">
        <v>590</v>
      </c>
      <c r="BJ422" s="130" t="s">
        <v>2072</v>
      </c>
      <c r="BK422" s="134">
        <v>569</v>
      </c>
      <c r="BL422" s="134">
        <v>675</v>
      </c>
      <c r="BM422" s="130" t="s">
        <v>2073</v>
      </c>
      <c r="BN422" s="134">
        <v>738</v>
      </c>
      <c r="BO422" s="134">
        <v>890</v>
      </c>
      <c r="BP422" s="130" t="s">
        <v>2074</v>
      </c>
      <c r="BQ422" s="134">
        <v>911</v>
      </c>
      <c r="BR422" s="134">
        <v>969</v>
      </c>
      <c r="BS422" s="130" t="s">
        <v>51</v>
      </c>
      <c r="BT422" s="134" t="s">
        <v>51</v>
      </c>
      <c r="BU422" s="134" t="s">
        <v>51</v>
      </c>
      <c r="BV422" s="130" t="s">
        <v>51</v>
      </c>
      <c r="BW422" s="134" t="s">
        <v>51</v>
      </c>
      <c r="BX422" s="134" t="s">
        <v>51</v>
      </c>
      <c r="BY422" s="130" t="s">
        <v>51</v>
      </c>
      <c r="BZ422" s="135" t="s">
        <v>51</v>
      </c>
      <c r="CA422" s="122" t="s">
        <v>51</v>
      </c>
      <c r="CB422" s="122"/>
      <c r="CC422" s="130" t="s">
        <v>51</v>
      </c>
      <c r="CD422" s="135" t="s">
        <v>51</v>
      </c>
      <c r="CE422" s="122" t="s">
        <v>51</v>
      </c>
      <c r="CF422" s="130" t="s">
        <v>51</v>
      </c>
      <c r="CG422" s="135" t="s">
        <v>51</v>
      </c>
      <c r="CH422" s="122" t="s">
        <v>51</v>
      </c>
      <c r="CI422" s="137" t="s">
        <v>51</v>
      </c>
      <c r="CJ422" s="138" t="s">
        <v>51</v>
      </c>
      <c r="CK422" s="137" t="s">
        <v>51</v>
      </c>
      <c r="CL422" s="138" t="s">
        <v>51</v>
      </c>
      <c r="CM422" s="137" t="s">
        <v>51</v>
      </c>
      <c r="CN422" s="138" t="s">
        <v>51</v>
      </c>
      <c r="CO422" s="137" t="s">
        <v>51</v>
      </c>
      <c r="CP422" s="143" t="s">
        <v>51</v>
      </c>
    </row>
    <row r="423" spans="2:94">
      <c r="B423" s="114">
        <v>16</v>
      </c>
      <c r="C423" s="115" t="s">
        <v>2075</v>
      </c>
      <c r="D423" s="115" t="s">
        <v>2076</v>
      </c>
      <c r="E423" s="115" t="s">
        <v>2077</v>
      </c>
      <c r="F423" s="115" t="s">
        <v>2078</v>
      </c>
      <c r="G423" s="114" t="s">
        <v>918</v>
      </c>
      <c r="H423" s="116" t="s">
        <v>2079</v>
      </c>
      <c r="I423" s="115" t="s">
        <v>319</v>
      </c>
      <c r="J423" s="114" t="s">
        <v>320</v>
      </c>
      <c r="K423" s="117">
        <v>9100000</v>
      </c>
      <c r="L423" s="117">
        <v>9079773.8499999996</v>
      </c>
      <c r="M423" s="118">
        <v>6.7920000000000003E-3</v>
      </c>
      <c r="N423" s="117">
        <v>7213631.0999999996</v>
      </c>
      <c r="O423" s="119" t="s">
        <v>65</v>
      </c>
      <c r="P423" s="120">
        <v>1968</v>
      </c>
      <c r="Q423" s="120">
        <v>2002</v>
      </c>
      <c r="R423" s="121" t="s">
        <v>51</v>
      </c>
      <c r="S423" s="122" t="s">
        <v>51</v>
      </c>
      <c r="T423" s="117">
        <v>14000000</v>
      </c>
      <c r="U423" s="123">
        <v>0.626</v>
      </c>
      <c r="V423" s="123" t="s">
        <v>2080</v>
      </c>
      <c r="W423" s="117">
        <v>1581173</v>
      </c>
      <c r="X423" s="117">
        <v>1357169</v>
      </c>
      <c r="Y423" s="124">
        <v>1.75</v>
      </c>
      <c r="Z423" s="143"/>
      <c r="AA423" s="125">
        <v>80913</v>
      </c>
      <c r="AB423" s="176">
        <v>0.05</v>
      </c>
      <c r="AC423" s="173" t="s">
        <v>2081</v>
      </c>
      <c r="AD423" s="125" t="s">
        <v>51</v>
      </c>
      <c r="AE423" s="125" t="s">
        <v>51</v>
      </c>
      <c r="AF423" s="125"/>
      <c r="AG423" s="176">
        <v>0.04</v>
      </c>
      <c r="AH423" s="176"/>
      <c r="AI423" s="125" t="s">
        <v>51</v>
      </c>
      <c r="AJ423" s="126" t="s">
        <v>1924</v>
      </c>
      <c r="AK423" s="127">
        <v>6.7000000000000004E-2</v>
      </c>
      <c r="AL423" s="131">
        <v>3.1750000000000002E-4</v>
      </c>
      <c r="AM423" s="182">
        <f t="shared" si="7"/>
        <v>6.6682500000000006E-2</v>
      </c>
      <c r="AN423" s="119" t="s">
        <v>52</v>
      </c>
      <c r="AO423" s="125">
        <v>62585.930901248954</v>
      </c>
      <c r="AP423" s="128">
        <v>37844</v>
      </c>
      <c r="AQ423" s="128">
        <v>41466</v>
      </c>
      <c r="AR423" s="128" t="s">
        <v>51</v>
      </c>
      <c r="AS423" s="114">
        <v>2</v>
      </c>
      <c r="AT423" s="129" t="s">
        <v>1943</v>
      </c>
      <c r="AU423" s="130">
        <v>117</v>
      </c>
      <c r="AV423" s="130" t="s">
        <v>1377</v>
      </c>
      <c r="AW423" s="130" t="s">
        <v>1377</v>
      </c>
      <c r="AX423" s="130">
        <v>3</v>
      </c>
      <c r="AY423" s="119" t="s">
        <v>55</v>
      </c>
      <c r="AZ423" s="122">
        <v>41405</v>
      </c>
      <c r="BA423" s="122" t="s">
        <v>51</v>
      </c>
      <c r="BB423" s="122" t="s">
        <v>51</v>
      </c>
      <c r="BC423" s="122" t="s">
        <v>51</v>
      </c>
      <c r="BD423" s="131">
        <v>3.1750000000000002E-4</v>
      </c>
      <c r="BE423" s="132" t="s">
        <v>51</v>
      </c>
      <c r="BF423" s="133" t="s">
        <v>51</v>
      </c>
      <c r="BG423" s="130" t="s">
        <v>51</v>
      </c>
      <c r="BH423" s="134" t="s">
        <v>51</v>
      </c>
      <c r="BI423" s="134" t="s">
        <v>51</v>
      </c>
      <c r="BJ423" s="130" t="s">
        <v>51</v>
      </c>
      <c r="BK423" s="134" t="s">
        <v>51</v>
      </c>
      <c r="BL423" s="134" t="s">
        <v>51</v>
      </c>
      <c r="BM423" s="130" t="s">
        <v>51</v>
      </c>
      <c r="BN423" s="134" t="s">
        <v>51</v>
      </c>
      <c r="BO423" s="134" t="s">
        <v>51</v>
      </c>
      <c r="BP423" s="130" t="s">
        <v>51</v>
      </c>
      <c r="BQ423" s="134" t="s">
        <v>51</v>
      </c>
      <c r="BR423" s="134" t="s">
        <v>51</v>
      </c>
      <c r="BS423" s="130" t="s">
        <v>51</v>
      </c>
      <c r="BT423" s="134" t="s">
        <v>51</v>
      </c>
      <c r="BU423" s="134" t="s">
        <v>51</v>
      </c>
      <c r="BV423" s="130" t="s">
        <v>51</v>
      </c>
      <c r="BW423" s="134" t="s">
        <v>51</v>
      </c>
      <c r="BX423" s="134" t="s">
        <v>51</v>
      </c>
      <c r="BY423" s="132" t="s">
        <v>51</v>
      </c>
      <c r="BZ423" s="135" t="s">
        <v>51</v>
      </c>
      <c r="CA423" s="122" t="s">
        <v>51</v>
      </c>
      <c r="CB423" s="122"/>
      <c r="CC423" s="136" t="s">
        <v>51</v>
      </c>
      <c r="CD423" s="135" t="s">
        <v>51</v>
      </c>
      <c r="CE423" s="122" t="s">
        <v>51</v>
      </c>
      <c r="CF423" s="130" t="s">
        <v>51</v>
      </c>
      <c r="CG423" s="135" t="s">
        <v>51</v>
      </c>
      <c r="CH423" s="122" t="s">
        <v>51</v>
      </c>
      <c r="CI423" s="137">
        <v>84387.5</v>
      </c>
      <c r="CJ423" s="138" t="s">
        <v>2082</v>
      </c>
      <c r="CK423" s="137" t="s">
        <v>51</v>
      </c>
      <c r="CL423" s="138" t="s">
        <v>51</v>
      </c>
      <c r="CM423" s="137" t="s">
        <v>51</v>
      </c>
      <c r="CN423" s="138" t="s">
        <v>51</v>
      </c>
      <c r="CO423" s="137" t="s">
        <v>51</v>
      </c>
      <c r="CP423" s="139" t="s">
        <v>51</v>
      </c>
    </row>
    <row r="424" spans="2:94">
      <c r="B424" s="114">
        <v>17</v>
      </c>
      <c r="C424" s="115" t="s">
        <v>2083</v>
      </c>
      <c r="D424" s="115" t="s">
        <v>2084</v>
      </c>
      <c r="E424" s="115" t="s">
        <v>2085</v>
      </c>
      <c r="F424" s="115" t="s">
        <v>2085</v>
      </c>
      <c r="G424" s="114" t="s">
        <v>918</v>
      </c>
      <c r="H424" s="116" t="s">
        <v>2086</v>
      </c>
      <c r="I424" s="115" t="s">
        <v>319</v>
      </c>
      <c r="J424" s="114" t="s">
        <v>320</v>
      </c>
      <c r="K424" s="117">
        <v>5100000</v>
      </c>
      <c r="L424" s="117">
        <v>5088664.47</v>
      </c>
      <c r="M424" s="118">
        <v>3.8059999999999999E-3</v>
      </c>
      <c r="N424" s="117">
        <v>4042804.43</v>
      </c>
      <c r="O424" s="119" t="s">
        <v>65</v>
      </c>
      <c r="P424" s="120">
        <v>1961</v>
      </c>
      <c r="Q424" s="120">
        <v>2003</v>
      </c>
      <c r="R424" s="121" t="s">
        <v>51</v>
      </c>
      <c r="S424" s="122" t="s">
        <v>51</v>
      </c>
      <c r="T424" s="117">
        <v>7400000</v>
      </c>
      <c r="U424" s="123">
        <v>0.626</v>
      </c>
      <c r="V424" s="123" t="s">
        <v>2080</v>
      </c>
      <c r="W424" s="117">
        <v>906853</v>
      </c>
      <c r="X424" s="117">
        <v>778813</v>
      </c>
      <c r="Y424" s="124">
        <v>1.75</v>
      </c>
      <c r="Z424" s="143"/>
      <c r="AA424" s="125">
        <v>50075</v>
      </c>
      <c r="AB424" s="176">
        <v>0.05</v>
      </c>
      <c r="AC424" s="173" t="s">
        <v>2081</v>
      </c>
      <c r="AD424" s="125" t="s">
        <v>51</v>
      </c>
      <c r="AE424" s="125" t="s">
        <v>51</v>
      </c>
      <c r="AF424" s="125"/>
      <c r="AG424" s="176">
        <v>0.04</v>
      </c>
      <c r="AH424" s="176"/>
      <c r="AI424" s="125" t="s">
        <v>51</v>
      </c>
      <c r="AJ424" s="126" t="s">
        <v>1924</v>
      </c>
      <c r="AK424" s="127">
        <v>6.7000000000000004E-2</v>
      </c>
      <c r="AL424" s="131">
        <v>3.1750000000000002E-4</v>
      </c>
      <c r="AM424" s="182">
        <f t="shared" si="7"/>
        <v>6.6682500000000006E-2</v>
      </c>
      <c r="AN424" s="119" t="s">
        <v>52</v>
      </c>
      <c r="AO424" s="125">
        <v>35075.63160399667</v>
      </c>
      <c r="AP424" s="128">
        <v>37844</v>
      </c>
      <c r="AQ424" s="128">
        <v>41466</v>
      </c>
      <c r="AR424" s="128" t="s">
        <v>51</v>
      </c>
      <c r="AS424" s="114">
        <v>2</v>
      </c>
      <c r="AT424" s="129" t="s">
        <v>1943</v>
      </c>
      <c r="AU424" s="130">
        <v>117</v>
      </c>
      <c r="AV424" s="130" t="s">
        <v>1377</v>
      </c>
      <c r="AW424" s="130" t="s">
        <v>1377</v>
      </c>
      <c r="AX424" s="130">
        <v>3</v>
      </c>
      <c r="AY424" s="119" t="s">
        <v>55</v>
      </c>
      <c r="AZ424" s="122">
        <v>41405</v>
      </c>
      <c r="BA424" s="122" t="s">
        <v>51</v>
      </c>
      <c r="BB424" s="122" t="s">
        <v>51</v>
      </c>
      <c r="BC424" s="122" t="s">
        <v>51</v>
      </c>
      <c r="BD424" s="131">
        <v>3.1750000000000002E-4</v>
      </c>
      <c r="BE424" s="132" t="s">
        <v>51</v>
      </c>
      <c r="BF424" s="133" t="s">
        <v>51</v>
      </c>
      <c r="BG424" s="130" t="s">
        <v>51</v>
      </c>
      <c r="BH424" s="134" t="s">
        <v>51</v>
      </c>
      <c r="BI424" s="134" t="s">
        <v>51</v>
      </c>
      <c r="BJ424" s="130" t="s">
        <v>51</v>
      </c>
      <c r="BK424" s="134" t="s">
        <v>51</v>
      </c>
      <c r="BL424" s="134" t="s">
        <v>51</v>
      </c>
      <c r="BM424" s="130" t="s">
        <v>51</v>
      </c>
      <c r="BN424" s="134" t="s">
        <v>51</v>
      </c>
      <c r="BO424" s="134" t="s">
        <v>51</v>
      </c>
      <c r="BP424" s="130" t="s">
        <v>51</v>
      </c>
      <c r="BQ424" s="134" t="s">
        <v>51</v>
      </c>
      <c r="BR424" s="134" t="s">
        <v>51</v>
      </c>
      <c r="BS424" s="130" t="s">
        <v>51</v>
      </c>
      <c r="BT424" s="134" t="s">
        <v>51</v>
      </c>
      <c r="BU424" s="134" t="s">
        <v>51</v>
      </c>
      <c r="BV424" s="130" t="s">
        <v>51</v>
      </c>
      <c r="BW424" s="134" t="s">
        <v>51</v>
      </c>
      <c r="BX424" s="134" t="s">
        <v>51</v>
      </c>
      <c r="BY424" s="132" t="s">
        <v>51</v>
      </c>
      <c r="BZ424" s="135" t="s">
        <v>51</v>
      </c>
      <c r="CA424" s="122" t="s">
        <v>51</v>
      </c>
      <c r="CB424" s="122"/>
      <c r="CC424" s="136" t="s">
        <v>51</v>
      </c>
      <c r="CD424" s="135" t="s">
        <v>51</v>
      </c>
      <c r="CE424" s="122" t="s">
        <v>51</v>
      </c>
      <c r="CF424" s="130" t="s">
        <v>51</v>
      </c>
      <c r="CG424" s="135" t="s">
        <v>51</v>
      </c>
      <c r="CH424" s="122" t="s">
        <v>51</v>
      </c>
      <c r="CI424" s="137">
        <v>18725</v>
      </c>
      <c r="CJ424" s="138" t="s">
        <v>2082</v>
      </c>
      <c r="CK424" s="137" t="s">
        <v>51</v>
      </c>
      <c r="CL424" s="138" t="s">
        <v>51</v>
      </c>
      <c r="CM424" s="137" t="s">
        <v>51</v>
      </c>
      <c r="CN424" s="138" t="s">
        <v>51</v>
      </c>
      <c r="CO424" s="137" t="s">
        <v>51</v>
      </c>
      <c r="CP424" s="139" t="s">
        <v>51</v>
      </c>
    </row>
    <row r="425" spans="2:94">
      <c r="B425" s="114">
        <v>18</v>
      </c>
      <c r="C425" s="115" t="s">
        <v>2087</v>
      </c>
      <c r="D425" s="115" t="s">
        <v>2088</v>
      </c>
      <c r="E425" s="115" t="s">
        <v>2089</v>
      </c>
      <c r="F425" s="115" t="s">
        <v>2090</v>
      </c>
      <c r="G425" s="114" t="s">
        <v>63</v>
      </c>
      <c r="H425" s="116">
        <v>95501</v>
      </c>
      <c r="I425" s="115" t="s">
        <v>319</v>
      </c>
      <c r="J425" s="114" t="s">
        <v>320</v>
      </c>
      <c r="K425" s="117">
        <v>3000000</v>
      </c>
      <c r="L425" s="117">
        <v>2993332.05</v>
      </c>
      <c r="M425" s="118">
        <v>2.2390000000000001E-3</v>
      </c>
      <c r="N425" s="117">
        <v>2378120.86</v>
      </c>
      <c r="O425" s="130" t="s">
        <v>65</v>
      </c>
      <c r="P425" s="140">
        <v>1973</v>
      </c>
      <c r="Q425" s="140">
        <v>2000</v>
      </c>
      <c r="R425" s="121" t="s">
        <v>51</v>
      </c>
      <c r="S425" s="122" t="s">
        <v>51</v>
      </c>
      <c r="T425" s="117">
        <v>4400000</v>
      </c>
      <c r="U425" s="123">
        <v>0.626</v>
      </c>
      <c r="V425" s="123" t="s">
        <v>2080</v>
      </c>
      <c r="W425" s="117">
        <v>713488</v>
      </c>
      <c r="X425" s="117">
        <v>550052</v>
      </c>
      <c r="Y425" s="124">
        <v>1.75</v>
      </c>
      <c r="Z425" s="143"/>
      <c r="AA425" s="125">
        <v>24375</v>
      </c>
      <c r="AB425" s="176">
        <v>0.05</v>
      </c>
      <c r="AC425" s="173" t="s">
        <v>2081</v>
      </c>
      <c r="AD425" s="125" t="s">
        <v>51</v>
      </c>
      <c r="AE425" s="125" t="s">
        <v>51</v>
      </c>
      <c r="AF425" s="125"/>
      <c r="AG425" s="176">
        <v>0.04</v>
      </c>
      <c r="AH425" s="176"/>
      <c r="AI425" s="125" t="s">
        <v>51</v>
      </c>
      <c r="AJ425" s="126" t="s">
        <v>1924</v>
      </c>
      <c r="AK425" s="127">
        <v>6.7000000000000004E-2</v>
      </c>
      <c r="AL425" s="131">
        <v>3.1750000000000002E-4</v>
      </c>
      <c r="AM425" s="182">
        <f t="shared" si="7"/>
        <v>6.6682500000000006E-2</v>
      </c>
      <c r="AN425" s="119" t="s">
        <v>52</v>
      </c>
      <c r="AO425" s="125">
        <v>20632.724472939219</v>
      </c>
      <c r="AP425" s="128">
        <v>37844</v>
      </c>
      <c r="AQ425" s="128">
        <v>41466</v>
      </c>
      <c r="AR425" s="128" t="s">
        <v>51</v>
      </c>
      <c r="AS425" s="119">
        <v>2</v>
      </c>
      <c r="AT425" s="129" t="s">
        <v>1943</v>
      </c>
      <c r="AU425" s="130">
        <v>117</v>
      </c>
      <c r="AV425" s="130" t="s">
        <v>1377</v>
      </c>
      <c r="AW425" s="130" t="s">
        <v>1377</v>
      </c>
      <c r="AX425" s="130">
        <v>3</v>
      </c>
      <c r="AY425" s="130" t="s">
        <v>55</v>
      </c>
      <c r="AZ425" s="122">
        <v>41405</v>
      </c>
      <c r="BA425" s="122" t="s">
        <v>51</v>
      </c>
      <c r="BB425" s="122" t="s">
        <v>51</v>
      </c>
      <c r="BC425" s="122" t="s">
        <v>51</v>
      </c>
      <c r="BD425" s="131">
        <v>3.1750000000000002E-4</v>
      </c>
      <c r="BE425" s="130" t="s">
        <v>51</v>
      </c>
      <c r="BF425" s="133" t="s">
        <v>51</v>
      </c>
      <c r="BG425" s="130" t="s">
        <v>51</v>
      </c>
      <c r="BH425" s="134" t="s">
        <v>51</v>
      </c>
      <c r="BI425" s="134" t="s">
        <v>51</v>
      </c>
      <c r="BJ425" s="130" t="s">
        <v>51</v>
      </c>
      <c r="BK425" s="134" t="s">
        <v>51</v>
      </c>
      <c r="BL425" s="134" t="s">
        <v>51</v>
      </c>
      <c r="BM425" s="130" t="s">
        <v>51</v>
      </c>
      <c r="BN425" s="134" t="s">
        <v>51</v>
      </c>
      <c r="BO425" s="134" t="s">
        <v>51</v>
      </c>
      <c r="BP425" s="130" t="s">
        <v>51</v>
      </c>
      <c r="BQ425" s="134" t="s">
        <v>51</v>
      </c>
      <c r="BR425" s="134" t="s">
        <v>51</v>
      </c>
      <c r="BS425" s="130" t="s">
        <v>51</v>
      </c>
      <c r="BT425" s="134" t="s">
        <v>51</v>
      </c>
      <c r="BU425" s="134" t="s">
        <v>51</v>
      </c>
      <c r="BV425" s="130" t="s">
        <v>51</v>
      </c>
      <c r="BW425" s="134" t="s">
        <v>51</v>
      </c>
      <c r="BX425" s="134" t="s">
        <v>51</v>
      </c>
      <c r="BY425" s="130" t="s">
        <v>51</v>
      </c>
      <c r="BZ425" s="135" t="s">
        <v>51</v>
      </c>
      <c r="CA425" s="122" t="s">
        <v>51</v>
      </c>
      <c r="CB425" s="122"/>
      <c r="CC425" s="130" t="s">
        <v>51</v>
      </c>
      <c r="CD425" s="135" t="s">
        <v>51</v>
      </c>
      <c r="CE425" s="122" t="s">
        <v>51</v>
      </c>
      <c r="CF425" s="130" t="s">
        <v>51</v>
      </c>
      <c r="CG425" s="135" t="s">
        <v>51</v>
      </c>
      <c r="CH425" s="122" t="s">
        <v>51</v>
      </c>
      <c r="CI425" s="137">
        <v>29250</v>
      </c>
      <c r="CJ425" s="138" t="s">
        <v>2082</v>
      </c>
      <c r="CK425" s="137" t="s">
        <v>51</v>
      </c>
      <c r="CL425" s="138" t="s">
        <v>51</v>
      </c>
      <c r="CM425" s="137" t="s">
        <v>51</v>
      </c>
      <c r="CN425" s="138" t="s">
        <v>51</v>
      </c>
      <c r="CO425" s="137" t="s">
        <v>51</v>
      </c>
      <c r="CP425" s="143" t="s">
        <v>51</v>
      </c>
    </row>
    <row r="426" spans="2:94">
      <c r="B426" s="114">
        <v>19</v>
      </c>
      <c r="C426" s="115" t="s">
        <v>2091</v>
      </c>
      <c r="D426" s="115" t="s">
        <v>2092</v>
      </c>
      <c r="E426" s="115" t="s">
        <v>154</v>
      </c>
      <c r="F426" s="115" t="s">
        <v>154</v>
      </c>
      <c r="G426" s="114" t="s">
        <v>155</v>
      </c>
      <c r="H426" s="116" t="s">
        <v>156</v>
      </c>
      <c r="I426" s="115" t="s">
        <v>319</v>
      </c>
      <c r="J426" s="114" t="s">
        <v>320</v>
      </c>
      <c r="K426" s="117">
        <v>3000000</v>
      </c>
      <c r="L426" s="117">
        <v>2993332.05</v>
      </c>
      <c r="M426" s="118">
        <v>2.2390000000000001E-3</v>
      </c>
      <c r="N426" s="117">
        <v>2378120.86</v>
      </c>
      <c r="O426" s="119" t="s">
        <v>65</v>
      </c>
      <c r="P426" s="120">
        <v>1973</v>
      </c>
      <c r="Q426" s="120">
        <v>2002</v>
      </c>
      <c r="R426" s="121" t="s">
        <v>51</v>
      </c>
      <c r="S426" s="122" t="s">
        <v>51</v>
      </c>
      <c r="T426" s="117">
        <v>4500000</v>
      </c>
      <c r="U426" s="123">
        <v>0.626</v>
      </c>
      <c r="V426" s="123" t="s">
        <v>2080</v>
      </c>
      <c r="W426" s="117">
        <v>531719</v>
      </c>
      <c r="X426" s="117">
        <v>441820</v>
      </c>
      <c r="Y426" s="124">
        <v>1.75</v>
      </c>
      <c r="Z426" s="143"/>
      <c r="AA426" s="125">
        <v>29813</v>
      </c>
      <c r="AB426" s="176">
        <v>0.05</v>
      </c>
      <c r="AC426" s="173" t="s">
        <v>2081</v>
      </c>
      <c r="AD426" s="125" t="s">
        <v>51</v>
      </c>
      <c r="AE426" s="125" t="s">
        <v>51</v>
      </c>
      <c r="AF426" s="125"/>
      <c r="AG426" s="176">
        <v>0.04</v>
      </c>
      <c r="AH426" s="176"/>
      <c r="AI426" s="125" t="s">
        <v>51</v>
      </c>
      <c r="AJ426" s="126" t="s">
        <v>1924</v>
      </c>
      <c r="AK426" s="127">
        <v>6.7000000000000004E-2</v>
      </c>
      <c r="AL426" s="131">
        <v>3.1750000000000002E-4</v>
      </c>
      <c r="AM426" s="182">
        <f t="shared" si="7"/>
        <v>6.6682500000000006E-2</v>
      </c>
      <c r="AN426" s="119" t="s">
        <v>52</v>
      </c>
      <c r="AO426" s="125">
        <v>20632.724472939219</v>
      </c>
      <c r="AP426" s="128">
        <v>37844</v>
      </c>
      <c r="AQ426" s="128">
        <v>41466</v>
      </c>
      <c r="AR426" s="128" t="s">
        <v>51</v>
      </c>
      <c r="AS426" s="114">
        <v>2</v>
      </c>
      <c r="AT426" s="129" t="s">
        <v>1943</v>
      </c>
      <c r="AU426" s="130">
        <v>117</v>
      </c>
      <c r="AV426" s="130" t="s">
        <v>1377</v>
      </c>
      <c r="AW426" s="130" t="s">
        <v>1377</v>
      </c>
      <c r="AX426" s="130">
        <v>3</v>
      </c>
      <c r="AY426" s="119" t="s">
        <v>55</v>
      </c>
      <c r="AZ426" s="122">
        <v>41405</v>
      </c>
      <c r="BA426" s="122" t="s">
        <v>51</v>
      </c>
      <c r="BB426" s="122" t="s">
        <v>51</v>
      </c>
      <c r="BC426" s="122" t="s">
        <v>51</v>
      </c>
      <c r="BD426" s="131">
        <v>3.1750000000000002E-4</v>
      </c>
      <c r="BE426" s="132" t="s">
        <v>51</v>
      </c>
      <c r="BF426" s="133" t="s">
        <v>51</v>
      </c>
      <c r="BG426" s="130" t="s">
        <v>51</v>
      </c>
      <c r="BH426" s="134" t="s">
        <v>51</v>
      </c>
      <c r="BI426" s="134" t="s">
        <v>51</v>
      </c>
      <c r="BJ426" s="130" t="s">
        <v>51</v>
      </c>
      <c r="BK426" s="134" t="s">
        <v>51</v>
      </c>
      <c r="BL426" s="134" t="s">
        <v>51</v>
      </c>
      <c r="BM426" s="130" t="s">
        <v>51</v>
      </c>
      <c r="BN426" s="134" t="s">
        <v>51</v>
      </c>
      <c r="BO426" s="134" t="s">
        <v>51</v>
      </c>
      <c r="BP426" s="130" t="s">
        <v>51</v>
      </c>
      <c r="BQ426" s="134" t="s">
        <v>51</v>
      </c>
      <c r="BR426" s="134" t="s">
        <v>51</v>
      </c>
      <c r="BS426" s="130" t="s">
        <v>51</v>
      </c>
      <c r="BT426" s="134" t="s">
        <v>51</v>
      </c>
      <c r="BU426" s="134" t="s">
        <v>51</v>
      </c>
      <c r="BV426" s="130" t="s">
        <v>51</v>
      </c>
      <c r="BW426" s="134" t="s">
        <v>51</v>
      </c>
      <c r="BX426" s="134" t="s">
        <v>51</v>
      </c>
      <c r="BY426" s="132" t="s">
        <v>51</v>
      </c>
      <c r="BZ426" s="135" t="s">
        <v>51</v>
      </c>
      <c r="CA426" s="122" t="s">
        <v>51</v>
      </c>
      <c r="CB426" s="122"/>
      <c r="CC426" s="136" t="s">
        <v>51</v>
      </c>
      <c r="CD426" s="135" t="s">
        <v>51</v>
      </c>
      <c r="CE426" s="122" t="s">
        <v>51</v>
      </c>
      <c r="CF426" s="130" t="s">
        <v>51</v>
      </c>
      <c r="CG426" s="135" t="s">
        <v>51</v>
      </c>
      <c r="CH426" s="122" t="s">
        <v>51</v>
      </c>
      <c r="CI426" s="137" t="s">
        <v>51</v>
      </c>
      <c r="CJ426" s="138" t="s">
        <v>51</v>
      </c>
      <c r="CK426" s="137" t="s">
        <v>51</v>
      </c>
      <c r="CL426" s="138" t="s">
        <v>51</v>
      </c>
      <c r="CM426" s="137" t="s">
        <v>51</v>
      </c>
      <c r="CN426" s="138" t="s">
        <v>51</v>
      </c>
      <c r="CO426" s="137" t="s">
        <v>51</v>
      </c>
      <c r="CP426" s="139" t="s">
        <v>51</v>
      </c>
    </row>
    <row r="427" spans="2:94">
      <c r="B427" s="114">
        <v>20</v>
      </c>
      <c r="C427" s="115" t="s">
        <v>2093</v>
      </c>
      <c r="D427" s="115" t="s">
        <v>2094</v>
      </c>
      <c r="E427" s="115" t="s">
        <v>2095</v>
      </c>
      <c r="F427" s="115" t="s">
        <v>2096</v>
      </c>
      <c r="G427" s="114" t="s">
        <v>918</v>
      </c>
      <c r="H427" s="116" t="s">
        <v>2097</v>
      </c>
      <c r="I427" s="115" t="s">
        <v>319</v>
      </c>
      <c r="J427" s="114" t="s">
        <v>320</v>
      </c>
      <c r="K427" s="117">
        <v>2500000</v>
      </c>
      <c r="L427" s="117">
        <v>2494443.36</v>
      </c>
      <c r="M427" s="118">
        <v>1.866E-3</v>
      </c>
      <c r="N427" s="117">
        <v>1981766.24</v>
      </c>
      <c r="O427" s="130" t="s">
        <v>65</v>
      </c>
      <c r="P427" s="140">
        <v>1979</v>
      </c>
      <c r="Q427" s="140">
        <v>2003</v>
      </c>
      <c r="R427" s="121" t="s">
        <v>51</v>
      </c>
      <c r="S427" s="122" t="s">
        <v>51</v>
      </c>
      <c r="T427" s="117">
        <v>5900000</v>
      </c>
      <c r="U427" s="123">
        <v>0.626</v>
      </c>
      <c r="V427" s="123" t="s">
        <v>2080</v>
      </c>
      <c r="W427" s="117">
        <v>508013</v>
      </c>
      <c r="X427" s="117">
        <v>361492</v>
      </c>
      <c r="Y427" s="124">
        <v>1.75</v>
      </c>
      <c r="Z427" s="143"/>
      <c r="AA427" s="125">
        <v>41250</v>
      </c>
      <c r="AB427" s="176">
        <v>0.05</v>
      </c>
      <c r="AC427" s="173" t="s">
        <v>2081</v>
      </c>
      <c r="AD427" s="125" t="s">
        <v>51</v>
      </c>
      <c r="AE427" s="125" t="s">
        <v>51</v>
      </c>
      <c r="AF427" s="125"/>
      <c r="AG427" s="176">
        <v>0.04</v>
      </c>
      <c r="AH427" s="176"/>
      <c r="AI427" s="125" t="s">
        <v>51</v>
      </c>
      <c r="AJ427" s="126" t="s">
        <v>1924</v>
      </c>
      <c r="AK427" s="127">
        <v>6.7000000000000004E-2</v>
      </c>
      <c r="AL427" s="131">
        <v>3.1750000000000002E-4</v>
      </c>
      <c r="AM427" s="182">
        <f t="shared" si="7"/>
        <v>6.6682500000000006E-2</v>
      </c>
      <c r="AN427" s="119" t="s">
        <v>52</v>
      </c>
      <c r="AO427" s="125">
        <v>17193.937060782679</v>
      </c>
      <c r="AP427" s="128">
        <v>37844</v>
      </c>
      <c r="AQ427" s="128">
        <v>41466</v>
      </c>
      <c r="AR427" s="128" t="s">
        <v>51</v>
      </c>
      <c r="AS427" s="119">
        <v>2</v>
      </c>
      <c r="AT427" s="129" t="s">
        <v>1943</v>
      </c>
      <c r="AU427" s="130">
        <v>117</v>
      </c>
      <c r="AV427" s="130" t="s">
        <v>1377</v>
      </c>
      <c r="AW427" s="130" t="s">
        <v>1377</v>
      </c>
      <c r="AX427" s="130">
        <v>3</v>
      </c>
      <c r="AY427" s="130" t="s">
        <v>55</v>
      </c>
      <c r="AZ427" s="122">
        <v>41405</v>
      </c>
      <c r="BA427" s="122" t="s">
        <v>51</v>
      </c>
      <c r="BB427" s="122" t="s">
        <v>51</v>
      </c>
      <c r="BC427" s="122" t="s">
        <v>51</v>
      </c>
      <c r="BD427" s="131">
        <v>3.1750000000000002E-4</v>
      </c>
      <c r="BE427" s="130" t="s">
        <v>51</v>
      </c>
      <c r="BF427" s="133" t="s">
        <v>51</v>
      </c>
      <c r="BG427" s="130" t="s">
        <v>51</v>
      </c>
      <c r="BH427" s="134" t="s">
        <v>51</v>
      </c>
      <c r="BI427" s="134" t="s">
        <v>51</v>
      </c>
      <c r="BJ427" s="130" t="s">
        <v>51</v>
      </c>
      <c r="BK427" s="134" t="s">
        <v>51</v>
      </c>
      <c r="BL427" s="134" t="s">
        <v>51</v>
      </c>
      <c r="BM427" s="130" t="s">
        <v>51</v>
      </c>
      <c r="BN427" s="134" t="s">
        <v>51</v>
      </c>
      <c r="BO427" s="134" t="s">
        <v>51</v>
      </c>
      <c r="BP427" s="130" t="s">
        <v>51</v>
      </c>
      <c r="BQ427" s="134" t="s">
        <v>51</v>
      </c>
      <c r="BR427" s="134" t="s">
        <v>51</v>
      </c>
      <c r="BS427" s="130" t="s">
        <v>51</v>
      </c>
      <c r="BT427" s="134" t="s">
        <v>51</v>
      </c>
      <c r="BU427" s="134" t="s">
        <v>51</v>
      </c>
      <c r="BV427" s="130" t="s">
        <v>51</v>
      </c>
      <c r="BW427" s="134" t="s">
        <v>51</v>
      </c>
      <c r="BX427" s="134" t="s">
        <v>51</v>
      </c>
      <c r="BY427" s="130" t="s">
        <v>51</v>
      </c>
      <c r="BZ427" s="135" t="s">
        <v>51</v>
      </c>
      <c r="CA427" s="122" t="s">
        <v>51</v>
      </c>
      <c r="CB427" s="122"/>
      <c r="CC427" s="130" t="s">
        <v>51</v>
      </c>
      <c r="CD427" s="135" t="s">
        <v>51</v>
      </c>
      <c r="CE427" s="122" t="s">
        <v>51</v>
      </c>
      <c r="CF427" s="130" t="s">
        <v>51</v>
      </c>
      <c r="CG427" s="135" t="s">
        <v>51</v>
      </c>
      <c r="CH427" s="122" t="s">
        <v>51</v>
      </c>
      <c r="CI427" s="137">
        <v>27375</v>
      </c>
      <c r="CJ427" s="138" t="s">
        <v>2082</v>
      </c>
      <c r="CK427" s="137" t="s">
        <v>51</v>
      </c>
      <c r="CL427" s="138" t="s">
        <v>51</v>
      </c>
      <c r="CM427" s="137" t="s">
        <v>51</v>
      </c>
      <c r="CN427" s="138" t="s">
        <v>51</v>
      </c>
      <c r="CO427" s="137" t="s">
        <v>51</v>
      </c>
      <c r="CP427" s="143" t="s">
        <v>51</v>
      </c>
    </row>
    <row r="428" spans="2:94">
      <c r="B428" s="114">
        <v>21</v>
      </c>
      <c r="C428" s="115" t="s">
        <v>2098</v>
      </c>
      <c r="D428" s="115" t="s">
        <v>2099</v>
      </c>
      <c r="E428" s="115" t="s">
        <v>2100</v>
      </c>
      <c r="F428" s="115" t="s">
        <v>252</v>
      </c>
      <c r="G428" s="114" t="s">
        <v>472</v>
      </c>
      <c r="H428" s="116" t="s">
        <v>2101</v>
      </c>
      <c r="I428" s="115" t="s">
        <v>356</v>
      </c>
      <c r="J428" s="114" t="s">
        <v>555</v>
      </c>
      <c r="K428" s="117">
        <v>20880000</v>
      </c>
      <c r="L428" s="117">
        <v>20880000</v>
      </c>
      <c r="M428" s="118">
        <v>1.5618E-2</v>
      </c>
      <c r="N428" s="117">
        <v>18476190.039999999</v>
      </c>
      <c r="O428" s="119" t="s">
        <v>65</v>
      </c>
      <c r="P428" s="120">
        <v>1961</v>
      </c>
      <c r="Q428" s="120">
        <v>2001</v>
      </c>
      <c r="R428" s="121">
        <v>0.98</v>
      </c>
      <c r="S428" s="122">
        <v>37742</v>
      </c>
      <c r="T428" s="117">
        <v>28000000</v>
      </c>
      <c r="U428" s="123">
        <v>0.746</v>
      </c>
      <c r="V428" s="123">
        <v>0.66</v>
      </c>
      <c r="W428" s="117">
        <v>2496950</v>
      </c>
      <c r="X428" s="117">
        <v>2333343</v>
      </c>
      <c r="Y428" s="124">
        <v>1.5</v>
      </c>
      <c r="Z428" s="124"/>
      <c r="AA428" s="125">
        <v>16129</v>
      </c>
      <c r="AB428" s="125">
        <v>22704</v>
      </c>
      <c r="AC428" s="125"/>
      <c r="AD428" s="125" t="s">
        <v>51</v>
      </c>
      <c r="AE428" s="125">
        <v>80004</v>
      </c>
      <c r="AF428" s="125"/>
      <c r="AG428" s="125">
        <v>2775</v>
      </c>
      <c r="AH428" s="125"/>
      <c r="AI428" s="125">
        <v>160832</v>
      </c>
      <c r="AJ428" s="126" t="s">
        <v>1924</v>
      </c>
      <c r="AK428" s="127">
        <v>5.9299999999999999E-2</v>
      </c>
      <c r="AL428" s="131">
        <v>3.1750000000000002E-4</v>
      </c>
      <c r="AM428" s="182">
        <f t="shared" si="7"/>
        <v>5.89825E-2</v>
      </c>
      <c r="AN428" s="119" t="s">
        <v>52</v>
      </c>
      <c r="AO428" s="125">
        <v>124248.00980967778</v>
      </c>
      <c r="AP428" s="128">
        <v>37752</v>
      </c>
      <c r="AQ428" s="128">
        <v>41375</v>
      </c>
      <c r="AR428" s="128" t="s">
        <v>51</v>
      </c>
      <c r="AS428" s="114">
        <v>5</v>
      </c>
      <c r="AT428" s="129" t="s">
        <v>2102</v>
      </c>
      <c r="AU428" s="130">
        <v>41</v>
      </c>
      <c r="AV428" s="130">
        <v>72</v>
      </c>
      <c r="AW428" s="130" t="s">
        <v>1377</v>
      </c>
      <c r="AX428" s="130">
        <v>7</v>
      </c>
      <c r="AY428" s="119" t="s">
        <v>892</v>
      </c>
      <c r="AZ428" s="122">
        <v>39001</v>
      </c>
      <c r="BA428" s="122">
        <v>41193</v>
      </c>
      <c r="BB428" s="122" t="s">
        <v>51</v>
      </c>
      <c r="BC428" s="122" t="s">
        <v>1414</v>
      </c>
      <c r="BD428" s="131">
        <v>3.1750000000000002E-4</v>
      </c>
      <c r="BE428" s="132" t="s">
        <v>51</v>
      </c>
      <c r="BF428" s="133" t="s">
        <v>51</v>
      </c>
      <c r="BG428" s="130" t="s">
        <v>51</v>
      </c>
      <c r="BH428" s="134" t="s">
        <v>51</v>
      </c>
      <c r="BI428" s="134" t="s">
        <v>51</v>
      </c>
      <c r="BJ428" s="130" t="s">
        <v>51</v>
      </c>
      <c r="BK428" s="134" t="s">
        <v>51</v>
      </c>
      <c r="BL428" s="134" t="s">
        <v>51</v>
      </c>
      <c r="BM428" s="130" t="s">
        <v>51</v>
      </c>
      <c r="BN428" s="134" t="s">
        <v>51</v>
      </c>
      <c r="BO428" s="134" t="s">
        <v>51</v>
      </c>
      <c r="BP428" s="130" t="s">
        <v>51</v>
      </c>
      <c r="BQ428" s="134" t="s">
        <v>51</v>
      </c>
      <c r="BR428" s="134" t="s">
        <v>51</v>
      </c>
      <c r="BS428" s="130" t="s">
        <v>51</v>
      </c>
      <c r="BT428" s="134" t="s">
        <v>51</v>
      </c>
      <c r="BU428" s="134" t="s">
        <v>51</v>
      </c>
      <c r="BV428" s="130" t="s">
        <v>51</v>
      </c>
      <c r="BW428" s="134" t="s">
        <v>51</v>
      </c>
      <c r="BX428" s="134" t="s">
        <v>51</v>
      </c>
      <c r="BY428" s="132" t="s">
        <v>2103</v>
      </c>
      <c r="BZ428" s="135">
        <v>32250</v>
      </c>
      <c r="CA428" s="122" t="s">
        <v>2104</v>
      </c>
      <c r="CB428" s="122"/>
      <c r="CC428" s="136" t="s">
        <v>2105</v>
      </c>
      <c r="CD428" s="135">
        <v>24651</v>
      </c>
      <c r="CE428" s="122">
        <v>39872</v>
      </c>
      <c r="CF428" s="130" t="s">
        <v>2106</v>
      </c>
      <c r="CG428" s="135">
        <v>14200</v>
      </c>
      <c r="CH428" s="122" t="s">
        <v>2107</v>
      </c>
      <c r="CI428" s="137" t="s">
        <v>51</v>
      </c>
      <c r="CJ428" s="138" t="s">
        <v>51</v>
      </c>
      <c r="CK428" s="137" t="s">
        <v>51</v>
      </c>
      <c r="CL428" s="138" t="s">
        <v>51</v>
      </c>
      <c r="CM428" s="137" t="s">
        <v>51</v>
      </c>
      <c r="CN428" s="138" t="s">
        <v>51</v>
      </c>
      <c r="CO428" s="137" t="s">
        <v>51</v>
      </c>
      <c r="CP428" s="139" t="s">
        <v>51</v>
      </c>
    </row>
    <row r="429" spans="2:94" ht="144">
      <c r="B429" s="114">
        <v>22</v>
      </c>
      <c r="C429" s="115" t="s">
        <v>2108</v>
      </c>
      <c r="D429" s="115" t="s">
        <v>2109</v>
      </c>
      <c r="E429" s="115" t="s">
        <v>388</v>
      </c>
      <c r="F429" s="115" t="s">
        <v>389</v>
      </c>
      <c r="G429" s="114" t="s">
        <v>129</v>
      </c>
      <c r="H429" s="116" t="s">
        <v>390</v>
      </c>
      <c r="I429" s="115" t="s">
        <v>47</v>
      </c>
      <c r="J429" s="114" t="s">
        <v>48</v>
      </c>
      <c r="K429" s="117">
        <v>20080000</v>
      </c>
      <c r="L429" s="117">
        <v>20080000</v>
      </c>
      <c r="M429" s="118">
        <v>1.502E-2</v>
      </c>
      <c r="N429" s="117">
        <v>16423237.75</v>
      </c>
      <c r="O429" s="130" t="s">
        <v>65</v>
      </c>
      <c r="P429" s="140">
        <v>2003</v>
      </c>
      <c r="Q429" s="140" t="s">
        <v>51</v>
      </c>
      <c r="R429" s="121">
        <v>0.98</v>
      </c>
      <c r="S429" s="122">
        <v>37832</v>
      </c>
      <c r="T429" s="117" t="s">
        <v>2110</v>
      </c>
      <c r="U429" s="123">
        <v>0.8</v>
      </c>
      <c r="V429" s="123">
        <v>0.65400000000000003</v>
      </c>
      <c r="W429" s="117" t="s">
        <v>51</v>
      </c>
      <c r="X429" s="117" t="s">
        <v>51</v>
      </c>
      <c r="Y429" s="124">
        <v>1.35</v>
      </c>
      <c r="Z429" s="124"/>
      <c r="AA429" s="125">
        <v>105000</v>
      </c>
      <c r="AB429" s="125">
        <v>14880</v>
      </c>
      <c r="AC429" s="125"/>
      <c r="AD429" s="125">
        <v>3125</v>
      </c>
      <c r="AE429" s="125">
        <v>37500</v>
      </c>
      <c r="AF429" s="125"/>
      <c r="AG429" s="125">
        <v>22314</v>
      </c>
      <c r="AH429" s="125"/>
      <c r="AI429" s="125">
        <v>109539</v>
      </c>
      <c r="AJ429" s="126" t="s">
        <v>1924</v>
      </c>
      <c r="AK429" s="127">
        <v>4.8399999999999999E-2</v>
      </c>
      <c r="AL429" s="131">
        <v>5.1750000000000006E-4</v>
      </c>
      <c r="AM429" s="182">
        <f t="shared" si="7"/>
        <v>4.7882500000000001E-2</v>
      </c>
      <c r="AN429" s="119" t="s">
        <v>52</v>
      </c>
      <c r="AO429" s="125">
        <v>105838.84032623892</v>
      </c>
      <c r="AP429" s="128">
        <v>37895</v>
      </c>
      <c r="AQ429" s="128">
        <v>41518</v>
      </c>
      <c r="AR429" s="128" t="s">
        <v>51</v>
      </c>
      <c r="AS429" s="119">
        <v>0</v>
      </c>
      <c r="AT429" s="129" t="s">
        <v>1943</v>
      </c>
      <c r="AU429" s="130">
        <v>117</v>
      </c>
      <c r="AV429" s="130" t="s">
        <v>1377</v>
      </c>
      <c r="AW429" s="130" t="s">
        <v>1377</v>
      </c>
      <c r="AX429" s="130">
        <v>3</v>
      </c>
      <c r="AY429" s="130" t="s">
        <v>55</v>
      </c>
      <c r="AZ429" s="122">
        <v>41456</v>
      </c>
      <c r="BA429" s="122" t="s">
        <v>51</v>
      </c>
      <c r="BB429" s="122" t="s">
        <v>51</v>
      </c>
      <c r="BC429" s="122" t="s">
        <v>51</v>
      </c>
      <c r="BD429" s="131">
        <v>5.1750000000000006E-4</v>
      </c>
      <c r="BE429" s="130" t="s">
        <v>51</v>
      </c>
      <c r="BF429" s="133" t="s">
        <v>51</v>
      </c>
      <c r="BG429" s="130" t="s">
        <v>51</v>
      </c>
      <c r="BH429" s="134" t="s">
        <v>51</v>
      </c>
      <c r="BI429" s="134" t="s">
        <v>51</v>
      </c>
      <c r="BJ429" s="130" t="s">
        <v>51</v>
      </c>
      <c r="BK429" s="134" t="s">
        <v>51</v>
      </c>
      <c r="BL429" s="134" t="s">
        <v>51</v>
      </c>
      <c r="BM429" s="130" t="s">
        <v>51</v>
      </c>
      <c r="BN429" s="134" t="s">
        <v>51</v>
      </c>
      <c r="BO429" s="134" t="s">
        <v>51</v>
      </c>
      <c r="BP429" s="130" t="s">
        <v>51</v>
      </c>
      <c r="BQ429" s="134" t="s">
        <v>51</v>
      </c>
      <c r="BR429" s="134" t="s">
        <v>51</v>
      </c>
      <c r="BS429" s="130" t="s">
        <v>51</v>
      </c>
      <c r="BT429" s="134" t="s">
        <v>51</v>
      </c>
      <c r="BU429" s="134" t="s">
        <v>51</v>
      </c>
      <c r="BV429" s="130" t="s">
        <v>51</v>
      </c>
      <c r="BW429" s="134" t="s">
        <v>51</v>
      </c>
      <c r="BX429" s="134" t="s">
        <v>51</v>
      </c>
      <c r="BY429" s="130" t="s">
        <v>2111</v>
      </c>
      <c r="BZ429" s="135">
        <v>54379</v>
      </c>
      <c r="CA429" s="122" t="s">
        <v>2112</v>
      </c>
      <c r="CB429" s="122"/>
      <c r="CC429" s="130" t="s">
        <v>2113</v>
      </c>
      <c r="CD429" s="135">
        <v>6000</v>
      </c>
      <c r="CE429" s="122">
        <v>41487</v>
      </c>
      <c r="CF429" s="130" t="s">
        <v>2114</v>
      </c>
      <c r="CG429" s="135">
        <v>6000</v>
      </c>
      <c r="CH429" s="122">
        <v>40306</v>
      </c>
      <c r="CI429" s="137" t="s">
        <v>51</v>
      </c>
      <c r="CJ429" s="138" t="s">
        <v>51</v>
      </c>
      <c r="CK429" s="137" t="s">
        <v>51</v>
      </c>
      <c r="CL429" s="138" t="s">
        <v>51</v>
      </c>
      <c r="CM429" s="137" t="s">
        <v>51</v>
      </c>
      <c r="CN429" s="138" t="s">
        <v>51</v>
      </c>
      <c r="CO429" s="137">
        <v>2580000</v>
      </c>
      <c r="CP429" s="142" t="s">
        <v>2115</v>
      </c>
    </row>
    <row r="430" spans="2:94">
      <c r="B430" s="114">
        <v>23</v>
      </c>
      <c r="C430" s="115" t="s">
        <v>2116</v>
      </c>
      <c r="D430" s="115" t="s">
        <v>2116</v>
      </c>
      <c r="E430" s="115" t="s">
        <v>1774</v>
      </c>
      <c r="F430" s="115" t="s">
        <v>1775</v>
      </c>
      <c r="G430" s="114" t="s">
        <v>366</v>
      </c>
      <c r="H430" s="116" t="s">
        <v>2117</v>
      </c>
      <c r="I430" s="115" t="s">
        <v>272</v>
      </c>
      <c r="J430" s="114" t="s">
        <v>51</v>
      </c>
      <c r="K430" s="117">
        <v>20000000</v>
      </c>
      <c r="L430" s="117">
        <v>19964899.489999998</v>
      </c>
      <c r="M430" s="118">
        <v>1.4933999999999999E-2</v>
      </c>
      <c r="N430" s="117">
        <v>18660260.98</v>
      </c>
      <c r="O430" s="119" t="s">
        <v>65</v>
      </c>
      <c r="P430" s="120">
        <v>1967</v>
      </c>
      <c r="Q430" s="120">
        <v>2000</v>
      </c>
      <c r="R430" s="121">
        <v>0.63</v>
      </c>
      <c r="S430" s="122">
        <v>37742</v>
      </c>
      <c r="T430" s="117">
        <v>27100000</v>
      </c>
      <c r="U430" s="123">
        <v>0.73699999999999999</v>
      </c>
      <c r="V430" s="123">
        <v>0.68899999999999995</v>
      </c>
      <c r="W430" s="117">
        <v>2572093</v>
      </c>
      <c r="X430" s="117">
        <v>2323203</v>
      </c>
      <c r="Y430" s="124">
        <v>1.54</v>
      </c>
      <c r="Z430" s="124"/>
      <c r="AA430" s="125">
        <v>436312</v>
      </c>
      <c r="AB430" s="125">
        <v>420333</v>
      </c>
      <c r="AC430" s="177"/>
      <c r="AD430" s="125" t="s">
        <v>51</v>
      </c>
      <c r="AE430" s="125">
        <v>174999.96</v>
      </c>
      <c r="AF430" s="125"/>
      <c r="AG430" s="125">
        <v>174393</v>
      </c>
      <c r="AH430" s="125"/>
      <c r="AI430" s="125">
        <v>74497</v>
      </c>
      <c r="AJ430" s="126" t="s">
        <v>1924</v>
      </c>
      <c r="AK430" s="127">
        <v>5.79E-2</v>
      </c>
      <c r="AL430" s="131">
        <v>3.1750000000000002E-4</v>
      </c>
      <c r="AM430" s="182">
        <f t="shared" si="7"/>
        <v>5.7582500000000002E-2</v>
      </c>
      <c r="AN430" s="119" t="s">
        <v>52</v>
      </c>
      <c r="AO430" s="125">
        <v>117223.27667250764</v>
      </c>
      <c r="AP430" s="128">
        <v>37844</v>
      </c>
      <c r="AQ430" s="128">
        <v>39640</v>
      </c>
      <c r="AR430" s="128" t="s">
        <v>51</v>
      </c>
      <c r="AS430" s="114">
        <v>2</v>
      </c>
      <c r="AT430" s="129" t="s">
        <v>2118</v>
      </c>
      <c r="AU430" s="130">
        <v>36</v>
      </c>
      <c r="AV430" s="130" t="s">
        <v>1377</v>
      </c>
      <c r="AW430" s="130" t="s">
        <v>1377</v>
      </c>
      <c r="AX430" s="130">
        <v>24</v>
      </c>
      <c r="AY430" s="119" t="s">
        <v>55</v>
      </c>
      <c r="AZ430" s="122">
        <v>38940</v>
      </c>
      <c r="BA430" s="122" t="s">
        <v>51</v>
      </c>
      <c r="BB430" s="122" t="s">
        <v>51</v>
      </c>
      <c r="BC430" s="122" t="s">
        <v>51</v>
      </c>
      <c r="BD430" s="131">
        <v>3.1750000000000002E-4</v>
      </c>
      <c r="BE430" s="132" t="s">
        <v>51</v>
      </c>
      <c r="BF430" s="133" t="s">
        <v>51</v>
      </c>
      <c r="BG430" s="130" t="s">
        <v>51</v>
      </c>
      <c r="BH430" s="134" t="s">
        <v>51</v>
      </c>
      <c r="BI430" s="134" t="s">
        <v>51</v>
      </c>
      <c r="BJ430" s="130" t="s">
        <v>51</v>
      </c>
      <c r="BK430" s="134" t="s">
        <v>51</v>
      </c>
      <c r="BL430" s="134" t="s">
        <v>51</v>
      </c>
      <c r="BM430" s="130" t="s">
        <v>51</v>
      </c>
      <c r="BN430" s="134" t="s">
        <v>51</v>
      </c>
      <c r="BO430" s="134" t="s">
        <v>51</v>
      </c>
      <c r="BP430" s="130" t="s">
        <v>51</v>
      </c>
      <c r="BQ430" s="134" t="s">
        <v>51</v>
      </c>
      <c r="BR430" s="134" t="s">
        <v>51</v>
      </c>
      <c r="BS430" s="130" t="s">
        <v>51</v>
      </c>
      <c r="BT430" s="134" t="s">
        <v>51</v>
      </c>
      <c r="BU430" s="134" t="s">
        <v>51</v>
      </c>
      <c r="BV430" s="130" t="s">
        <v>51</v>
      </c>
      <c r="BW430" s="134" t="s">
        <v>51</v>
      </c>
      <c r="BX430" s="134" t="s">
        <v>51</v>
      </c>
      <c r="BY430" s="132" t="s">
        <v>2119</v>
      </c>
      <c r="BZ430" s="135">
        <v>401617</v>
      </c>
      <c r="CA430" s="122" t="s">
        <v>2120</v>
      </c>
      <c r="CB430" s="122"/>
      <c r="CC430" s="136" t="s">
        <v>2121</v>
      </c>
      <c r="CD430" s="135">
        <v>227000</v>
      </c>
      <c r="CE430" s="122">
        <v>40663</v>
      </c>
      <c r="CF430" s="130" t="s">
        <v>2122</v>
      </c>
      <c r="CG430" s="135">
        <v>65000</v>
      </c>
      <c r="CH430" s="122" t="s">
        <v>2050</v>
      </c>
      <c r="CI430" s="137">
        <v>70000</v>
      </c>
      <c r="CJ430" s="138" t="s">
        <v>2123</v>
      </c>
      <c r="CK430" s="137" t="s">
        <v>51</v>
      </c>
      <c r="CL430" s="138" t="s">
        <v>51</v>
      </c>
      <c r="CM430" s="137" t="s">
        <v>51</v>
      </c>
      <c r="CN430" s="138" t="s">
        <v>51</v>
      </c>
      <c r="CO430" s="137" t="s">
        <v>51</v>
      </c>
      <c r="CP430" s="139" t="s">
        <v>51</v>
      </c>
    </row>
    <row r="431" spans="2:94">
      <c r="B431" s="114">
        <v>24</v>
      </c>
      <c r="C431" s="115" t="s">
        <v>2124</v>
      </c>
      <c r="D431" s="115" t="s">
        <v>2125</v>
      </c>
      <c r="E431" s="115" t="s">
        <v>1380</v>
      </c>
      <c r="F431" s="115" t="s">
        <v>62</v>
      </c>
      <c r="G431" s="114" t="s">
        <v>63</v>
      </c>
      <c r="H431" s="116">
        <v>90245</v>
      </c>
      <c r="I431" s="115" t="s">
        <v>74</v>
      </c>
      <c r="J431" s="114" t="s">
        <v>1330</v>
      </c>
      <c r="K431" s="117">
        <v>19800000</v>
      </c>
      <c r="L431" s="117">
        <v>19639498.620000001</v>
      </c>
      <c r="M431" s="118">
        <v>1.4690999999999999E-2</v>
      </c>
      <c r="N431" s="117">
        <v>16891627.629999999</v>
      </c>
      <c r="O431" s="119" t="s">
        <v>65</v>
      </c>
      <c r="P431" s="120">
        <v>1979</v>
      </c>
      <c r="Q431" s="120">
        <v>2001</v>
      </c>
      <c r="R431" s="121">
        <v>1</v>
      </c>
      <c r="S431" s="122">
        <v>37529</v>
      </c>
      <c r="T431" s="117">
        <v>31000000</v>
      </c>
      <c r="U431" s="123">
        <v>0.63400000000000001</v>
      </c>
      <c r="V431" s="123">
        <v>0.54500000000000004</v>
      </c>
      <c r="W431" s="117">
        <v>2643962</v>
      </c>
      <c r="X431" s="117">
        <v>2100226</v>
      </c>
      <c r="Y431" s="124">
        <v>1.65</v>
      </c>
      <c r="Z431" s="124"/>
      <c r="AA431" s="125">
        <v>62763</v>
      </c>
      <c r="AB431" s="125">
        <v>43370</v>
      </c>
      <c r="AC431" s="177"/>
      <c r="AD431" s="125">
        <v>1000000</v>
      </c>
      <c r="AE431" s="125">
        <v>500000</v>
      </c>
      <c r="AF431" s="125"/>
      <c r="AG431" s="125">
        <v>43736</v>
      </c>
      <c r="AH431" s="125"/>
      <c r="AI431" s="125">
        <v>500000</v>
      </c>
      <c r="AJ431" s="126" t="s">
        <v>1924</v>
      </c>
      <c r="AK431" s="127">
        <v>6.2E-2</v>
      </c>
      <c r="AL431" s="131">
        <v>3.1750000000000002E-4</v>
      </c>
      <c r="AM431" s="182">
        <f t="shared" si="7"/>
        <v>6.1682500000000001E-2</v>
      </c>
      <c r="AN431" s="119" t="s">
        <v>52</v>
      </c>
      <c r="AO431" s="125">
        <v>121268.85753040669</v>
      </c>
      <c r="AP431" s="128">
        <v>37632</v>
      </c>
      <c r="AQ431" s="128">
        <v>48559</v>
      </c>
      <c r="AR431" s="128">
        <v>41254</v>
      </c>
      <c r="AS431" s="114">
        <v>9</v>
      </c>
      <c r="AT431" s="129" t="s">
        <v>1925</v>
      </c>
      <c r="AU431" s="130">
        <v>116</v>
      </c>
      <c r="AV431" s="130" t="s">
        <v>1377</v>
      </c>
      <c r="AW431" s="130" t="s">
        <v>1377</v>
      </c>
      <c r="AX431" s="130">
        <v>4</v>
      </c>
      <c r="AY431" s="119" t="s">
        <v>55</v>
      </c>
      <c r="AZ431" s="122">
        <v>41163</v>
      </c>
      <c r="BA431" s="122" t="s">
        <v>51</v>
      </c>
      <c r="BB431" s="122" t="s">
        <v>51</v>
      </c>
      <c r="BC431" s="122" t="s">
        <v>51</v>
      </c>
      <c r="BD431" s="131">
        <v>3.1750000000000002E-4</v>
      </c>
      <c r="BE431" s="132" t="s">
        <v>51</v>
      </c>
      <c r="BF431" s="133" t="s">
        <v>51</v>
      </c>
      <c r="BG431" s="130" t="s">
        <v>51</v>
      </c>
      <c r="BH431" s="134" t="s">
        <v>51</v>
      </c>
      <c r="BI431" s="134" t="s">
        <v>51</v>
      </c>
      <c r="BJ431" s="130" t="s">
        <v>51</v>
      </c>
      <c r="BK431" s="134" t="s">
        <v>51</v>
      </c>
      <c r="BL431" s="134" t="s">
        <v>51</v>
      </c>
      <c r="BM431" s="130" t="s">
        <v>51</v>
      </c>
      <c r="BN431" s="134" t="s">
        <v>51</v>
      </c>
      <c r="BO431" s="134" t="s">
        <v>51</v>
      </c>
      <c r="BP431" s="130" t="s">
        <v>51</v>
      </c>
      <c r="BQ431" s="134" t="s">
        <v>51</v>
      </c>
      <c r="BR431" s="134" t="s">
        <v>51</v>
      </c>
      <c r="BS431" s="130" t="s">
        <v>51</v>
      </c>
      <c r="BT431" s="134" t="s">
        <v>51</v>
      </c>
      <c r="BU431" s="134" t="s">
        <v>51</v>
      </c>
      <c r="BV431" s="130" t="s">
        <v>51</v>
      </c>
      <c r="BW431" s="134" t="s">
        <v>51</v>
      </c>
      <c r="BX431" s="134" t="s">
        <v>51</v>
      </c>
      <c r="BY431" s="132" t="s">
        <v>1382</v>
      </c>
      <c r="BZ431" s="135">
        <v>190155</v>
      </c>
      <c r="CA431" s="122" t="s">
        <v>2126</v>
      </c>
      <c r="CB431" s="122"/>
      <c r="CC431" s="136" t="s">
        <v>51</v>
      </c>
      <c r="CD431" s="135" t="s">
        <v>51</v>
      </c>
      <c r="CE431" s="122" t="s">
        <v>51</v>
      </c>
      <c r="CF431" s="130" t="s">
        <v>51</v>
      </c>
      <c r="CG431" s="135" t="s">
        <v>51</v>
      </c>
      <c r="CH431" s="122" t="s">
        <v>51</v>
      </c>
      <c r="CI431" s="137" t="s">
        <v>51</v>
      </c>
      <c r="CJ431" s="138" t="s">
        <v>51</v>
      </c>
      <c r="CK431" s="137" t="s">
        <v>51</v>
      </c>
      <c r="CL431" s="138" t="s">
        <v>51</v>
      </c>
      <c r="CM431" s="137" t="s">
        <v>51</v>
      </c>
      <c r="CN431" s="138" t="s">
        <v>51</v>
      </c>
      <c r="CO431" s="137" t="s">
        <v>51</v>
      </c>
      <c r="CP431" s="139" t="s">
        <v>51</v>
      </c>
    </row>
    <row r="432" spans="2:94">
      <c r="B432" s="114">
        <v>25</v>
      </c>
      <c r="C432" s="115" t="s">
        <v>2127</v>
      </c>
      <c r="D432" s="115" t="s">
        <v>2128</v>
      </c>
      <c r="E432" s="115" t="s">
        <v>2129</v>
      </c>
      <c r="F432" s="115" t="s">
        <v>44</v>
      </c>
      <c r="G432" s="114" t="s">
        <v>45</v>
      </c>
      <c r="H432" s="116" t="s">
        <v>2130</v>
      </c>
      <c r="I432" s="115" t="s">
        <v>272</v>
      </c>
      <c r="J432" s="114" t="s">
        <v>51</v>
      </c>
      <c r="K432" s="117">
        <v>18500000</v>
      </c>
      <c r="L432" s="117">
        <v>18385980.899999999</v>
      </c>
      <c r="M432" s="118">
        <v>1.3753E-2</v>
      </c>
      <c r="N432" s="117">
        <v>15410381.73</v>
      </c>
      <c r="O432" s="119" t="s">
        <v>65</v>
      </c>
      <c r="P432" s="120">
        <v>1978</v>
      </c>
      <c r="Q432" s="120" t="s">
        <v>51</v>
      </c>
      <c r="R432" s="121">
        <v>0.96</v>
      </c>
      <c r="S432" s="122">
        <v>37790</v>
      </c>
      <c r="T432" s="117">
        <v>25700000</v>
      </c>
      <c r="U432" s="123">
        <v>0.71499999999999997</v>
      </c>
      <c r="V432" s="123">
        <v>0.6</v>
      </c>
      <c r="W432" s="117">
        <v>1909276</v>
      </c>
      <c r="X432" s="117">
        <v>1680189</v>
      </c>
      <c r="Y432" s="124">
        <v>1.53</v>
      </c>
      <c r="Z432" s="124"/>
      <c r="AA432" s="125">
        <v>4500</v>
      </c>
      <c r="AB432" s="125" t="s">
        <v>51</v>
      </c>
      <c r="AC432" s="125"/>
      <c r="AD432" s="125">
        <v>300000</v>
      </c>
      <c r="AE432" s="125">
        <v>144000</v>
      </c>
      <c r="AF432" s="125"/>
      <c r="AG432" s="125">
        <v>79718</v>
      </c>
      <c r="AH432" s="125"/>
      <c r="AI432" s="125">
        <v>149369</v>
      </c>
      <c r="AJ432" s="126" t="s">
        <v>1924</v>
      </c>
      <c r="AK432" s="127">
        <v>5.3999999999999999E-2</v>
      </c>
      <c r="AL432" s="131">
        <v>3.1750000000000002E-4</v>
      </c>
      <c r="AM432" s="182">
        <f t="shared" si="7"/>
        <v>5.3682500000000001E-2</v>
      </c>
      <c r="AN432" s="119" t="s">
        <v>52</v>
      </c>
      <c r="AO432" s="125">
        <v>103883.19649587972</v>
      </c>
      <c r="AP432" s="128">
        <v>37722</v>
      </c>
      <c r="AQ432" s="128">
        <v>41344</v>
      </c>
      <c r="AR432" s="128" t="s">
        <v>51</v>
      </c>
      <c r="AS432" s="114">
        <v>6</v>
      </c>
      <c r="AT432" s="129" t="s">
        <v>1943</v>
      </c>
      <c r="AU432" s="130">
        <v>117</v>
      </c>
      <c r="AV432" s="130" t="s">
        <v>1377</v>
      </c>
      <c r="AW432" s="130" t="s">
        <v>1377</v>
      </c>
      <c r="AX432" s="130">
        <v>3</v>
      </c>
      <c r="AY432" s="119" t="s">
        <v>55</v>
      </c>
      <c r="AZ432" s="122">
        <v>41285</v>
      </c>
      <c r="BA432" s="122" t="s">
        <v>51</v>
      </c>
      <c r="BB432" s="122" t="s">
        <v>51</v>
      </c>
      <c r="BC432" s="122" t="s">
        <v>51</v>
      </c>
      <c r="BD432" s="131">
        <v>3.1750000000000002E-4</v>
      </c>
      <c r="BE432" s="132" t="s">
        <v>51</v>
      </c>
      <c r="BF432" s="133" t="s">
        <v>51</v>
      </c>
      <c r="BG432" s="130" t="s">
        <v>51</v>
      </c>
      <c r="BH432" s="134" t="s">
        <v>51</v>
      </c>
      <c r="BI432" s="134" t="s">
        <v>51</v>
      </c>
      <c r="BJ432" s="130" t="s">
        <v>51</v>
      </c>
      <c r="BK432" s="134" t="s">
        <v>51</v>
      </c>
      <c r="BL432" s="134" t="s">
        <v>51</v>
      </c>
      <c r="BM432" s="130" t="s">
        <v>51</v>
      </c>
      <c r="BN432" s="134" t="s">
        <v>51</v>
      </c>
      <c r="BO432" s="134" t="s">
        <v>51</v>
      </c>
      <c r="BP432" s="130" t="s">
        <v>51</v>
      </c>
      <c r="BQ432" s="134" t="s">
        <v>51</v>
      </c>
      <c r="BR432" s="134" t="s">
        <v>51</v>
      </c>
      <c r="BS432" s="130" t="s">
        <v>51</v>
      </c>
      <c r="BT432" s="134" t="s">
        <v>51</v>
      </c>
      <c r="BU432" s="134" t="s">
        <v>51</v>
      </c>
      <c r="BV432" s="130" t="s">
        <v>51</v>
      </c>
      <c r="BW432" s="134" t="s">
        <v>51</v>
      </c>
      <c r="BX432" s="134" t="s">
        <v>51</v>
      </c>
      <c r="BY432" s="132" t="s">
        <v>2131</v>
      </c>
      <c r="BZ432" s="135">
        <v>63000</v>
      </c>
      <c r="CA432" s="122" t="s">
        <v>2132</v>
      </c>
      <c r="CB432" s="122"/>
      <c r="CC432" s="136" t="s">
        <v>2133</v>
      </c>
      <c r="CD432" s="135">
        <v>60000</v>
      </c>
      <c r="CE432" s="122">
        <v>40512</v>
      </c>
      <c r="CF432" s="130" t="s">
        <v>2134</v>
      </c>
      <c r="CG432" s="135">
        <v>39720</v>
      </c>
      <c r="CH432" s="122" t="s">
        <v>2135</v>
      </c>
      <c r="CI432" s="137" t="s">
        <v>51</v>
      </c>
      <c r="CJ432" s="138" t="s">
        <v>51</v>
      </c>
      <c r="CK432" s="137" t="s">
        <v>51</v>
      </c>
      <c r="CL432" s="138" t="s">
        <v>51</v>
      </c>
      <c r="CM432" s="137" t="s">
        <v>51</v>
      </c>
      <c r="CN432" s="138" t="s">
        <v>51</v>
      </c>
      <c r="CO432" s="137" t="s">
        <v>51</v>
      </c>
      <c r="CP432" s="139" t="s">
        <v>51</v>
      </c>
    </row>
    <row r="433" spans="2:94">
      <c r="B433" s="114">
        <v>26</v>
      </c>
      <c r="C433" s="115" t="s">
        <v>2136</v>
      </c>
      <c r="D433" s="115" t="s">
        <v>2137</v>
      </c>
      <c r="E433" s="115" t="s">
        <v>2138</v>
      </c>
      <c r="F433" s="115" t="s">
        <v>2138</v>
      </c>
      <c r="G433" s="114" t="s">
        <v>143</v>
      </c>
      <c r="H433" s="116" t="s">
        <v>2139</v>
      </c>
      <c r="I433" s="115" t="s">
        <v>74</v>
      </c>
      <c r="J433" s="114" t="s">
        <v>1330</v>
      </c>
      <c r="K433" s="117">
        <v>16150000</v>
      </c>
      <c r="L433" s="117">
        <v>16101663.58</v>
      </c>
      <c r="M433" s="118">
        <v>1.2043999999999999E-2</v>
      </c>
      <c r="N433" s="117">
        <v>13493497.789999999</v>
      </c>
      <c r="O433" s="119" t="s">
        <v>65</v>
      </c>
      <c r="P433" s="120">
        <v>1999</v>
      </c>
      <c r="Q433" s="120" t="s">
        <v>51</v>
      </c>
      <c r="R433" s="121">
        <v>0.95</v>
      </c>
      <c r="S433" s="122">
        <v>37773</v>
      </c>
      <c r="T433" s="117">
        <v>20500000</v>
      </c>
      <c r="U433" s="123">
        <v>0.78500000000000003</v>
      </c>
      <c r="V433" s="123">
        <v>0.65800000000000003</v>
      </c>
      <c r="W433" s="117">
        <v>1471815</v>
      </c>
      <c r="X433" s="117">
        <v>1317760</v>
      </c>
      <c r="Y433" s="124">
        <v>1.58</v>
      </c>
      <c r="Z433" s="124"/>
      <c r="AA433" s="125" t="s">
        <v>51</v>
      </c>
      <c r="AB433" s="125">
        <v>19812.96</v>
      </c>
      <c r="AC433" s="125"/>
      <c r="AD433" s="125" t="s">
        <v>51</v>
      </c>
      <c r="AE433" s="125">
        <v>132086.04</v>
      </c>
      <c r="AF433" s="125"/>
      <c r="AG433" s="125">
        <v>20094</v>
      </c>
      <c r="AH433" s="125"/>
      <c r="AI433" s="125">
        <v>133961</v>
      </c>
      <c r="AJ433" s="126" t="s">
        <v>1924</v>
      </c>
      <c r="AK433" s="127">
        <v>5.5E-2</v>
      </c>
      <c r="AL433" s="131">
        <v>3.1750000000000002E-4</v>
      </c>
      <c r="AM433" s="182">
        <f t="shared" si="7"/>
        <v>5.4682500000000002E-2</v>
      </c>
      <c r="AN433" s="119" t="s">
        <v>52</v>
      </c>
      <c r="AO433" s="125">
        <v>91697.923717540878</v>
      </c>
      <c r="AP433" s="128">
        <v>37813</v>
      </c>
      <c r="AQ433" s="128">
        <v>41436</v>
      </c>
      <c r="AR433" s="128" t="s">
        <v>51</v>
      </c>
      <c r="AS433" s="114">
        <v>3</v>
      </c>
      <c r="AT433" s="129" t="s">
        <v>1943</v>
      </c>
      <c r="AU433" s="130">
        <v>117</v>
      </c>
      <c r="AV433" s="130" t="s">
        <v>1377</v>
      </c>
      <c r="AW433" s="130" t="s">
        <v>1377</v>
      </c>
      <c r="AX433" s="130">
        <v>3</v>
      </c>
      <c r="AY433" s="119" t="s">
        <v>55</v>
      </c>
      <c r="AZ433" s="122">
        <v>41375</v>
      </c>
      <c r="BA433" s="122" t="s">
        <v>51</v>
      </c>
      <c r="BB433" s="122" t="s">
        <v>51</v>
      </c>
      <c r="BC433" s="122" t="s">
        <v>51</v>
      </c>
      <c r="BD433" s="131">
        <v>3.1750000000000002E-4</v>
      </c>
      <c r="BE433" s="132" t="s">
        <v>51</v>
      </c>
      <c r="BF433" s="133" t="s">
        <v>51</v>
      </c>
      <c r="BG433" s="130" t="s">
        <v>51</v>
      </c>
      <c r="BH433" s="134" t="s">
        <v>51</v>
      </c>
      <c r="BI433" s="134" t="s">
        <v>51</v>
      </c>
      <c r="BJ433" s="130" t="s">
        <v>51</v>
      </c>
      <c r="BK433" s="134" t="s">
        <v>51</v>
      </c>
      <c r="BL433" s="134" t="s">
        <v>51</v>
      </c>
      <c r="BM433" s="130" t="s">
        <v>51</v>
      </c>
      <c r="BN433" s="134" t="s">
        <v>51</v>
      </c>
      <c r="BO433" s="134" t="s">
        <v>51</v>
      </c>
      <c r="BP433" s="130" t="s">
        <v>51</v>
      </c>
      <c r="BQ433" s="134" t="s">
        <v>51</v>
      </c>
      <c r="BR433" s="134" t="s">
        <v>51</v>
      </c>
      <c r="BS433" s="130" t="s">
        <v>51</v>
      </c>
      <c r="BT433" s="134" t="s">
        <v>51</v>
      </c>
      <c r="BU433" s="134" t="s">
        <v>51</v>
      </c>
      <c r="BV433" s="130" t="s">
        <v>51</v>
      </c>
      <c r="BW433" s="134" t="s">
        <v>51</v>
      </c>
      <c r="BX433" s="134" t="s">
        <v>51</v>
      </c>
      <c r="BY433" s="132" t="s">
        <v>2140</v>
      </c>
      <c r="BZ433" s="135">
        <v>32946</v>
      </c>
      <c r="CA433" s="122" t="s">
        <v>2141</v>
      </c>
      <c r="CB433" s="122"/>
      <c r="CC433" s="136" t="s">
        <v>2142</v>
      </c>
      <c r="CD433" s="135">
        <v>18288</v>
      </c>
      <c r="CE433" s="122">
        <v>38230</v>
      </c>
      <c r="CF433" s="130" t="s">
        <v>2143</v>
      </c>
      <c r="CG433" s="135">
        <v>15419</v>
      </c>
      <c r="CH433" s="122" t="s">
        <v>2144</v>
      </c>
      <c r="CI433" s="137" t="s">
        <v>51</v>
      </c>
      <c r="CJ433" s="138" t="s">
        <v>51</v>
      </c>
      <c r="CK433" s="137" t="s">
        <v>51</v>
      </c>
      <c r="CL433" s="138" t="s">
        <v>51</v>
      </c>
      <c r="CM433" s="137">
        <v>300000</v>
      </c>
      <c r="CN433" s="138" t="s">
        <v>2145</v>
      </c>
      <c r="CO433" s="137" t="s">
        <v>51</v>
      </c>
      <c r="CP433" s="139" t="s">
        <v>51</v>
      </c>
    </row>
    <row r="434" spans="2:94">
      <c r="B434" s="114">
        <v>27</v>
      </c>
      <c r="C434" s="115" t="s">
        <v>2146</v>
      </c>
      <c r="D434" s="115" t="s">
        <v>2147</v>
      </c>
      <c r="E434" s="115" t="s">
        <v>2148</v>
      </c>
      <c r="F434" s="115" t="s">
        <v>1445</v>
      </c>
      <c r="G434" s="114" t="s">
        <v>918</v>
      </c>
      <c r="H434" s="116" t="s">
        <v>2149</v>
      </c>
      <c r="I434" s="115" t="s">
        <v>113</v>
      </c>
      <c r="J434" s="114" t="s">
        <v>1375</v>
      </c>
      <c r="K434" s="117">
        <v>16025000</v>
      </c>
      <c r="L434" s="117">
        <v>16025000</v>
      </c>
      <c r="M434" s="118">
        <v>1.1986999999999999E-2</v>
      </c>
      <c r="N434" s="117">
        <v>15163773.279999999</v>
      </c>
      <c r="O434" s="119" t="s">
        <v>65</v>
      </c>
      <c r="P434" s="120">
        <v>1998</v>
      </c>
      <c r="Q434" s="120" t="s">
        <v>51</v>
      </c>
      <c r="R434" s="121">
        <v>0.95</v>
      </c>
      <c r="S434" s="122">
        <v>37719</v>
      </c>
      <c r="T434" s="117">
        <v>20400000</v>
      </c>
      <c r="U434" s="123">
        <v>0.78600000000000003</v>
      </c>
      <c r="V434" s="123">
        <v>0.74299999999999999</v>
      </c>
      <c r="W434" s="117">
        <v>1492185</v>
      </c>
      <c r="X434" s="117">
        <v>1443935</v>
      </c>
      <c r="Y434" s="124">
        <v>1.27</v>
      </c>
      <c r="Z434" s="124"/>
      <c r="AA434" s="125">
        <v>2500</v>
      </c>
      <c r="AB434" s="125">
        <v>48250</v>
      </c>
      <c r="AC434" s="125"/>
      <c r="AD434" s="125" t="s">
        <v>51</v>
      </c>
      <c r="AE434" s="125" t="s">
        <v>51</v>
      </c>
      <c r="AF434" s="125"/>
      <c r="AG434" s="125">
        <v>48250</v>
      </c>
      <c r="AH434" s="125"/>
      <c r="AI434" s="125" t="s">
        <v>51</v>
      </c>
      <c r="AJ434" s="126" t="s">
        <v>1924</v>
      </c>
      <c r="AK434" s="127">
        <v>5.6300000000000003E-2</v>
      </c>
      <c r="AL434" s="131">
        <v>3.1750000000000002E-4</v>
      </c>
      <c r="AM434" s="182">
        <f t="shared" si="7"/>
        <v>5.5982500000000004E-2</v>
      </c>
      <c r="AN434" s="119" t="s">
        <v>52</v>
      </c>
      <c r="AO434" s="125">
        <v>92299.532937820157</v>
      </c>
      <c r="AP434" s="128">
        <v>37752</v>
      </c>
      <c r="AQ434" s="128">
        <v>39579</v>
      </c>
      <c r="AR434" s="128" t="s">
        <v>51</v>
      </c>
      <c r="AS434" s="114">
        <v>5</v>
      </c>
      <c r="AT434" s="129" t="s">
        <v>2150</v>
      </c>
      <c r="AU434" s="130">
        <v>57</v>
      </c>
      <c r="AV434" s="130" t="s">
        <v>1377</v>
      </c>
      <c r="AW434" s="130" t="s">
        <v>1377</v>
      </c>
      <c r="AX434" s="130">
        <v>4</v>
      </c>
      <c r="AY434" s="119" t="s">
        <v>55</v>
      </c>
      <c r="AZ434" s="122">
        <v>39489</v>
      </c>
      <c r="BA434" s="122" t="s">
        <v>51</v>
      </c>
      <c r="BB434" s="122" t="s">
        <v>51</v>
      </c>
      <c r="BC434" s="122" t="s">
        <v>51</v>
      </c>
      <c r="BD434" s="131">
        <v>3.1750000000000002E-4</v>
      </c>
      <c r="BE434" s="132" t="s">
        <v>1376</v>
      </c>
      <c r="BF434" s="133">
        <v>0</v>
      </c>
      <c r="BG434" s="130" t="s">
        <v>51</v>
      </c>
      <c r="BH434" s="134" t="s">
        <v>51</v>
      </c>
      <c r="BI434" s="134" t="s">
        <v>51</v>
      </c>
      <c r="BJ434" s="130">
        <v>72</v>
      </c>
      <c r="BK434" s="134">
        <v>837</v>
      </c>
      <c r="BL434" s="134">
        <v>1000</v>
      </c>
      <c r="BM434" s="130">
        <v>121</v>
      </c>
      <c r="BN434" s="134">
        <v>1007</v>
      </c>
      <c r="BO434" s="134">
        <v>1325</v>
      </c>
      <c r="BP434" s="130" t="s">
        <v>51</v>
      </c>
      <c r="BQ434" s="134" t="s">
        <v>51</v>
      </c>
      <c r="BR434" s="134" t="s">
        <v>51</v>
      </c>
      <c r="BS434" s="130" t="s">
        <v>51</v>
      </c>
      <c r="BT434" s="134" t="s">
        <v>51</v>
      </c>
      <c r="BU434" s="134" t="s">
        <v>51</v>
      </c>
      <c r="BV434" s="130" t="s">
        <v>51</v>
      </c>
      <c r="BW434" s="134" t="s">
        <v>51</v>
      </c>
      <c r="BX434" s="134" t="s">
        <v>51</v>
      </c>
      <c r="BY434" s="132" t="s">
        <v>51</v>
      </c>
      <c r="BZ434" s="135" t="s">
        <v>51</v>
      </c>
      <c r="CA434" s="122" t="s">
        <v>51</v>
      </c>
      <c r="CB434" s="122"/>
      <c r="CC434" s="136" t="s">
        <v>51</v>
      </c>
      <c r="CD434" s="135" t="s">
        <v>51</v>
      </c>
      <c r="CE434" s="122" t="s">
        <v>51</v>
      </c>
      <c r="CF434" s="130" t="s">
        <v>51</v>
      </c>
      <c r="CG434" s="135" t="s">
        <v>51</v>
      </c>
      <c r="CH434" s="122" t="s">
        <v>51</v>
      </c>
      <c r="CI434" s="137">
        <v>500000</v>
      </c>
      <c r="CJ434" s="138" t="s">
        <v>2151</v>
      </c>
      <c r="CK434" s="137" t="s">
        <v>51</v>
      </c>
      <c r="CL434" s="138" t="s">
        <v>51</v>
      </c>
      <c r="CM434" s="137" t="s">
        <v>51</v>
      </c>
      <c r="CN434" s="138" t="s">
        <v>51</v>
      </c>
      <c r="CO434" s="137" t="s">
        <v>51</v>
      </c>
      <c r="CP434" s="139" t="s">
        <v>51</v>
      </c>
    </row>
    <row r="435" spans="2:94">
      <c r="B435" s="114">
        <v>28</v>
      </c>
      <c r="C435" s="115" t="s">
        <v>2152</v>
      </c>
      <c r="D435" s="115" t="s">
        <v>2153</v>
      </c>
      <c r="E435" s="115" t="s">
        <v>2154</v>
      </c>
      <c r="F435" s="115" t="s">
        <v>2155</v>
      </c>
      <c r="G435" s="114" t="s">
        <v>2156</v>
      </c>
      <c r="H435" s="116" t="s">
        <v>2157</v>
      </c>
      <c r="I435" s="115" t="s">
        <v>113</v>
      </c>
      <c r="J435" s="114" t="s">
        <v>760</v>
      </c>
      <c r="K435" s="117">
        <v>15400000</v>
      </c>
      <c r="L435" s="117">
        <v>15400000</v>
      </c>
      <c r="M435" s="118">
        <v>1.1519E-2</v>
      </c>
      <c r="N435" s="117">
        <v>12999307.210000001</v>
      </c>
      <c r="O435" s="119" t="s">
        <v>65</v>
      </c>
      <c r="P435" s="120">
        <v>1985</v>
      </c>
      <c r="Q435" s="120" t="s">
        <v>51</v>
      </c>
      <c r="R435" s="121">
        <v>0.96</v>
      </c>
      <c r="S435" s="122">
        <v>37763</v>
      </c>
      <c r="T435" s="117">
        <v>19600000</v>
      </c>
      <c r="U435" s="123">
        <v>0.78600000000000003</v>
      </c>
      <c r="V435" s="123">
        <v>0.66300000000000003</v>
      </c>
      <c r="W435" s="117">
        <v>1391526</v>
      </c>
      <c r="X435" s="117">
        <v>1353526</v>
      </c>
      <c r="Y435" s="124">
        <v>1.36</v>
      </c>
      <c r="Z435" s="124"/>
      <c r="AA435" s="125">
        <v>4375</v>
      </c>
      <c r="AB435" s="125" t="s">
        <v>51</v>
      </c>
      <c r="AC435" s="125"/>
      <c r="AD435" s="125" t="s">
        <v>51</v>
      </c>
      <c r="AE435" s="125" t="s">
        <v>51</v>
      </c>
      <c r="AF435" s="125"/>
      <c r="AG435" s="125">
        <v>38000</v>
      </c>
      <c r="AH435" s="125"/>
      <c r="AI435" s="125" t="s">
        <v>51</v>
      </c>
      <c r="AJ435" s="126" t="s">
        <v>1924</v>
      </c>
      <c r="AK435" s="127">
        <v>5.4399999999999997E-2</v>
      </c>
      <c r="AL435" s="131">
        <v>3.1750000000000002E-4</v>
      </c>
      <c r="AM435" s="182">
        <f t="shared" si="7"/>
        <v>5.4082499999999999E-2</v>
      </c>
      <c r="AN435" s="119" t="s">
        <v>52</v>
      </c>
      <c r="AO435" s="125">
        <v>90780.664539767211</v>
      </c>
      <c r="AP435" s="128">
        <v>37813</v>
      </c>
      <c r="AQ435" s="128">
        <v>41436</v>
      </c>
      <c r="AR435" s="128" t="s">
        <v>51</v>
      </c>
      <c r="AS435" s="114">
        <v>3</v>
      </c>
      <c r="AT435" s="129" t="s">
        <v>1943</v>
      </c>
      <c r="AU435" s="130">
        <v>117</v>
      </c>
      <c r="AV435" s="130" t="s">
        <v>1377</v>
      </c>
      <c r="AW435" s="130" t="s">
        <v>1377</v>
      </c>
      <c r="AX435" s="130">
        <v>3</v>
      </c>
      <c r="AY435" s="119" t="s">
        <v>55</v>
      </c>
      <c r="AZ435" s="122">
        <v>41375</v>
      </c>
      <c r="BA435" s="122" t="s">
        <v>51</v>
      </c>
      <c r="BB435" s="122" t="s">
        <v>51</v>
      </c>
      <c r="BC435" s="122" t="s">
        <v>51</v>
      </c>
      <c r="BD435" s="131">
        <v>3.1750000000000002E-4</v>
      </c>
      <c r="BE435" s="132" t="s">
        <v>51</v>
      </c>
      <c r="BF435" s="133" t="s">
        <v>51</v>
      </c>
      <c r="BG435" s="130" t="s">
        <v>51</v>
      </c>
      <c r="BH435" s="134" t="s">
        <v>51</v>
      </c>
      <c r="BI435" s="134" t="s">
        <v>51</v>
      </c>
      <c r="BJ435" s="130" t="s">
        <v>51</v>
      </c>
      <c r="BK435" s="134" t="s">
        <v>51</v>
      </c>
      <c r="BL435" s="134" t="s">
        <v>51</v>
      </c>
      <c r="BM435" s="130" t="s">
        <v>51</v>
      </c>
      <c r="BN435" s="134" t="s">
        <v>51</v>
      </c>
      <c r="BO435" s="134" t="s">
        <v>51</v>
      </c>
      <c r="BP435" s="130" t="s">
        <v>51</v>
      </c>
      <c r="BQ435" s="134" t="s">
        <v>51</v>
      </c>
      <c r="BR435" s="134" t="s">
        <v>51</v>
      </c>
      <c r="BS435" s="130" t="s">
        <v>51</v>
      </c>
      <c r="BT435" s="134" t="s">
        <v>51</v>
      </c>
      <c r="BU435" s="134" t="s">
        <v>51</v>
      </c>
      <c r="BV435" s="130" t="s">
        <v>51</v>
      </c>
      <c r="BW435" s="134" t="s">
        <v>51</v>
      </c>
      <c r="BX435" s="134" t="s">
        <v>51</v>
      </c>
      <c r="BY435" s="132" t="s">
        <v>51</v>
      </c>
      <c r="BZ435" s="135" t="s">
        <v>51</v>
      </c>
      <c r="CA435" s="122" t="s">
        <v>51</v>
      </c>
      <c r="CB435" s="122"/>
      <c r="CC435" s="136" t="s">
        <v>51</v>
      </c>
      <c r="CD435" s="135" t="s">
        <v>51</v>
      </c>
      <c r="CE435" s="122" t="s">
        <v>51</v>
      </c>
      <c r="CF435" s="130" t="s">
        <v>51</v>
      </c>
      <c r="CG435" s="135" t="s">
        <v>51</v>
      </c>
      <c r="CH435" s="122" t="s">
        <v>51</v>
      </c>
      <c r="CI435" s="137" t="s">
        <v>51</v>
      </c>
      <c r="CJ435" s="138" t="s">
        <v>51</v>
      </c>
      <c r="CK435" s="137" t="s">
        <v>51</v>
      </c>
      <c r="CL435" s="138" t="s">
        <v>51</v>
      </c>
      <c r="CM435" s="137" t="s">
        <v>51</v>
      </c>
      <c r="CN435" s="138" t="s">
        <v>51</v>
      </c>
      <c r="CO435" s="137" t="s">
        <v>51</v>
      </c>
      <c r="CP435" s="139" t="s">
        <v>51</v>
      </c>
    </row>
    <row r="436" spans="2:94">
      <c r="B436" s="114">
        <v>29</v>
      </c>
      <c r="C436" s="115" t="s">
        <v>2158</v>
      </c>
      <c r="D436" s="115" t="s">
        <v>2159</v>
      </c>
      <c r="E436" s="115" t="s">
        <v>2160</v>
      </c>
      <c r="F436" s="115" t="s">
        <v>2161</v>
      </c>
      <c r="G436" s="114" t="s">
        <v>1900</v>
      </c>
      <c r="H436" s="116" t="s">
        <v>2162</v>
      </c>
      <c r="I436" s="115" t="s">
        <v>113</v>
      </c>
      <c r="J436" s="114" t="s">
        <v>1375</v>
      </c>
      <c r="K436" s="117">
        <v>14542500</v>
      </c>
      <c r="L436" s="117">
        <v>14484666.58</v>
      </c>
      <c r="M436" s="118">
        <v>1.0834999999999999E-2</v>
      </c>
      <c r="N436" s="117">
        <v>12532178.039999999</v>
      </c>
      <c r="O436" s="119" t="s">
        <v>65</v>
      </c>
      <c r="P436" s="120">
        <v>1999</v>
      </c>
      <c r="Q436" s="120" t="s">
        <v>51</v>
      </c>
      <c r="R436" s="121">
        <v>0.98</v>
      </c>
      <c r="S436" s="122">
        <v>37691</v>
      </c>
      <c r="T436" s="117">
        <v>19390000</v>
      </c>
      <c r="U436" s="123">
        <v>0.747</v>
      </c>
      <c r="V436" s="123">
        <v>0.64600000000000002</v>
      </c>
      <c r="W436" s="117">
        <v>1731546</v>
      </c>
      <c r="X436" s="117">
        <v>1555146</v>
      </c>
      <c r="Y436" s="124">
        <v>1.52</v>
      </c>
      <c r="Z436" s="124"/>
      <c r="AA436" s="125">
        <v>8812</v>
      </c>
      <c r="AB436" s="125">
        <v>176400</v>
      </c>
      <c r="AC436" s="125"/>
      <c r="AD436" s="125" t="s">
        <v>51</v>
      </c>
      <c r="AE436" s="125" t="s">
        <v>51</v>
      </c>
      <c r="AF436" s="125"/>
      <c r="AG436" s="125">
        <v>176400</v>
      </c>
      <c r="AH436" s="125"/>
      <c r="AI436" s="125" t="s">
        <v>51</v>
      </c>
      <c r="AJ436" s="126" t="s">
        <v>1924</v>
      </c>
      <c r="AK436" s="127">
        <v>6.5500000000000003E-2</v>
      </c>
      <c r="AL436" s="131">
        <v>6.175000000000001E-4</v>
      </c>
      <c r="AM436" s="182">
        <f t="shared" si="7"/>
        <v>6.4882499999999996E-2</v>
      </c>
      <c r="AN436" s="119" t="s">
        <v>52</v>
      </c>
      <c r="AO436" s="125">
        <v>92397.206969046645</v>
      </c>
      <c r="AP436" s="128">
        <v>37752</v>
      </c>
      <c r="AQ436" s="128">
        <v>41375</v>
      </c>
      <c r="AR436" s="128" t="s">
        <v>51</v>
      </c>
      <c r="AS436" s="114">
        <v>5</v>
      </c>
      <c r="AT436" s="129" t="s">
        <v>2163</v>
      </c>
      <c r="AU436" s="130">
        <v>114</v>
      </c>
      <c r="AV436" s="130" t="s">
        <v>1377</v>
      </c>
      <c r="AW436" s="130" t="s">
        <v>1377</v>
      </c>
      <c r="AX436" s="130">
        <v>6</v>
      </c>
      <c r="AY436" s="119" t="s">
        <v>55</v>
      </c>
      <c r="AZ436" s="122">
        <v>41224</v>
      </c>
      <c r="BA436" s="122" t="s">
        <v>51</v>
      </c>
      <c r="BB436" s="122" t="s">
        <v>51</v>
      </c>
      <c r="BC436" s="122" t="s">
        <v>51</v>
      </c>
      <c r="BD436" s="131">
        <v>6.175000000000001E-4</v>
      </c>
      <c r="BE436" s="132" t="s">
        <v>1402</v>
      </c>
      <c r="BF436" s="133">
        <v>0</v>
      </c>
      <c r="BG436" s="130" t="s">
        <v>51</v>
      </c>
      <c r="BH436" s="134" t="s">
        <v>51</v>
      </c>
      <c r="BI436" s="134" t="s">
        <v>51</v>
      </c>
      <c r="BJ436" s="130">
        <v>24</v>
      </c>
      <c r="BK436" s="134">
        <v>585</v>
      </c>
      <c r="BL436" s="134">
        <v>584</v>
      </c>
      <c r="BM436" s="130">
        <v>120</v>
      </c>
      <c r="BN436" s="134">
        <v>890</v>
      </c>
      <c r="BO436" s="134">
        <v>808</v>
      </c>
      <c r="BP436" s="130" t="s">
        <v>51</v>
      </c>
      <c r="BQ436" s="134" t="s">
        <v>51</v>
      </c>
      <c r="BR436" s="134" t="s">
        <v>51</v>
      </c>
      <c r="BS436" s="130">
        <v>108</v>
      </c>
      <c r="BT436" s="134">
        <v>1460</v>
      </c>
      <c r="BU436" s="134">
        <v>1349</v>
      </c>
      <c r="BV436" s="130" t="s">
        <v>51</v>
      </c>
      <c r="BW436" s="134" t="s">
        <v>51</v>
      </c>
      <c r="BX436" s="134" t="s">
        <v>51</v>
      </c>
      <c r="BY436" s="132" t="s">
        <v>51</v>
      </c>
      <c r="BZ436" s="135" t="s">
        <v>51</v>
      </c>
      <c r="CA436" s="122" t="s">
        <v>51</v>
      </c>
      <c r="CB436" s="122"/>
      <c r="CC436" s="136" t="s">
        <v>51</v>
      </c>
      <c r="CD436" s="135" t="s">
        <v>51</v>
      </c>
      <c r="CE436" s="122" t="s">
        <v>51</v>
      </c>
      <c r="CF436" s="130" t="s">
        <v>51</v>
      </c>
      <c r="CG436" s="135" t="s">
        <v>51</v>
      </c>
      <c r="CH436" s="122" t="s">
        <v>51</v>
      </c>
      <c r="CI436" s="137" t="s">
        <v>51</v>
      </c>
      <c r="CJ436" s="138" t="s">
        <v>51</v>
      </c>
      <c r="CK436" s="137" t="s">
        <v>51</v>
      </c>
      <c r="CL436" s="138" t="s">
        <v>51</v>
      </c>
      <c r="CM436" s="137" t="s">
        <v>51</v>
      </c>
      <c r="CN436" s="138" t="s">
        <v>51</v>
      </c>
      <c r="CO436" s="137" t="s">
        <v>51</v>
      </c>
      <c r="CP436" s="139" t="s">
        <v>51</v>
      </c>
    </row>
    <row r="437" spans="2:94">
      <c r="B437" s="114">
        <v>30</v>
      </c>
      <c r="C437" s="115" t="s">
        <v>2164</v>
      </c>
      <c r="D437" s="115" t="s">
        <v>2165</v>
      </c>
      <c r="E437" s="115" t="s">
        <v>2166</v>
      </c>
      <c r="F437" s="115" t="s">
        <v>2167</v>
      </c>
      <c r="G437" s="114" t="s">
        <v>143</v>
      </c>
      <c r="H437" s="116" t="s">
        <v>2168</v>
      </c>
      <c r="I437" s="115" t="s">
        <v>113</v>
      </c>
      <c r="J437" s="114" t="s">
        <v>1375</v>
      </c>
      <c r="K437" s="117">
        <v>14370000</v>
      </c>
      <c r="L437" s="117">
        <v>14322598.130000001</v>
      </c>
      <c r="M437" s="118">
        <v>1.0713E-2</v>
      </c>
      <c r="N437" s="117">
        <v>11839490.99</v>
      </c>
      <c r="O437" s="119" t="s">
        <v>65</v>
      </c>
      <c r="P437" s="120">
        <v>1984</v>
      </c>
      <c r="Q437" s="120">
        <v>2002</v>
      </c>
      <c r="R437" s="121">
        <v>0.96</v>
      </c>
      <c r="S437" s="122">
        <v>37755</v>
      </c>
      <c r="T437" s="117">
        <v>18120000</v>
      </c>
      <c r="U437" s="123">
        <v>0.79</v>
      </c>
      <c r="V437" s="123">
        <v>0.65300000000000002</v>
      </c>
      <c r="W437" s="117">
        <v>1384512</v>
      </c>
      <c r="X437" s="117">
        <v>1312512</v>
      </c>
      <c r="Y437" s="124">
        <v>1.5</v>
      </c>
      <c r="Z437" s="124"/>
      <c r="AA437" s="125">
        <v>22500</v>
      </c>
      <c r="AB437" s="125">
        <v>72000</v>
      </c>
      <c r="AC437" s="125"/>
      <c r="AD437" s="125" t="s">
        <v>51</v>
      </c>
      <c r="AE437" s="125" t="s">
        <v>51</v>
      </c>
      <c r="AF437" s="125"/>
      <c r="AG437" s="125">
        <v>72000</v>
      </c>
      <c r="AH437" s="125"/>
      <c r="AI437" s="125" t="s">
        <v>51</v>
      </c>
      <c r="AJ437" s="126" t="s">
        <v>1924</v>
      </c>
      <c r="AK437" s="127">
        <v>5.0599999999999999E-2</v>
      </c>
      <c r="AL437" s="131">
        <v>3.1750000000000002E-4</v>
      </c>
      <c r="AM437" s="182">
        <f t="shared" si="7"/>
        <v>5.0282500000000001E-2</v>
      </c>
      <c r="AN437" s="119" t="s">
        <v>52</v>
      </c>
      <c r="AO437" s="125">
        <v>77669.065690860196</v>
      </c>
      <c r="AP437" s="128">
        <v>37813</v>
      </c>
      <c r="AQ437" s="128">
        <v>41436</v>
      </c>
      <c r="AR437" s="128" t="s">
        <v>51</v>
      </c>
      <c r="AS437" s="114">
        <v>3</v>
      </c>
      <c r="AT437" s="129" t="s">
        <v>1943</v>
      </c>
      <c r="AU437" s="130">
        <v>117</v>
      </c>
      <c r="AV437" s="130" t="s">
        <v>1377</v>
      </c>
      <c r="AW437" s="130" t="s">
        <v>1377</v>
      </c>
      <c r="AX437" s="130">
        <v>3</v>
      </c>
      <c r="AY437" s="119" t="s">
        <v>55</v>
      </c>
      <c r="AZ437" s="122">
        <v>41375</v>
      </c>
      <c r="BA437" s="122" t="s">
        <v>51</v>
      </c>
      <c r="BB437" s="122" t="s">
        <v>51</v>
      </c>
      <c r="BC437" s="122" t="s">
        <v>51</v>
      </c>
      <c r="BD437" s="131">
        <v>3.1750000000000002E-4</v>
      </c>
      <c r="BE437" s="132" t="s">
        <v>1376</v>
      </c>
      <c r="BF437" s="133">
        <v>0</v>
      </c>
      <c r="BG437" s="130" t="s">
        <v>51</v>
      </c>
      <c r="BH437" s="134" t="s">
        <v>51</v>
      </c>
      <c r="BI437" s="134" t="s">
        <v>51</v>
      </c>
      <c r="BJ437" s="130">
        <v>192</v>
      </c>
      <c r="BK437" s="134">
        <v>571</v>
      </c>
      <c r="BL437" s="134">
        <v>670</v>
      </c>
      <c r="BM437" s="130">
        <v>96</v>
      </c>
      <c r="BN437" s="134">
        <v>727</v>
      </c>
      <c r="BO437" s="134">
        <v>785</v>
      </c>
      <c r="BP437" s="130" t="s">
        <v>51</v>
      </c>
      <c r="BQ437" s="134" t="s">
        <v>51</v>
      </c>
      <c r="BR437" s="134" t="s">
        <v>51</v>
      </c>
      <c r="BS437" s="130" t="s">
        <v>51</v>
      </c>
      <c r="BT437" s="134" t="s">
        <v>51</v>
      </c>
      <c r="BU437" s="134" t="s">
        <v>51</v>
      </c>
      <c r="BV437" s="130" t="s">
        <v>51</v>
      </c>
      <c r="BW437" s="134" t="s">
        <v>51</v>
      </c>
      <c r="BX437" s="134" t="s">
        <v>51</v>
      </c>
      <c r="BY437" s="132" t="s">
        <v>51</v>
      </c>
      <c r="BZ437" s="135" t="s">
        <v>51</v>
      </c>
      <c r="CA437" s="122" t="s">
        <v>51</v>
      </c>
      <c r="CB437" s="122"/>
      <c r="CC437" s="136" t="s">
        <v>51</v>
      </c>
      <c r="CD437" s="135" t="s">
        <v>51</v>
      </c>
      <c r="CE437" s="122" t="s">
        <v>51</v>
      </c>
      <c r="CF437" s="130" t="s">
        <v>51</v>
      </c>
      <c r="CG437" s="135" t="s">
        <v>51</v>
      </c>
      <c r="CH437" s="122" t="s">
        <v>51</v>
      </c>
      <c r="CI437" s="137">
        <v>227750</v>
      </c>
      <c r="CJ437" s="138" t="s">
        <v>2169</v>
      </c>
      <c r="CK437" s="137" t="s">
        <v>51</v>
      </c>
      <c r="CL437" s="138" t="s">
        <v>51</v>
      </c>
      <c r="CM437" s="137" t="s">
        <v>51</v>
      </c>
      <c r="CN437" s="138" t="s">
        <v>51</v>
      </c>
      <c r="CO437" s="137" t="s">
        <v>51</v>
      </c>
      <c r="CP437" s="139" t="s">
        <v>51</v>
      </c>
    </row>
    <row r="438" spans="2:94">
      <c r="B438" s="114">
        <v>31</v>
      </c>
      <c r="C438" s="115" t="s">
        <v>2170</v>
      </c>
      <c r="D438" s="115" t="s">
        <v>2171</v>
      </c>
      <c r="E438" s="115" t="s">
        <v>2172</v>
      </c>
      <c r="F438" s="115" t="s">
        <v>2172</v>
      </c>
      <c r="G438" s="114" t="s">
        <v>198</v>
      </c>
      <c r="H438" s="116" t="s">
        <v>2173</v>
      </c>
      <c r="I438" s="115" t="s">
        <v>47</v>
      </c>
      <c r="J438" s="114" t="s">
        <v>48</v>
      </c>
      <c r="K438" s="117">
        <v>14000000</v>
      </c>
      <c r="L438" s="117">
        <v>13960687.73</v>
      </c>
      <c r="M438" s="118">
        <v>1.0442999999999999E-2</v>
      </c>
      <c r="N438" s="117">
        <v>11797905.279999999</v>
      </c>
      <c r="O438" s="130" t="s">
        <v>65</v>
      </c>
      <c r="P438" s="140">
        <v>1982</v>
      </c>
      <c r="Q438" s="140" t="s">
        <v>51</v>
      </c>
      <c r="R438" s="121">
        <v>0.91</v>
      </c>
      <c r="S438" s="122">
        <v>37742</v>
      </c>
      <c r="T438" s="117">
        <v>25800000</v>
      </c>
      <c r="U438" s="123">
        <v>0.54100000000000004</v>
      </c>
      <c r="V438" s="123">
        <v>0.45700000000000002</v>
      </c>
      <c r="W438" s="117">
        <v>2674239</v>
      </c>
      <c r="X438" s="117">
        <v>2424913</v>
      </c>
      <c r="Y438" s="124">
        <v>2.79</v>
      </c>
      <c r="Z438" s="124"/>
      <c r="AA438" s="125">
        <v>87450</v>
      </c>
      <c r="AB438" s="125">
        <v>36300</v>
      </c>
      <c r="AC438" s="125"/>
      <c r="AD438" s="125" t="s">
        <v>51</v>
      </c>
      <c r="AE438" s="125">
        <v>50000</v>
      </c>
      <c r="AF438" s="125"/>
      <c r="AG438" s="125">
        <v>60438</v>
      </c>
      <c r="AH438" s="125"/>
      <c r="AI438" s="125">
        <v>188888</v>
      </c>
      <c r="AJ438" s="126" t="s">
        <v>1924</v>
      </c>
      <c r="AK438" s="127">
        <v>5.7799999999999997E-2</v>
      </c>
      <c r="AL438" s="131">
        <v>6.175000000000001E-4</v>
      </c>
      <c r="AM438" s="182">
        <f t="shared" si="7"/>
        <v>5.7182499999999997E-2</v>
      </c>
      <c r="AN438" s="119" t="s">
        <v>52</v>
      </c>
      <c r="AO438" s="125">
        <v>81967.205255348119</v>
      </c>
      <c r="AP438" s="128">
        <v>37813</v>
      </c>
      <c r="AQ438" s="128">
        <v>41436</v>
      </c>
      <c r="AR438" s="128" t="s">
        <v>51</v>
      </c>
      <c r="AS438" s="119">
        <v>3</v>
      </c>
      <c r="AT438" s="129" t="s">
        <v>1943</v>
      </c>
      <c r="AU438" s="130">
        <v>117</v>
      </c>
      <c r="AV438" s="130" t="s">
        <v>1377</v>
      </c>
      <c r="AW438" s="130" t="s">
        <v>1377</v>
      </c>
      <c r="AX438" s="130">
        <v>3</v>
      </c>
      <c r="AY438" s="130" t="s">
        <v>55</v>
      </c>
      <c r="AZ438" s="122">
        <v>41375</v>
      </c>
      <c r="BA438" s="122" t="s">
        <v>51</v>
      </c>
      <c r="BB438" s="122" t="s">
        <v>51</v>
      </c>
      <c r="BC438" s="122" t="s">
        <v>51</v>
      </c>
      <c r="BD438" s="131">
        <v>6.175000000000001E-4</v>
      </c>
      <c r="BE438" s="130" t="s">
        <v>51</v>
      </c>
      <c r="BF438" s="133" t="s">
        <v>51</v>
      </c>
      <c r="BG438" s="130" t="s">
        <v>51</v>
      </c>
      <c r="BH438" s="134" t="s">
        <v>51</v>
      </c>
      <c r="BI438" s="134" t="s">
        <v>51</v>
      </c>
      <c r="BJ438" s="130" t="s">
        <v>51</v>
      </c>
      <c r="BK438" s="134" t="s">
        <v>51</v>
      </c>
      <c r="BL438" s="134" t="s">
        <v>51</v>
      </c>
      <c r="BM438" s="130" t="s">
        <v>51</v>
      </c>
      <c r="BN438" s="134" t="s">
        <v>51</v>
      </c>
      <c r="BO438" s="134" t="s">
        <v>51</v>
      </c>
      <c r="BP438" s="130" t="s">
        <v>51</v>
      </c>
      <c r="BQ438" s="134" t="s">
        <v>51</v>
      </c>
      <c r="BR438" s="134" t="s">
        <v>51</v>
      </c>
      <c r="BS438" s="130" t="s">
        <v>51</v>
      </c>
      <c r="BT438" s="134" t="s">
        <v>51</v>
      </c>
      <c r="BU438" s="134" t="s">
        <v>51</v>
      </c>
      <c r="BV438" s="130" t="s">
        <v>51</v>
      </c>
      <c r="BW438" s="134" t="s">
        <v>51</v>
      </c>
      <c r="BX438" s="134" t="s">
        <v>51</v>
      </c>
      <c r="BY438" s="130" t="s">
        <v>2174</v>
      </c>
      <c r="BZ438" s="135">
        <v>9531</v>
      </c>
      <c r="CA438" s="122" t="s">
        <v>2175</v>
      </c>
      <c r="CB438" s="122"/>
      <c r="CC438" s="130" t="s">
        <v>2176</v>
      </c>
      <c r="CD438" s="135">
        <v>8330</v>
      </c>
      <c r="CE438" s="122">
        <v>38107</v>
      </c>
      <c r="CF438" s="130" t="s">
        <v>2177</v>
      </c>
      <c r="CG438" s="135">
        <v>7394</v>
      </c>
      <c r="CH438" s="122" t="s">
        <v>2178</v>
      </c>
      <c r="CI438" s="137" t="s">
        <v>51</v>
      </c>
      <c r="CJ438" s="138" t="s">
        <v>51</v>
      </c>
      <c r="CK438" s="137" t="s">
        <v>51</v>
      </c>
      <c r="CL438" s="138" t="s">
        <v>51</v>
      </c>
      <c r="CM438" s="137" t="s">
        <v>51</v>
      </c>
      <c r="CN438" s="138" t="s">
        <v>51</v>
      </c>
      <c r="CO438" s="137" t="s">
        <v>51</v>
      </c>
      <c r="CP438" s="143" t="s">
        <v>51</v>
      </c>
    </row>
    <row r="439" spans="2:94">
      <c r="B439" s="114">
        <v>32</v>
      </c>
      <c r="C439" s="115" t="s">
        <v>2179</v>
      </c>
      <c r="D439" s="115" t="s">
        <v>2180</v>
      </c>
      <c r="E439" s="115" t="s">
        <v>2181</v>
      </c>
      <c r="F439" s="115" t="s">
        <v>2182</v>
      </c>
      <c r="G439" s="114" t="s">
        <v>136</v>
      </c>
      <c r="H439" s="116" t="s">
        <v>2183</v>
      </c>
      <c r="I439" s="115" t="s">
        <v>113</v>
      </c>
      <c r="J439" s="114" t="s">
        <v>1375</v>
      </c>
      <c r="K439" s="117">
        <v>14000000</v>
      </c>
      <c r="L439" s="117">
        <v>13924740.890000001</v>
      </c>
      <c r="M439" s="118">
        <v>1.0416E-2</v>
      </c>
      <c r="N439" s="117">
        <v>12653831.390000001</v>
      </c>
      <c r="O439" s="130" t="s">
        <v>65</v>
      </c>
      <c r="P439" s="140">
        <v>2001</v>
      </c>
      <c r="Q439" s="140" t="s">
        <v>51</v>
      </c>
      <c r="R439" s="121">
        <v>0.93</v>
      </c>
      <c r="S439" s="122">
        <v>37785</v>
      </c>
      <c r="T439" s="117">
        <v>17900000</v>
      </c>
      <c r="U439" s="123">
        <v>0.77800000000000002</v>
      </c>
      <c r="V439" s="123">
        <v>0.70699999999999996</v>
      </c>
      <c r="W439" s="117" t="s">
        <v>51</v>
      </c>
      <c r="X439" s="117" t="s">
        <v>51</v>
      </c>
      <c r="Y439" s="124">
        <v>1.35</v>
      </c>
      <c r="Z439" s="124"/>
      <c r="AA439" s="125" t="s">
        <v>51</v>
      </c>
      <c r="AB439" s="125">
        <v>53000</v>
      </c>
      <c r="AC439" s="125"/>
      <c r="AD439" s="125" t="s">
        <v>51</v>
      </c>
      <c r="AE439" s="125" t="s">
        <v>51</v>
      </c>
      <c r="AF439" s="125"/>
      <c r="AG439" s="125">
        <v>53000</v>
      </c>
      <c r="AH439" s="125"/>
      <c r="AI439" s="125" t="s">
        <v>51</v>
      </c>
      <c r="AJ439" s="126" t="s">
        <v>1924</v>
      </c>
      <c r="AK439" s="127">
        <v>0.06</v>
      </c>
      <c r="AL439" s="131">
        <v>6.175000000000001E-4</v>
      </c>
      <c r="AM439" s="182">
        <f t="shared" si="7"/>
        <v>5.9382499999999998E-2</v>
      </c>
      <c r="AN439" s="119" t="s">
        <v>52</v>
      </c>
      <c r="AO439" s="125">
        <v>83937.07352138625</v>
      </c>
      <c r="AP439" s="128">
        <v>37722</v>
      </c>
      <c r="AQ439" s="128">
        <v>40248</v>
      </c>
      <c r="AR439" s="128" t="s">
        <v>51</v>
      </c>
      <c r="AS439" s="119">
        <v>6</v>
      </c>
      <c r="AT439" s="129" t="s">
        <v>2184</v>
      </c>
      <c r="AU439" s="130">
        <v>78</v>
      </c>
      <c r="AV439" s="130" t="s">
        <v>1377</v>
      </c>
      <c r="AW439" s="130" t="s">
        <v>1377</v>
      </c>
      <c r="AX439" s="130">
        <v>6</v>
      </c>
      <c r="AY439" s="130" t="s">
        <v>55</v>
      </c>
      <c r="AZ439" s="122">
        <v>40097</v>
      </c>
      <c r="BA439" s="122" t="s">
        <v>51</v>
      </c>
      <c r="BB439" s="122" t="s">
        <v>51</v>
      </c>
      <c r="BC439" s="122" t="s">
        <v>51</v>
      </c>
      <c r="BD439" s="131">
        <v>6.175000000000001E-4</v>
      </c>
      <c r="BE439" s="130" t="s">
        <v>1376</v>
      </c>
      <c r="BF439" s="133">
        <v>0</v>
      </c>
      <c r="BG439" s="130" t="s">
        <v>51</v>
      </c>
      <c r="BH439" s="134" t="s">
        <v>51</v>
      </c>
      <c r="BI439" s="134" t="s">
        <v>51</v>
      </c>
      <c r="BJ439" s="130">
        <v>76</v>
      </c>
      <c r="BK439" s="134">
        <v>735</v>
      </c>
      <c r="BL439" s="134">
        <v>785</v>
      </c>
      <c r="BM439" s="130">
        <v>92</v>
      </c>
      <c r="BN439" s="134">
        <v>955</v>
      </c>
      <c r="BO439" s="134">
        <v>1005</v>
      </c>
      <c r="BP439" s="130">
        <v>44</v>
      </c>
      <c r="BQ439" s="134">
        <v>1204</v>
      </c>
      <c r="BR439" s="134">
        <v>1225</v>
      </c>
      <c r="BS439" s="130" t="s">
        <v>51</v>
      </c>
      <c r="BT439" s="134" t="s">
        <v>51</v>
      </c>
      <c r="BU439" s="134" t="s">
        <v>51</v>
      </c>
      <c r="BV439" s="130" t="s">
        <v>51</v>
      </c>
      <c r="BW439" s="134" t="s">
        <v>51</v>
      </c>
      <c r="BX439" s="134" t="s">
        <v>51</v>
      </c>
      <c r="BY439" s="130" t="s">
        <v>51</v>
      </c>
      <c r="BZ439" s="135" t="s">
        <v>51</v>
      </c>
      <c r="CA439" s="122" t="s">
        <v>51</v>
      </c>
      <c r="CB439" s="122"/>
      <c r="CC439" s="130" t="s">
        <v>51</v>
      </c>
      <c r="CD439" s="135" t="s">
        <v>51</v>
      </c>
      <c r="CE439" s="122" t="s">
        <v>51</v>
      </c>
      <c r="CF439" s="130" t="s">
        <v>51</v>
      </c>
      <c r="CG439" s="135" t="s">
        <v>51</v>
      </c>
      <c r="CH439" s="122" t="s">
        <v>51</v>
      </c>
      <c r="CI439" s="137" t="s">
        <v>51</v>
      </c>
      <c r="CJ439" s="138" t="s">
        <v>51</v>
      </c>
      <c r="CK439" s="137" t="s">
        <v>51</v>
      </c>
      <c r="CL439" s="138" t="s">
        <v>51</v>
      </c>
      <c r="CM439" s="137" t="s">
        <v>51</v>
      </c>
      <c r="CN439" s="138" t="s">
        <v>51</v>
      </c>
      <c r="CO439" s="137" t="s">
        <v>51</v>
      </c>
      <c r="CP439" s="143" t="s">
        <v>51</v>
      </c>
    </row>
    <row r="440" spans="2:94">
      <c r="B440" s="114">
        <v>33</v>
      </c>
      <c r="C440" s="115" t="s">
        <v>2185</v>
      </c>
      <c r="D440" s="115" t="s">
        <v>2186</v>
      </c>
      <c r="E440" s="115" t="s">
        <v>2187</v>
      </c>
      <c r="F440" s="115" t="s">
        <v>62</v>
      </c>
      <c r="G440" s="114" t="s">
        <v>63</v>
      </c>
      <c r="H440" s="116">
        <v>91367</v>
      </c>
      <c r="I440" s="115" t="s">
        <v>74</v>
      </c>
      <c r="J440" s="114" t="s">
        <v>1330</v>
      </c>
      <c r="K440" s="117">
        <v>13800000</v>
      </c>
      <c r="L440" s="117">
        <v>13707100.09</v>
      </c>
      <c r="M440" s="118">
        <v>1.0253E-2</v>
      </c>
      <c r="N440" s="117">
        <v>11705385.470000001</v>
      </c>
      <c r="O440" s="119" t="s">
        <v>65</v>
      </c>
      <c r="P440" s="120">
        <v>1974</v>
      </c>
      <c r="Q440" s="120" t="s">
        <v>51</v>
      </c>
      <c r="R440" s="121">
        <v>1</v>
      </c>
      <c r="S440" s="122">
        <v>37741</v>
      </c>
      <c r="T440" s="117">
        <v>17550000</v>
      </c>
      <c r="U440" s="123">
        <v>0.78100000000000003</v>
      </c>
      <c r="V440" s="123">
        <v>0.66700000000000004</v>
      </c>
      <c r="W440" s="117" t="s">
        <v>51</v>
      </c>
      <c r="X440" s="117" t="s">
        <v>51</v>
      </c>
      <c r="Y440" s="124">
        <v>1.41</v>
      </c>
      <c r="Z440" s="124"/>
      <c r="AA440" s="125">
        <v>5750</v>
      </c>
      <c r="AB440" s="125">
        <v>18297</v>
      </c>
      <c r="AC440" s="125"/>
      <c r="AD440" s="125" t="s">
        <v>51</v>
      </c>
      <c r="AE440" s="125">
        <v>75000</v>
      </c>
      <c r="AF440" s="125"/>
      <c r="AG440" s="125">
        <v>18297</v>
      </c>
      <c r="AH440" s="125"/>
      <c r="AI440" s="125">
        <v>132958</v>
      </c>
      <c r="AJ440" s="126" t="s">
        <v>1924</v>
      </c>
      <c r="AK440" s="127">
        <v>6.0100000000000001E-2</v>
      </c>
      <c r="AL440" s="131">
        <v>3.1750000000000002E-4</v>
      </c>
      <c r="AM440" s="182">
        <f t="shared" si="7"/>
        <v>5.9782500000000002E-2</v>
      </c>
      <c r="AN440" s="119" t="s">
        <v>52</v>
      </c>
      <c r="AO440" s="125">
        <v>82826.716168802202</v>
      </c>
      <c r="AP440" s="128">
        <v>37691</v>
      </c>
      <c r="AQ440" s="128">
        <v>41316</v>
      </c>
      <c r="AR440" s="128" t="s">
        <v>51</v>
      </c>
      <c r="AS440" s="114">
        <v>7</v>
      </c>
      <c r="AT440" s="129" t="s">
        <v>1943</v>
      </c>
      <c r="AU440" s="130">
        <v>117</v>
      </c>
      <c r="AV440" s="130" t="s">
        <v>1377</v>
      </c>
      <c r="AW440" s="130" t="s">
        <v>1377</v>
      </c>
      <c r="AX440" s="130">
        <v>3</v>
      </c>
      <c r="AY440" s="119" t="s">
        <v>55</v>
      </c>
      <c r="AZ440" s="122">
        <v>41254</v>
      </c>
      <c r="BA440" s="122" t="s">
        <v>51</v>
      </c>
      <c r="BB440" s="122" t="s">
        <v>51</v>
      </c>
      <c r="BC440" s="122" t="s">
        <v>51</v>
      </c>
      <c r="BD440" s="131">
        <v>3.1750000000000002E-4</v>
      </c>
      <c r="BE440" s="132" t="s">
        <v>51</v>
      </c>
      <c r="BF440" s="133" t="s">
        <v>51</v>
      </c>
      <c r="BG440" s="130" t="s">
        <v>51</v>
      </c>
      <c r="BH440" s="134" t="s">
        <v>51</v>
      </c>
      <c r="BI440" s="134" t="s">
        <v>51</v>
      </c>
      <c r="BJ440" s="130" t="s">
        <v>51</v>
      </c>
      <c r="BK440" s="134" t="s">
        <v>51</v>
      </c>
      <c r="BL440" s="134" t="s">
        <v>51</v>
      </c>
      <c r="BM440" s="130" t="s">
        <v>51</v>
      </c>
      <c r="BN440" s="134" t="s">
        <v>51</v>
      </c>
      <c r="BO440" s="134" t="s">
        <v>51</v>
      </c>
      <c r="BP440" s="130" t="s">
        <v>51</v>
      </c>
      <c r="BQ440" s="134" t="s">
        <v>51</v>
      </c>
      <c r="BR440" s="134" t="s">
        <v>51</v>
      </c>
      <c r="BS440" s="130" t="s">
        <v>51</v>
      </c>
      <c r="BT440" s="134" t="s">
        <v>51</v>
      </c>
      <c r="BU440" s="134" t="s">
        <v>51</v>
      </c>
      <c r="BV440" s="130" t="s">
        <v>51</v>
      </c>
      <c r="BW440" s="134" t="s">
        <v>51</v>
      </c>
      <c r="BX440" s="134" t="s">
        <v>51</v>
      </c>
      <c r="BY440" s="132" t="s">
        <v>2188</v>
      </c>
      <c r="BZ440" s="135">
        <v>41477</v>
      </c>
      <c r="CA440" s="122" t="s">
        <v>2189</v>
      </c>
      <c r="CB440" s="122"/>
      <c r="CC440" s="136" t="s">
        <v>2190</v>
      </c>
      <c r="CD440" s="135">
        <v>34240</v>
      </c>
      <c r="CE440" s="122">
        <v>39325</v>
      </c>
      <c r="CF440" s="130" t="s">
        <v>2191</v>
      </c>
      <c r="CG440" s="135">
        <v>27795</v>
      </c>
      <c r="CH440" s="122" t="s">
        <v>2192</v>
      </c>
      <c r="CI440" s="137">
        <v>441925</v>
      </c>
      <c r="CJ440" s="138" t="s">
        <v>2193</v>
      </c>
      <c r="CK440" s="137" t="s">
        <v>51</v>
      </c>
      <c r="CL440" s="138" t="s">
        <v>51</v>
      </c>
      <c r="CM440" s="137">
        <v>670000</v>
      </c>
      <c r="CN440" s="138" t="s">
        <v>2194</v>
      </c>
      <c r="CO440" s="137" t="s">
        <v>51</v>
      </c>
      <c r="CP440" s="139" t="s">
        <v>51</v>
      </c>
    </row>
    <row r="441" spans="2:94">
      <c r="B441" s="114">
        <v>34</v>
      </c>
      <c r="C441" s="115" t="s">
        <v>2195</v>
      </c>
      <c r="D441" s="115" t="s">
        <v>2196</v>
      </c>
      <c r="E441" s="115" t="s">
        <v>2197</v>
      </c>
      <c r="F441" s="115" t="s">
        <v>2198</v>
      </c>
      <c r="G441" s="114" t="s">
        <v>63</v>
      </c>
      <c r="H441" s="116">
        <v>94928</v>
      </c>
      <c r="I441" s="115" t="s">
        <v>47</v>
      </c>
      <c r="J441" s="114" t="s">
        <v>48</v>
      </c>
      <c r="K441" s="117">
        <v>12500000</v>
      </c>
      <c r="L441" s="117">
        <v>12440395.890000001</v>
      </c>
      <c r="M441" s="118">
        <v>9.306E-3</v>
      </c>
      <c r="N441" s="117">
        <v>10530791</v>
      </c>
      <c r="O441" s="119" t="s">
        <v>65</v>
      </c>
      <c r="P441" s="120">
        <v>1991</v>
      </c>
      <c r="Q441" s="120">
        <v>2002</v>
      </c>
      <c r="R441" s="121">
        <v>0.94</v>
      </c>
      <c r="S441" s="122">
        <v>37795</v>
      </c>
      <c r="T441" s="117">
        <v>16200000</v>
      </c>
      <c r="U441" s="123">
        <v>0.76800000000000002</v>
      </c>
      <c r="V441" s="123">
        <v>0.65</v>
      </c>
      <c r="W441" s="117">
        <v>1315306</v>
      </c>
      <c r="X441" s="117">
        <v>1186001</v>
      </c>
      <c r="Y441" s="124">
        <v>1.38</v>
      </c>
      <c r="Z441" s="124"/>
      <c r="AA441" s="125">
        <v>17000</v>
      </c>
      <c r="AB441" s="125">
        <v>22200</v>
      </c>
      <c r="AC441" s="125"/>
      <c r="AD441" s="125">
        <v>200000</v>
      </c>
      <c r="AE441" s="125">
        <v>88812</v>
      </c>
      <c r="AF441" s="125"/>
      <c r="AG441" s="125">
        <v>22202</v>
      </c>
      <c r="AH441" s="125"/>
      <c r="AI441" s="125">
        <v>107103</v>
      </c>
      <c r="AJ441" s="126" t="s">
        <v>1924</v>
      </c>
      <c r="AK441" s="127">
        <v>5.7700000000000001E-2</v>
      </c>
      <c r="AL441" s="131">
        <v>3.1750000000000002E-4</v>
      </c>
      <c r="AM441" s="182">
        <f t="shared" si="7"/>
        <v>5.7382500000000003E-2</v>
      </c>
      <c r="AN441" s="119" t="s">
        <v>52</v>
      </c>
      <c r="AO441" s="125">
        <v>73106</v>
      </c>
      <c r="AP441" s="128">
        <v>37752</v>
      </c>
      <c r="AQ441" s="128">
        <v>41375</v>
      </c>
      <c r="AR441" s="128" t="s">
        <v>51</v>
      </c>
      <c r="AS441" s="114">
        <v>5</v>
      </c>
      <c r="AT441" s="129" t="s">
        <v>1925</v>
      </c>
      <c r="AU441" s="130">
        <v>116</v>
      </c>
      <c r="AV441" s="130" t="s">
        <v>1377</v>
      </c>
      <c r="AW441" s="130" t="s">
        <v>1377</v>
      </c>
      <c r="AX441" s="130">
        <v>4</v>
      </c>
      <c r="AY441" s="119" t="s">
        <v>55</v>
      </c>
      <c r="AZ441" s="122">
        <v>41285</v>
      </c>
      <c r="BA441" s="122" t="s">
        <v>51</v>
      </c>
      <c r="BB441" s="122" t="s">
        <v>51</v>
      </c>
      <c r="BC441" s="122" t="s">
        <v>51</v>
      </c>
      <c r="BD441" s="131">
        <v>3.1750000000000002E-4</v>
      </c>
      <c r="BE441" s="132" t="s">
        <v>51</v>
      </c>
      <c r="BF441" s="133" t="s">
        <v>51</v>
      </c>
      <c r="BG441" s="130" t="s">
        <v>51</v>
      </c>
      <c r="BH441" s="134" t="s">
        <v>51</v>
      </c>
      <c r="BI441" s="134" t="s">
        <v>51</v>
      </c>
      <c r="BJ441" s="130" t="s">
        <v>51</v>
      </c>
      <c r="BK441" s="134" t="s">
        <v>51</v>
      </c>
      <c r="BL441" s="134" t="s">
        <v>51</v>
      </c>
      <c r="BM441" s="130" t="s">
        <v>51</v>
      </c>
      <c r="BN441" s="134" t="s">
        <v>51</v>
      </c>
      <c r="BO441" s="134" t="s">
        <v>51</v>
      </c>
      <c r="BP441" s="130" t="s">
        <v>51</v>
      </c>
      <c r="BQ441" s="134" t="s">
        <v>51</v>
      </c>
      <c r="BR441" s="134" t="s">
        <v>51</v>
      </c>
      <c r="BS441" s="130" t="s">
        <v>51</v>
      </c>
      <c r="BT441" s="134" t="s">
        <v>51</v>
      </c>
      <c r="BU441" s="134" t="s">
        <v>51</v>
      </c>
      <c r="BV441" s="130" t="s">
        <v>51</v>
      </c>
      <c r="BW441" s="134" t="s">
        <v>51</v>
      </c>
      <c r="BX441" s="134" t="s">
        <v>51</v>
      </c>
      <c r="BY441" s="132" t="s">
        <v>2199</v>
      </c>
      <c r="BZ441" s="135">
        <v>53950</v>
      </c>
      <c r="CA441" s="122" t="s">
        <v>2200</v>
      </c>
      <c r="CB441" s="122"/>
      <c r="CC441" s="136" t="s">
        <v>2201</v>
      </c>
      <c r="CD441" s="135">
        <v>29250</v>
      </c>
      <c r="CE441" s="122">
        <v>39427</v>
      </c>
      <c r="CF441" s="130" t="s">
        <v>649</v>
      </c>
      <c r="CG441" s="135">
        <v>25020</v>
      </c>
      <c r="CH441" s="122" t="s">
        <v>2202</v>
      </c>
      <c r="CI441" s="137" t="s">
        <v>51</v>
      </c>
      <c r="CJ441" s="138" t="s">
        <v>51</v>
      </c>
      <c r="CK441" s="137" t="s">
        <v>51</v>
      </c>
      <c r="CL441" s="138" t="s">
        <v>51</v>
      </c>
      <c r="CM441" s="137">
        <v>300000</v>
      </c>
      <c r="CN441" s="138" t="s">
        <v>2203</v>
      </c>
      <c r="CO441" s="137" t="s">
        <v>51</v>
      </c>
      <c r="CP441" s="139" t="s">
        <v>51</v>
      </c>
    </row>
    <row r="442" spans="2:94">
      <c r="B442" s="114">
        <v>35</v>
      </c>
      <c r="C442" s="115" t="s">
        <v>2204</v>
      </c>
      <c r="D442" s="115" t="s">
        <v>2205</v>
      </c>
      <c r="E442" s="115" t="s">
        <v>2206</v>
      </c>
      <c r="F442" s="115" t="s">
        <v>413</v>
      </c>
      <c r="G442" s="114" t="s">
        <v>674</v>
      </c>
      <c r="H442" s="116" t="s">
        <v>2207</v>
      </c>
      <c r="I442" s="115" t="s">
        <v>47</v>
      </c>
      <c r="J442" s="114" t="s">
        <v>48</v>
      </c>
      <c r="K442" s="117">
        <v>12000000</v>
      </c>
      <c r="L442" s="117">
        <v>11963270.279999999</v>
      </c>
      <c r="M442" s="118">
        <v>8.9490000000000004E-3</v>
      </c>
      <c r="N442" s="117">
        <v>9994854.3699999992</v>
      </c>
      <c r="O442" s="119" t="s">
        <v>65</v>
      </c>
      <c r="P442" s="120">
        <v>2000</v>
      </c>
      <c r="Q442" s="120" t="s">
        <v>51</v>
      </c>
      <c r="R442" s="121">
        <v>0.98</v>
      </c>
      <c r="S442" s="122">
        <v>37681</v>
      </c>
      <c r="T442" s="117">
        <v>15025000</v>
      </c>
      <c r="U442" s="123">
        <v>0.79600000000000004</v>
      </c>
      <c r="V442" s="123">
        <v>0.66500000000000004</v>
      </c>
      <c r="W442" s="117">
        <v>1110936</v>
      </c>
      <c r="X442" s="117">
        <v>1062770</v>
      </c>
      <c r="Y442" s="124">
        <v>1.45</v>
      </c>
      <c r="Z442" s="124"/>
      <c r="AA442" s="125" t="s">
        <v>51</v>
      </c>
      <c r="AB442" s="125">
        <v>7697.04</v>
      </c>
      <c r="AC442" s="125"/>
      <c r="AD442" s="125" t="s">
        <v>51</v>
      </c>
      <c r="AE442" s="125">
        <v>9999.9599999999991</v>
      </c>
      <c r="AF442" s="125"/>
      <c r="AG442" s="125">
        <v>11546</v>
      </c>
      <c r="AH442" s="125"/>
      <c r="AI442" s="125">
        <v>36620</v>
      </c>
      <c r="AJ442" s="126" t="s">
        <v>1924</v>
      </c>
      <c r="AK442" s="127">
        <v>5.3999999999999999E-2</v>
      </c>
      <c r="AL442" s="131">
        <v>3.1750000000000002E-4</v>
      </c>
      <c r="AM442" s="182">
        <f t="shared" si="7"/>
        <v>5.3682500000000001E-2</v>
      </c>
      <c r="AN442" s="119" t="s">
        <v>52</v>
      </c>
      <c r="AO442" s="125">
        <v>67383.695024354412</v>
      </c>
      <c r="AP442" s="128">
        <v>37813</v>
      </c>
      <c r="AQ442" s="128">
        <v>41436</v>
      </c>
      <c r="AR442" s="128" t="s">
        <v>51</v>
      </c>
      <c r="AS442" s="114">
        <v>3</v>
      </c>
      <c r="AT442" s="129" t="s">
        <v>1943</v>
      </c>
      <c r="AU442" s="130">
        <v>117</v>
      </c>
      <c r="AV442" s="130" t="s">
        <v>1377</v>
      </c>
      <c r="AW442" s="130" t="s">
        <v>1377</v>
      </c>
      <c r="AX442" s="130">
        <v>3</v>
      </c>
      <c r="AY442" s="119" t="s">
        <v>55</v>
      </c>
      <c r="AZ442" s="122">
        <v>41375</v>
      </c>
      <c r="BA442" s="122" t="s">
        <v>51</v>
      </c>
      <c r="BB442" s="122" t="s">
        <v>51</v>
      </c>
      <c r="BC442" s="122" t="s">
        <v>51</v>
      </c>
      <c r="BD442" s="131">
        <v>3.1750000000000002E-4</v>
      </c>
      <c r="BE442" s="132" t="s">
        <v>51</v>
      </c>
      <c r="BF442" s="133" t="s">
        <v>51</v>
      </c>
      <c r="BG442" s="130" t="s">
        <v>51</v>
      </c>
      <c r="BH442" s="134" t="s">
        <v>51</v>
      </c>
      <c r="BI442" s="134" t="s">
        <v>51</v>
      </c>
      <c r="BJ442" s="130" t="s">
        <v>51</v>
      </c>
      <c r="BK442" s="134" t="s">
        <v>51</v>
      </c>
      <c r="BL442" s="134" t="s">
        <v>51</v>
      </c>
      <c r="BM442" s="130" t="s">
        <v>51</v>
      </c>
      <c r="BN442" s="134" t="s">
        <v>51</v>
      </c>
      <c r="BO442" s="134" t="s">
        <v>51</v>
      </c>
      <c r="BP442" s="130" t="s">
        <v>51</v>
      </c>
      <c r="BQ442" s="134" t="s">
        <v>51</v>
      </c>
      <c r="BR442" s="134" t="s">
        <v>51</v>
      </c>
      <c r="BS442" s="130" t="s">
        <v>51</v>
      </c>
      <c r="BT442" s="134" t="s">
        <v>51</v>
      </c>
      <c r="BU442" s="134" t="s">
        <v>51</v>
      </c>
      <c r="BV442" s="130" t="s">
        <v>51</v>
      </c>
      <c r="BW442" s="134" t="s">
        <v>51</v>
      </c>
      <c r="BX442" s="134" t="s">
        <v>51</v>
      </c>
      <c r="BY442" s="132" t="s">
        <v>2208</v>
      </c>
      <c r="BZ442" s="135">
        <v>52655</v>
      </c>
      <c r="CA442" s="122" t="s">
        <v>2209</v>
      </c>
      <c r="CB442" s="122"/>
      <c r="CC442" s="136" t="s">
        <v>2210</v>
      </c>
      <c r="CD442" s="135">
        <v>3865</v>
      </c>
      <c r="CE442" s="122">
        <v>38898</v>
      </c>
      <c r="CF442" s="130" t="s">
        <v>2211</v>
      </c>
      <c r="CG442" s="135">
        <v>3840</v>
      </c>
      <c r="CH442" s="122" t="s">
        <v>2212</v>
      </c>
      <c r="CI442" s="137" t="s">
        <v>51</v>
      </c>
      <c r="CJ442" s="138" t="s">
        <v>51</v>
      </c>
      <c r="CK442" s="137" t="s">
        <v>51</v>
      </c>
      <c r="CL442" s="138" t="s">
        <v>51</v>
      </c>
      <c r="CM442" s="137">
        <v>200000</v>
      </c>
      <c r="CN442" s="138" t="s">
        <v>2213</v>
      </c>
      <c r="CO442" s="137" t="s">
        <v>51</v>
      </c>
      <c r="CP442" s="139" t="s">
        <v>51</v>
      </c>
    </row>
    <row r="443" spans="2:94">
      <c r="B443" s="114">
        <v>36</v>
      </c>
      <c r="C443" s="115" t="s">
        <v>2214</v>
      </c>
      <c r="D443" s="115" t="s">
        <v>2215</v>
      </c>
      <c r="E443" s="115" t="s">
        <v>2216</v>
      </c>
      <c r="F443" s="115" t="s">
        <v>232</v>
      </c>
      <c r="G443" s="114" t="s">
        <v>129</v>
      </c>
      <c r="H443" s="116" t="s">
        <v>2217</v>
      </c>
      <c r="I443" s="115" t="s">
        <v>47</v>
      </c>
      <c r="J443" s="114" t="s">
        <v>48</v>
      </c>
      <c r="K443" s="117">
        <v>11500000</v>
      </c>
      <c r="L443" s="117">
        <v>11456352.310000001</v>
      </c>
      <c r="M443" s="118">
        <v>8.5690000000000002E-3</v>
      </c>
      <c r="N443" s="117">
        <v>9659763.1500000004</v>
      </c>
      <c r="O443" s="119" t="s">
        <v>65</v>
      </c>
      <c r="P443" s="120">
        <v>2002</v>
      </c>
      <c r="Q443" s="120" t="s">
        <v>51</v>
      </c>
      <c r="R443" s="121">
        <v>0.89</v>
      </c>
      <c r="S443" s="122">
        <v>37772</v>
      </c>
      <c r="T443" s="117">
        <v>14900000</v>
      </c>
      <c r="U443" s="123">
        <v>0.76900000000000002</v>
      </c>
      <c r="V443" s="123">
        <v>0.64800000000000002</v>
      </c>
      <c r="W443" s="117" t="s">
        <v>51</v>
      </c>
      <c r="X443" s="117" t="s">
        <v>51</v>
      </c>
      <c r="Y443" s="124">
        <v>1.37</v>
      </c>
      <c r="Z443" s="124"/>
      <c r="AA443" s="125" t="s">
        <v>51</v>
      </c>
      <c r="AB443" s="125">
        <v>8400</v>
      </c>
      <c r="AC443" s="125"/>
      <c r="AD443" s="125" t="s">
        <v>51</v>
      </c>
      <c r="AE443" s="125">
        <v>30168</v>
      </c>
      <c r="AF443" s="125"/>
      <c r="AG443" s="125">
        <v>12636</v>
      </c>
      <c r="AH443" s="125"/>
      <c r="AI443" s="125">
        <v>30168</v>
      </c>
      <c r="AJ443" s="126" t="s">
        <v>1924</v>
      </c>
      <c r="AK443" s="127">
        <v>5.67E-2</v>
      </c>
      <c r="AL443" s="131">
        <v>3.1750000000000002E-4</v>
      </c>
      <c r="AM443" s="182">
        <f t="shared" si="7"/>
        <v>5.6382500000000002E-2</v>
      </c>
      <c r="AN443" s="119" t="s">
        <v>52</v>
      </c>
      <c r="AO443" s="125">
        <v>66527.581356023846</v>
      </c>
      <c r="AP443" s="128">
        <v>37783</v>
      </c>
      <c r="AQ443" s="128">
        <v>41405</v>
      </c>
      <c r="AR443" s="128" t="s">
        <v>51</v>
      </c>
      <c r="AS443" s="114">
        <v>4</v>
      </c>
      <c r="AT443" s="129" t="s">
        <v>1943</v>
      </c>
      <c r="AU443" s="130">
        <v>117</v>
      </c>
      <c r="AV443" s="130" t="s">
        <v>1377</v>
      </c>
      <c r="AW443" s="130" t="s">
        <v>1377</v>
      </c>
      <c r="AX443" s="130">
        <v>3</v>
      </c>
      <c r="AY443" s="119" t="s">
        <v>55</v>
      </c>
      <c r="AZ443" s="122">
        <v>41344</v>
      </c>
      <c r="BA443" s="122" t="s">
        <v>51</v>
      </c>
      <c r="BB443" s="122" t="s">
        <v>51</v>
      </c>
      <c r="BC443" s="122" t="s">
        <v>51</v>
      </c>
      <c r="BD443" s="131">
        <v>3.1750000000000002E-4</v>
      </c>
      <c r="BE443" s="132" t="s">
        <v>51</v>
      </c>
      <c r="BF443" s="133" t="s">
        <v>51</v>
      </c>
      <c r="BG443" s="130" t="s">
        <v>51</v>
      </c>
      <c r="BH443" s="134" t="s">
        <v>51</v>
      </c>
      <c r="BI443" s="134" t="s">
        <v>51</v>
      </c>
      <c r="BJ443" s="130" t="s">
        <v>51</v>
      </c>
      <c r="BK443" s="134" t="s">
        <v>51</v>
      </c>
      <c r="BL443" s="134" t="s">
        <v>51</v>
      </c>
      <c r="BM443" s="130" t="s">
        <v>51</v>
      </c>
      <c r="BN443" s="134" t="s">
        <v>51</v>
      </c>
      <c r="BO443" s="134" t="s">
        <v>51</v>
      </c>
      <c r="BP443" s="130" t="s">
        <v>51</v>
      </c>
      <c r="BQ443" s="134" t="s">
        <v>51</v>
      </c>
      <c r="BR443" s="134" t="s">
        <v>51</v>
      </c>
      <c r="BS443" s="130" t="s">
        <v>51</v>
      </c>
      <c r="BT443" s="134" t="s">
        <v>51</v>
      </c>
      <c r="BU443" s="134" t="s">
        <v>51</v>
      </c>
      <c r="BV443" s="130" t="s">
        <v>51</v>
      </c>
      <c r="BW443" s="134" t="s">
        <v>51</v>
      </c>
      <c r="BX443" s="134" t="s">
        <v>51</v>
      </c>
      <c r="BY443" s="132" t="s">
        <v>1481</v>
      </c>
      <c r="BZ443" s="135">
        <v>54139</v>
      </c>
      <c r="CA443" s="122" t="s">
        <v>2218</v>
      </c>
      <c r="CB443" s="122"/>
      <c r="CC443" s="136" t="s">
        <v>2219</v>
      </c>
      <c r="CD443" s="135">
        <v>3500</v>
      </c>
      <c r="CE443" s="122">
        <v>39355</v>
      </c>
      <c r="CF443" s="130" t="s">
        <v>2220</v>
      </c>
      <c r="CG443" s="135">
        <v>2122</v>
      </c>
      <c r="CH443" s="122" t="s">
        <v>1964</v>
      </c>
      <c r="CI443" s="137" t="s">
        <v>51</v>
      </c>
      <c r="CJ443" s="138" t="s">
        <v>51</v>
      </c>
      <c r="CK443" s="137" t="s">
        <v>51</v>
      </c>
      <c r="CL443" s="138" t="s">
        <v>51</v>
      </c>
      <c r="CM443" s="137" t="s">
        <v>51</v>
      </c>
      <c r="CN443" s="138" t="s">
        <v>51</v>
      </c>
      <c r="CO443" s="137">
        <v>1000000</v>
      </c>
      <c r="CP443" s="139" t="s">
        <v>2221</v>
      </c>
    </row>
    <row r="444" spans="2:94">
      <c r="B444" s="114">
        <v>37</v>
      </c>
      <c r="C444" s="115" t="s">
        <v>2222</v>
      </c>
      <c r="D444" s="115" t="s">
        <v>2223</v>
      </c>
      <c r="E444" s="115" t="s">
        <v>701</v>
      </c>
      <c r="F444" s="115" t="s">
        <v>701</v>
      </c>
      <c r="G444" s="114" t="s">
        <v>63</v>
      </c>
      <c r="H444" s="116">
        <v>92154</v>
      </c>
      <c r="I444" s="115" t="s">
        <v>113</v>
      </c>
      <c r="J444" s="114" t="s">
        <v>1375</v>
      </c>
      <c r="K444" s="117">
        <v>11000000</v>
      </c>
      <c r="L444" s="117">
        <v>11000000</v>
      </c>
      <c r="M444" s="118">
        <v>8.2279999999999992E-3</v>
      </c>
      <c r="N444" s="117">
        <v>10193138.859999999</v>
      </c>
      <c r="O444" s="119" t="s">
        <v>65</v>
      </c>
      <c r="P444" s="120">
        <v>1987</v>
      </c>
      <c r="Q444" s="120" t="s">
        <v>51</v>
      </c>
      <c r="R444" s="121">
        <v>0.97</v>
      </c>
      <c r="S444" s="122">
        <v>37802</v>
      </c>
      <c r="T444" s="117">
        <v>15500000</v>
      </c>
      <c r="U444" s="123">
        <v>0.71</v>
      </c>
      <c r="V444" s="123">
        <v>0.65800000000000003</v>
      </c>
      <c r="W444" s="117">
        <v>1100104</v>
      </c>
      <c r="X444" s="117">
        <v>1059854</v>
      </c>
      <c r="Y444" s="124">
        <v>1.54</v>
      </c>
      <c r="Z444" s="124"/>
      <c r="AA444" s="125">
        <v>44829</v>
      </c>
      <c r="AB444" s="125">
        <v>40250</v>
      </c>
      <c r="AC444" s="125"/>
      <c r="AD444" s="125" t="s">
        <v>51</v>
      </c>
      <c r="AE444" s="125" t="s">
        <v>51</v>
      </c>
      <c r="AF444" s="125"/>
      <c r="AG444" s="125">
        <v>40250</v>
      </c>
      <c r="AH444" s="125"/>
      <c r="AI444" s="125" t="s">
        <v>51</v>
      </c>
      <c r="AJ444" s="126" t="s">
        <v>1924</v>
      </c>
      <c r="AK444" s="127">
        <v>5.3199999999999997E-2</v>
      </c>
      <c r="AL444" s="131">
        <v>3.1750000000000002E-4</v>
      </c>
      <c r="AM444" s="182">
        <f t="shared" si="7"/>
        <v>5.2882499999999999E-2</v>
      </c>
      <c r="AN444" s="119" t="s">
        <v>52</v>
      </c>
      <c r="AO444" s="125">
        <v>61220.203038847962</v>
      </c>
      <c r="AP444" s="128">
        <v>37844</v>
      </c>
      <c r="AQ444" s="128">
        <v>41466</v>
      </c>
      <c r="AR444" s="128" t="s">
        <v>51</v>
      </c>
      <c r="AS444" s="114">
        <v>2</v>
      </c>
      <c r="AT444" s="129" t="s">
        <v>1943</v>
      </c>
      <c r="AU444" s="130">
        <v>117</v>
      </c>
      <c r="AV444" s="130" t="s">
        <v>1377</v>
      </c>
      <c r="AW444" s="130" t="s">
        <v>1377</v>
      </c>
      <c r="AX444" s="130">
        <v>3</v>
      </c>
      <c r="AY444" s="119" t="s">
        <v>55</v>
      </c>
      <c r="AZ444" s="122">
        <v>41405</v>
      </c>
      <c r="BA444" s="122" t="s">
        <v>51</v>
      </c>
      <c r="BB444" s="122" t="s">
        <v>51</v>
      </c>
      <c r="BC444" s="122" t="s">
        <v>51</v>
      </c>
      <c r="BD444" s="131">
        <v>3.1750000000000002E-4</v>
      </c>
      <c r="BE444" s="132" t="s">
        <v>1519</v>
      </c>
      <c r="BF444" s="133">
        <v>0</v>
      </c>
      <c r="BG444" s="130" t="s">
        <v>51</v>
      </c>
      <c r="BH444" s="134" t="s">
        <v>51</v>
      </c>
      <c r="BI444" s="134" t="s">
        <v>51</v>
      </c>
      <c r="BJ444" s="130">
        <v>64</v>
      </c>
      <c r="BK444" s="134">
        <v>899</v>
      </c>
      <c r="BL444" s="134">
        <v>1770</v>
      </c>
      <c r="BM444" s="130">
        <v>97</v>
      </c>
      <c r="BN444" s="134">
        <v>1098</v>
      </c>
      <c r="BO444" s="134">
        <v>1200</v>
      </c>
      <c r="BP444" s="130" t="s">
        <v>51</v>
      </c>
      <c r="BQ444" s="134" t="s">
        <v>51</v>
      </c>
      <c r="BR444" s="134" t="s">
        <v>51</v>
      </c>
      <c r="BS444" s="130" t="s">
        <v>51</v>
      </c>
      <c r="BT444" s="134" t="s">
        <v>51</v>
      </c>
      <c r="BU444" s="134" t="s">
        <v>51</v>
      </c>
      <c r="BV444" s="130" t="s">
        <v>51</v>
      </c>
      <c r="BW444" s="134" t="s">
        <v>51</v>
      </c>
      <c r="BX444" s="134" t="s">
        <v>51</v>
      </c>
      <c r="BY444" s="132" t="s">
        <v>51</v>
      </c>
      <c r="BZ444" s="135" t="s">
        <v>51</v>
      </c>
      <c r="CA444" s="122" t="s">
        <v>51</v>
      </c>
      <c r="CB444" s="122"/>
      <c r="CC444" s="136" t="s">
        <v>51</v>
      </c>
      <c r="CD444" s="135" t="s">
        <v>51</v>
      </c>
      <c r="CE444" s="122" t="s">
        <v>51</v>
      </c>
      <c r="CF444" s="130" t="s">
        <v>51</v>
      </c>
      <c r="CG444" s="135" t="s">
        <v>51</v>
      </c>
      <c r="CH444" s="122" t="s">
        <v>51</v>
      </c>
      <c r="CI444" s="137">
        <v>40000</v>
      </c>
      <c r="CJ444" s="138" t="s">
        <v>2082</v>
      </c>
      <c r="CK444" s="137" t="s">
        <v>51</v>
      </c>
      <c r="CL444" s="138" t="s">
        <v>51</v>
      </c>
      <c r="CM444" s="137" t="s">
        <v>51</v>
      </c>
      <c r="CN444" s="138" t="s">
        <v>51</v>
      </c>
      <c r="CO444" s="137" t="s">
        <v>51</v>
      </c>
      <c r="CP444" s="139" t="s">
        <v>51</v>
      </c>
    </row>
    <row r="445" spans="2:94">
      <c r="B445" s="114">
        <v>38</v>
      </c>
      <c r="C445" s="115" t="s">
        <v>2224</v>
      </c>
      <c r="D445" s="115" t="s">
        <v>2225</v>
      </c>
      <c r="E445" s="115" t="s">
        <v>701</v>
      </c>
      <c r="F445" s="115" t="s">
        <v>701</v>
      </c>
      <c r="G445" s="114" t="s">
        <v>63</v>
      </c>
      <c r="H445" s="116">
        <v>92130</v>
      </c>
      <c r="I445" s="115" t="s">
        <v>74</v>
      </c>
      <c r="J445" s="114" t="s">
        <v>1330</v>
      </c>
      <c r="K445" s="117">
        <v>11000000</v>
      </c>
      <c r="L445" s="117">
        <v>11000000</v>
      </c>
      <c r="M445" s="118">
        <v>8.2279999999999992E-3</v>
      </c>
      <c r="N445" s="117">
        <v>9084861.0299999993</v>
      </c>
      <c r="O445" s="119" t="s">
        <v>65</v>
      </c>
      <c r="P445" s="120">
        <v>2001</v>
      </c>
      <c r="Q445" s="120" t="s">
        <v>51</v>
      </c>
      <c r="R445" s="121">
        <v>1</v>
      </c>
      <c r="S445" s="122">
        <v>37839</v>
      </c>
      <c r="T445" s="117">
        <v>16900000</v>
      </c>
      <c r="U445" s="123">
        <v>0.65100000000000002</v>
      </c>
      <c r="V445" s="123">
        <v>0.53800000000000003</v>
      </c>
      <c r="W445" s="117">
        <v>1506457</v>
      </c>
      <c r="X445" s="117">
        <v>1376702</v>
      </c>
      <c r="Y445" s="124">
        <v>1.52</v>
      </c>
      <c r="Z445" s="124"/>
      <c r="AA445" s="125" t="s">
        <v>51</v>
      </c>
      <c r="AB445" s="125">
        <v>10768.2</v>
      </c>
      <c r="AC445" s="125"/>
      <c r="AD445" s="125" t="s">
        <v>51</v>
      </c>
      <c r="AE445" s="125" t="s">
        <v>51</v>
      </c>
      <c r="AF445" s="125"/>
      <c r="AG445" s="125">
        <v>10768</v>
      </c>
      <c r="AH445" s="125"/>
      <c r="AI445" s="125">
        <v>118987</v>
      </c>
      <c r="AJ445" s="126" t="s">
        <v>1924</v>
      </c>
      <c r="AK445" s="127">
        <v>5.7599999999999998E-2</v>
      </c>
      <c r="AL445" s="131">
        <v>3.1750000000000002E-4</v>
      </c>
      <c r="AM445" s="182">
        <f t="shared" si="7"/>
        <v>5.72825E-2</v>
      </c>
      <c r="AN445" s="119" t="s">
        <v>52</v>
      </c>
      <c r="AO445" s="125">
        <v>69268.192617349821</v>
      </c>
      <c r="AP445" s="128">
        <v>37752</v>
      </c>
      <c r="AQ445" s="128">
        <v>41375</v>
      </c>
      <c r="AR445" s="128" t="s">
        <v>51</v>
      </c>
      <c r="AS445" s="114">
        <v>5</v>
      </c>
      <c r="AT445" s="129" t="s">
        <v>1943</v>
      </c>
      <c r="AU445" s="130">
        <v>117</v>
      </c>
      <c r="AV445" s="130" t="s">
        <v>1377</v>
      </c>
      <c r="AW445" s="130" t="s">
        <v>1377</v>
      </c>
      <c r="AX445" s="130">
        <v>3</v>
      </c>
      <c r="AY445" s="119" t="s">
        <v>55</v>
      </c>
      <c r="AZ445" s="122">
        <v>41316</v>
      </c>
      <c r="BA445" s="122" t="s">
        <v>51</v>
      </c>
      <c r="BB445" s="122" t="s">
        <v>51</v>
      </c>
      <c r="BC445" s="122" t="s">
        <v>51</v>
      </c>
      <c r="BD445" s="131">
        <v>3.1750000000000002E-4</v>
      </c>
      <c r="BE445" s="132" t="s">
        <v>51</v>
      </c>
      <c r="BF445" s="133" t="s">
        <v>51</v>
      </c>
      <c r="BG445" s="130" t="s">
        <v>51</v>
      </c>
      <c r="BH445" s="134" t="s">
        <v>51</v>
      </c>
      <c r="BI445" s="134" t="s">
        <v>51</v>
      </c>
      <c r="BJ445" s="130" t="s">
        <v>51</v>
      </c>
      <c r="BK445" s="134" t="s">
        <v>51</v>
      </c>
      <c r="BL445" s="134" t="s">
        <v>51</v>
      </c>
      <c r="BM445" s="130" t="s">
        <v>51</v>
      </c>
      <c r="BN445" s="134" t="s">
        <v>51</v>
      </c>
      <c r="BO445" s="134" t="s">
        <v>51</v>
      </c>
      <c r="BP445" s="130" t="s">
        <v>51</v>
      </c>
      <c r="BQ445" s="134" t="s">
        <v>51</v>
      </c>
      <c r="BR445" s="134" t="s">
        <v>51</v>
      </c>
      <c r="BS445" s="130" t="s">
        <v>51</v>
      </c>
      <c r="BT445" s="134" t="s">
        <v>51</v>
      </c>
      <c r="BU445" s="134" t="s">
        <v>51</v>
      </c>
      <c r="BV445" s="130" t="s">
        <v>51</v>
      </c>
      <c r="BW445" s="134" t="s">
        <v>51</v>
      </c>
      <c r="BX445" s="134" t="s">
        <v>51</v>
      </c>
      <c r="BY445" s="132" t="s">
        <v>2226</v>
      </c>
      <c r="BZ445" s="135">
        <v>24090</v>
      </c>
      <c r="CA445" s="122" t="s">
        <v>2227</v>
      </c>
      <c r="CB445" s="122"/>
      <c r="CC445" s="136" t="s">
        <v>2228</v>
      </c>
      <c r="CD445" s="135">
        <v>23774</v>
      </c>
      <c r="CE445" s="122">
        <v>39538</v>
      </c>
      <c r="CF445" s="130" t="s">
        <v>2229</v>
      </c>
      <c r="CG445" s="135">
        <v>13900</v>
      </c>
      <c r="CH445" s="122" t="s">
        <v>1410</v>
      </c>
      <c r="CI445" s="137" t="s">
        <v>51</v>
      </c>
      <c r="CJ445" s="138" t="s">
        <v>51</v>
      </c>
      <c r="CK445" s="137" t="s">
        <v>51</v>
      </c>
      <c r="CL445" s="138" t="s">
        <v>51</v>
      </c>
      <c r="CM445" s="137" t="s">
        <v>51</v>
      </c>
      <c r="CN445" s="138" t="s">
        <v>51</v>
      </c>
      <c r="CO445" s="137" t="s">
        <v>51</v>
      </c>
      <c r="CP445" s="139" t="s">
        <v>51</v>
      </c>
    </row>
    <row r="446" spans="2:94">
      <c r="B446" s="114">
        <v>39</v>
      </c>
      <c r="C446" s="115" t="s">
        <v>2230</v>
      </c>
      <c r="D446" s="115" t="s">
        <v>2231</v>
      </c>
      <c r="E446" s="115" t="s">
        <v>2232</v>
      </c>
      <c r="F446" s="115" t="s">
        <v>923</v>
      </c>
      <c r="G446" s="114" t="s">
        <v>143</v>
      </c>
      <c r="H446" s="116" t="s">
        <v>2233</v>
      </c>
      <c r="I446" s="115" t="s">
        <v>47</v>
      </c>
      <c r="J446" s="114" t="s">
        <v>48</v>
      </c>
      <c r="K446" s="117">
        <v>11000000</v>
      </c>
      <c r="L446" s="117">
        <v>10987640.25</v>
      </c>
      <c r="M446" s="118">
        <v>8.2190000000000006E-3</v>
      </c>
      <c r="N446" s="117">
        <v>8973462.6600000001</v>
      </c>
      <c r="O446" s="130" t="s">
        <v>65</v>
      </c>
      <c r="P446" s="140">
        <v>1987</v>
      </c>
      <c r="Q446" s="140" t="s">
        <v>2234</v>
      </c>
      <c r="R446" s="121">
        <v>0.99</v>
      </c>
      <c r="S446" s="122">
        <v>37826</v>
      </c>
      <c r="T446" s="117" t="s">
        <v>2235</v>
      </c>
      <c r="U446" s="123">
        <v>0.79300000000000004</v>
      </c>
      <c r="V446" s="123">
        <v>0.64800000000000002</v>
      </c>
      <c r="W446" s="117">
        <v>1198090</v>
      </c>
      <c r="X446" s="117">
        <v>1198090</v>
      </c>
      <c r="Y446" s="124">
        <v>1.41</v>
      </c>
      <c r="Z446" s="124"/>
      <c r="AA446" s="125" t="s">
        <v>51</v>
      </c>
      <c r="AB446" s="125">
        <v>18377</v>
      </c>
      <c r="AC446" s="125"/>
      <c r="AD446" s="125">
        <v>833</v>
      </c>
      <c r="AE446" s="125">
        <v>9996</v>
      </c>
      <c r="AF446" s="125"/>
      <c r="AG446" s="125">
        <v>18377</v>
      </c>
      <c r="AH446" s="125"/>
      <c r="AI446" s="125">
        <v>58416</v>
      </c>
      <c r="AJ446" s="126" t="s">
        <v>1924</v>
      </c>
      <c r="AK446" s="127">
        <v>4.7600000000000003E-2</v>
      </c>
      <c r="AL446" s="131">
        <v>5.1750000000000006E-4</v>
      </c>
      <c r="AM446" s="182">
        <f t="shared" si="7"/>
        <v>4.7082500000000006E-2</v>
      </c>
      <c r="AN446" s="119" t="s">
        <v>52</v>
      </c>
      <c r="AO446" s="125">
        <v>57447.528813217483</v>
      </c>
      <c r="AP446" s="128">
        <v>37865</v>
      </c>
      <c r="AQ446" s="128">
        <v>41487</v>
      </c>
      <c r="AR446" s="128" t="s">
        <v>51</v>
      </c>
      <c r="AS446" s="119">
        <v>1</v>
      </c>
      <c r="AT446" s="129" t="s">
        <v>1943</v>
      </c>
      <c r="AU446" s="130">
        <v>117</v>
      </c>
      <c r="AV446" s="130" t="s">
        <v>1377</v>
      </c>
      <c r="AW446" s="130" t="s">
        <v>1377</v>
      </c>
      <c r="AX446" s="130">
        <v>3</v>
      </c>
      <c r="AY446" s="130" t="s">
        <v>55</v>
      </c>
      <c r="AZ446" s="122">
        <v>41426</v>
      </c>
      <c r="BA446" s="122" t="s">
        <v>51</v>
      </c>
      <c r="BB446" s="122" t="s">
        <v>51</v>
      </c>
      <c r="BC446" s="122" t="s">
        <v>51</v>
      </c>
      <c r="BD446" s="131">
        <v>5.1750000000000006E-4</v>
      </c>
      <c r="BE446" s="130" t="s">
        <v>51</v>
      </c>
      <c r="BF446" s="133" t="s">
        <v>51</v>
      </c>
      <c r="BG446" s="130" t="s">
        <v>51</v>
      </c>
      <c r="BH446" s="134" t="s">
        <v>51</v>
      </c>
      <c r="BI446" s="134" t="s">
        <v>51</v>
      </c>
      <c r="BJ446" s="130" t="s">
        <v>51</v>
      </c>
      <c r="BK446" s="134" t="s">
        <v>51</v>
      </c>
      <c r="BL446" s="134" t="s">
        <v>51</v>
      </c>
      <c r="BM446" s="130" t="s">
        <v>51</v>
      </c>
      <c r="BN446" s="134" t="s">
        <v>51</v>
      </c>
      <c r="BO446" s="134" t="s">
        <v>51</v>
      </c>
      <c r="BP446" s="130" t="s">
        <v>51</v>
      </c>
      <c r="BQ446" s="134" t="s">
        <v>51</v>
      </c>
      <c r="BR446" s="134" t="s">
        <v>51</v>
      </c>
      <c r="BS446" s="130" t="s">
        <v>51</v>
      </c>
      <c r="BT446" s="134" t="s">
        <v>51</v>
      </c>
      <c r="BU446" s="134" t="s">
        <v>51</v>
      </c>
      <c r="BV446" s="130" t="s">
        <v>51</v>
      </c>
      <c r="BW446" s="134" t="s">
        <v>51</v>
      </c>
      <c r="BX446" s="134" t="s">
        <v>51</v>
      </c>
      <c r="BY446" s="130" t="s">
        <v>2111</v>
      </c>
      <c r="BZ446" s="135">
        <v>61166</v>
      </c>
      <c r="CA446" s="122" t="s">
        <v>2236</v>
      </c>
      <c r="CB446" s="122"/>
      <c r="CC446" s="130" t="s">
        <v>2237</v>
      </c>
      <c r="CD446" s="135">
        <v>11832</v>
      </c>
      <c r="CE446" s="122" t="s">
        <v>2238</v>
      </c>
      <c r="CF446" s="130" t="s">
        <v>2239</v>
      </c>
      <c r="CG446" s="135">
        <v>10000</v>
      </c>
      <c r="CH446" s="122" t="s">
        <v>2240</v>
      </c>
      <c r="CI446" s="137">
        <v>8140</v>
      </c>
      <c r="CJ446" s="138" t="s">
        <v>2241</v>
      </c>
      <c r="CK446" s="137" t="s">
        <v>51</v>
      </c>
      <c r="CL446" s="138" t="s">
        <v>51</v>
      </c>
      <c r="CM446" s="137" t="s">
        <v>51</v>
      </c>
      <c r="CN446" s="138" t="s">
        <v>51</v>
      </c>
      <c r="CO446" s="137" t="s">
        <v>51</v>
      </c>
      <c r="CP446" s="143" t="s">
        <v>51</v>
      </c>
    </row>
    <row r="447" spans="2:94">
      <c r="B447" s="114">
        <v>40</v>
      </c>
      <c r="C447" s="115" t="s">
        <v>2242</v>
      </c>
      <c r="D447" s="115" t="s">
        <v>2243</v>
      </c>
      <c r="E447" s="115" t="s">
        <v>2244</v>
      </c>
      <c r="F447" s="115" t="s">
        <v>62</v>
      </c>
      <c r="G447" s="114" t="s">
        <v>63</v>
      </c>
      <c r="H447" s="116">
        <v>90660</v>
      </c>
      <c r="I447" s="115" t="s">
        <v>47</v>
      </c>
      <c r="J447" s="114" t="s">
        <v>48</v>
      </c>
      <c r="K447" s="117">
        <v>10500000</v>
      </c>
      <c r="L447" s="117">
        <v>10500000</v>
      </c>
      <c r="M447" s="118">
        <v>7.8539999999999999E-3</v>
      </c>
      <c r="N447" s="117">
        <v>8825954.0600000005</v>
      </c>
      <c r="O447" s="130" t="s">
        <v>65</v>
      </c>
      <c r="P447" s="140">
        <v>1987</v>
      </c>
      <c r="Q447" s="140">
        <v>2002</v>
      </c>
      <c r="R447" s="121">
        <v>1</v>
      </c>
      <c r="S447" s="122">
        <v>37742</v>
      </c>
      <c r="T447" s="117" t="s">
        <v>2245</v>
      </c>
      <c r="U447" s="123">
        <v>0.66500000000000004</v>
      </c>
      <c r="V447" s="123">
        <v>0.55900000000000005</v>
      </c>
      <c r="W447" s="117">
        <v>1392995</v>
      </c>
      <c r="X447" s="117">
        <v>1433261</v>
      </c>
      <c r="Y447" s="124">
        <v>1.43</v>
      </c>
      <c r="Z447" s="124"/>
      <c r="AA447" s="125">
        <v>3087</v>
      </c>
      <c r="AB447" s="125">
        <v>37044</v>
      </c>
      <c r="AC447" s="125"/>
      <c r="AD447" s="125">
        <v>4000</v>
      </c>
      <c r="AE447" s="125">
        <v>48000</v>
      </c>
      <c r="AF447" s="125"/>
      <c r="AG447" s="125">
        <v>37045</v>
      </c>
      <c r="AH447" s="125"/>
      <c r="AI447" s="125">
        <v>132251</v>
      </c>
      <c r="AJ447" s="126" t="s">
        <v>2246</v>
      </c>
      <c r="AK447" s="127">
        <v>5.7000000000000002E-2</v>
      </c>
      <c r="AL447" s="131">
        <v>5.1750000000000006E-4</v>
      </c>
      <c r="AM447" s="182">
        <f t="shared" si="7"/>
        <v>5.6482500000000005E-2</v>
      </c>
      <c r="AN447" s="119" t="s">
        <v>52</v>
      </c>
      <c r="AO447" s="125">
        <v>60942.044894423896</v>
      </c>
      <c r="AP447" s="128">
        <v>37895</v>
      </c>
      <c r="AQ447" s="128">
        <v>41518</v>
      </c>
      <c r="AR447" s="128" t="s">
        <v>51</v>
      </c>
      <c r="AS447" s="119">
        <v>0</v>
      </c>
      <c r="AT447" s="129" t="s">
        <v>1943</v>
      </c>
      <c r="AU447" s="130">
        <v>117</v>
      </c>
      <c r="AV447" s="130" t="s">
        <v>1377</v>
      </c>
      <c r="AW447" s="130" t="s">
        <v>1377</v>
      </c>
      <c r="AX447" s="130">
        <v>3</v>
      </c>
      <c r="AY447" s="130" t="s">
        <v>55</v>
      </c>
      <c r="AZ447" s="122">
        <v>41456</v>
      </c>
      <c r="BA447" s="122" t="s">
        <v>51</v>
      </c>
      <c r="BB447" s="122" t="s">
        <v>51</v>
      </c>
      <c r="BC447" s="122" t="s">
        <v>51</v>
      </c>
      <c r="BD447" s="131">
        <v>5.1750000000000006E-4</v>
      </c>
      <c r="BE447" s="130" t="s">
        <v>51</v>
      </c>
      <c r="BF447" s="133" t="s">
        <v>51</v>
      </c>
      <c r="BG447" s="130" t="s">
        <v>51</v>
      </c>
      <c r="BH447" s="134" t="s">
        <v>51</v>
      </c>
      <c r="BI447" s="134" t="s">
        <v>51</v>
      </c>
      <c r="BJ447" s="130" t="s">
        <v>51</v>
      </c>
      <c r="BK447" s="134" t="s">
        <v>51</v>
      </c>
      <c r="BL447" s="134" t="s">
        <v>51</v>
      </c>
      <c r="BM447" s="130" t="s">
        <v>51</v>
      </c>
      <c r="BN447" s="134" t="s">
        <v>51</v>
      </c>
      <c r="BO447" s="134" t="s">
        <v>51</v>
      </c>
      <c r="BP447" s="130" t="s">
        <v>51</v>
      </c>
      <c r="BQ447" s="134" t="s">
        <v>51</v>
      </c>
      <c r="BR447" s="134" t="s">
        <v>51</v>
      </c>
      <c r="BS447" s="130" t="s">
        <v>51</v>
      </c>
      <c r="BT447" s="134" t="s">
        <v>51</v>
      </c>
      <c r="BU447" s="134" t="s">
        <v>51</v>
      </c>
      <c r="BV447" s="130" t="s">
        <v>51</v>
      </c>
      <c r="BW447" s="134" t="s">
        <v>51</v>
      </c>
      <c r="BX447" s="134" t="s">
        <v>51</v>
      </c>
      <c r="BY447" s="130" t="s">
        <v>1944</v>
      </c>
      <c r="BZ447" s="135" t="s">
        <v>2247</v>
      </c>
      <c r="CA447" s="122">
        <v>39964</v>
      </c>
      <c r="CB447" s="122"/>
      <c r="CC447" s="130" t="s">
        <v>2248</v>
      </c>
      <c r="CD447" s="135">
        <v>8400</v>
      </c>
      <c r="CE447" s="122">
        <v>38017</v>
      </c>
      <c r="CF447" s="130" t="s">
        <v>2249</v>
      </c>
      <c r="CG447" s="135">
        <v>4715</v>
      </c>
      <c r="CH447" s="122" t="s">
        <v>2250</v>
      </c>
      <c r="CI447" s="137" t="s">
        <v>51</v>
      </c>
      <c r="CJ447" s="138" t="s">
        <v>51</v>
      </c>
      <c r="CK447" s="137" t="s">
        <v>51</v>
      </c>
      <c r="CL447" s="138" t="s">
        <v>51</v>
      </c>
      <c r="CM447" s="137" t="s">
        <v>51</v>
      </c>
      <c r="CN447" s="138" t="s">
        <v>51</v>
      </c>
      <c r="CO447" s="137" t="s">
        <v>51</v>
      </c>
      <c r="CP447" s="143" t="s">
        <v>51</v>
      </c>
    </row>
    <row r="448" spans="2:94">
      <c r="B448" s="114">
        <v>41</v>
      </c>
      <c r="C448" s="115" t="s">
        <v>2251</v>
      </c>
      <c r="D448" s="115" t="s">
        <v>2252</v>
      </c>
      <c r="E448" s="115" t="s">
        <v>2253</v>
      </c>
      <c r="F448" s="115" t="s">
        <v>580</v>
      </c>
      <c r="G448" s="114" t="s">
        <v>136</v>
      </c>
      <c r="H448" s="116" t="s">
        <v>2254</v>
      </c>
      <c r="I448" s="115" t="s">
        <v>113</v>
      </c>
      <c r="J448" s="114" t="s">
        <v>1375</v>
      </c>
      <c r="K448" s="117">
        <v>10500000</v>
      </c>
      <c r="L448" s="117">
        <v>10449028.640000001</v>
      </c>
      <c r="M448" s="118">
        <v>7.816E-3</v>
      </c>
      <c r="N448" s="117">
        <v>8824479.9299999997</v>
      </c>
      <c r="O448" s="119" t="s">
        <v>65</v>
      </c>
      <c r="P448" s="120">
        <v>1998</v>
      </c>
      <c r="Q448" s="120">
        <v>2002</v>
      </c>
      <c r="R448" s="121">
        <v>0.96</v>
      </c>
      <c r="S448" s="122">
        <v>37823</v>
      </c>
      <c r="T448" s="117">
        <v>13150000</v>
      </c>
      <c r="U448" s="123">
        <v>0.79500000000000004</v>
      </c>
      <c r="V448" s="123">
        <v>0.67100000000000004</v>
      </c>
      <c r="W448" s="117">
        <v>889786</v>
      </c>
      <c r="X448" s="117">
        <v>839536</v>
      </c>
      <c r="Y448" s="124">
        <v>1.25</v>
      </c>
      <c r="Z448" s="124"/>
      <c r="AA448" s="125" t="s">
        <v>51</v>
      </c>
      <c r="AB448" s="125">
        <v>50250</v>
      </c>
      <c r="AC448" s="125"/>
      <c r="AD448" s="125" t="s">
        <v>51</v>
      </c>
      <c r="AE448" s="125" t="s">
        <v>51</v>
      </c>
      <c r="AF448" s="125"/>
      <c r="AG448" s="125">
        <v>50250</v>
      </c>
      <c r="AH448" s="125"/>
      <c r="AI448" s="125" t="s">
        <v>51</v>
      </c>
      <c r="AJ448" s="126" t="s">
        <v>1924</v>
      </c>
      <c r="AK448" s="127">
        <v>5.6899999999999999E-2</v>
      </c>
      <c r="AL448" s="131">
        <v>3.1750000000000002E-4</v>
      </c>
      <c r="AM448" s="182">
        <f t="shared" si="7"/>
        <v>5.6582500000000001E-2</v>
      </c>
      <c r="AN448" s="119" t="s">
        <v>52</v>
      </c>
      <c r="AO448" s="125">
        <v>60875.521925560664</v>
      </c>
      <c r="AP448" s="128">
        <v>37752</v>
      </c>
      <c r="AQ448" s="128">
        <v>41375</v>
      </c>
      <c r="AR448" s="128" t="s">
        <v>51</v>
      </c>
      <c r="AS448" s="114">
        <v>5</v>
      </c>
      <c r="AT448" s="129" t="s">
        <v>2163</v>
      </c>
      <c r="AU448" s="130">
        <v>114</v>
      </c>
      <c r="AV448" s="130" t="s">
        <v>1377</v>
      </c>
      <c r="AW448" s="130" t="s">
        <v>1377</v>
      </c>
      <c r="AX448" s="130">
        <v>6</v>
      </c>
      <c r="AY448" s="119" t="s">
        <v>55</v>
      </c>
      <c r="AZ448" s="122">
        <v>41224</v>
      </c>
      <c r="BA448" s="122" t="s">
        <v>51</v>
      </c>
      <c r="BB448" s="122" t="s">
        <v>51</v>
      </c>
      <c r="BC448" s="122" t="s">
        <v>51</v>
      </c>
      <c r="BD448" s="131">
        <v>3.1750000000000002E-4</v>
      </c>
      <c r="BE448" s="132" t="s">
        <v>1376</v>
      </c>
      <c r="BF448" s="133">
        <v>1</v>
      </c>
      <c r="BG448" s="130" t="s">
        <v>51</v>
      </c>
      <c r="BH448" s="134" t="s">
        <v>51</v>
      </c>
      <c r="BI448" s="134" t="s">
        <v>51</v>
      </c>
      <c r="BJ448" s="130">
        <v>153</v>
      </c>
      <c r="BK448" s="134">
        <v>818</v>
      </c>
      <c r="BL448" s="134">
        <v>955</v>
      </c>
      <c r="BM448" s="130">
        <v>48</v>
      </c>
      <c r="BN448" s="134">
        <v>1164</v>
      </c>
      <c r="BO448" s="134">
        <v>1205</v>
      </c>
      <c r="BP448" s="130" t="s">
        <v>51</v>
      </c>
      <c r="BQ448" s="134" t="s">
        <v>51</v>
      </c>
      <c r="BR448" s="134" t="s">
        <v>51</v>
      </c>
      <c r="BS448" s="130" t="s">
        <v>51</v>
      </c>
      <c r="BT448" s="134" t="s">
        <v>51</v>
      </c>
      <c r="BU448" s="134" t="s">
        <v>51</v>
      </c>
      <c r="BV448" s="130" t="s">
        <v>51</v>
      </c>
      <c r="BW448" s="134" t="s">
        <v>51</v>
      </c>
      <c r="BX448" s="134" t="s">
        <v>51</v>
      </c>
      <c r="BY448" s="132" t="s">
        <v>51</v>
      </c>
      <c r="BZ448" s="135" t="s">
        <v>51</v>
      </c>
      <c r="CA448" s="122" t="s">
        <v>51</v>
      </c>
      <c r="CB448" s="122"/>
      <c r="CC448" s="136" t="s">
        <v>51</v>
      </c>
      <c r="CD448" s="135" t="s">
        <v>51</v>
      </c>
      <c r="CE448" s="122" t="s">
        <v>51</v>
      </c>
      <c r="CF448" s="130" t="s">
        <v>51</v>
      </c>
      <c r="CG448" s="135" t="s">
        <v>51</v>
      </c>
      <c r="CH448" s="122" t="s">
        <v>51</v>
      </c>
      <c r="CI448" s="137" t="s">
        <v>51</v>
      </c>
      <c r="CJ448" s="138" t="s">
        <v>51</v>
      </c>
      <c r="CK448" s="137" t="s">
        <v>51</v>
      </c>
      <c r="CL448" s="138" t="s">
        <v>51</v>
      </c>
      <c r="CM448" s="137" t="s">
        <v>51</v>
      </c>
      <c r="CN448" s="138" t="s">
        <v>51</v>
      </c>
      <c r="CO448" s="137" t="s">
        <v>51</v>
      </c>
      <c r="CP448" s="139" t="s">
        <v>51</v>
      </c>
    </row>
    <row r="449" spans="2:94">
      <c r="B449" s="114">
        <v>42</v>
      </c>
      <c r="C449" s="115" t="s">
        <v>2255</v>
      </c>
      <c r="D449" s="115" t="s">
        <v>2256</v>
      </c>
      <c r="E449" s="115" t="s">
        <v>561</v>
      </c>
      <c r="F449" s="115" t="s">
        <v>562</v>
      </c>
      <c r="G449" s="114" t="s">
        <v>136</v>
      </c>
      <c r="H449" s="116" t="s">
        <v>2257</v>
      </c>
      <c r="I449" s="115" t="s">
        <v>47</v>
      </c>
      <c r="J449" s="114" t="s">
        <v>48</v>
      </c>
      <c r="K449" s="117">
        <v>9950000</v>
      </c>
      <c r="L449" s="117">
        <v>9927667.6300000008</v>
      </c>
      <c r="M449" s="118">
        <v>7.4260000000000003E-3</v>
      </c>
      <c r="N449" s="117">
        <v>7514139.4100000001</v>
      </c>
      <c r="O449" s="130" t="s">
        <v>65</v>
      </c>
      <c r="P449" s="140">
        <v>2000</v>
      </c>
      <c r="Q449" s="140" t="s">
        <v>51</v>
      </c>
      <c r="R449" s="121">
        <v>0.94</v>
      </c>
      <c r="S449" s="122">
        <v>37712</v>
      </c>
      <c r="T449" s="117">
        <v>12450000</v>
      </c>
      <c r="U449" s="123">
        <v>0.79700000000000004</v>
      </c>
      <c r="V449" s="123">
        <v>0.60399999999999998</v>
      </c>
      <c r="W449" s="117">
        <v>1074782</v>
      </c>
      <c r="X449" s="117">
        <v>1026881</v>
      </c>
      <c r="Y449" s="124">
        <v>1.37</v>
      </c>
      <c r="Z449" s="124"/>
      <c r="AA449" s="125" t="s">
        <v>51</v>
      </c>
      <c r="AB449" s="125">
        <v>11095.2</v>
      </c>
      <c r="AC449" s="125"/>
      <c r="AD449" s="125">
        <v>100000</v>
      </c>
      <c r="AE449" s="125">
        <v>30000</v>
      </c>
      <c r="AF449" s="125"/>
      <c r="AG449" s="125">
        <v>11095</v>
      </c>
      <c r="AH449" s="125"/>
      <c r="AI449" s="125">
        <v>36806</v>
      </c>
      <c r="AJ449" s="126" t="s">
        <v>2258</v>
      </c>
      <c r="AK449" s="127">
        <v>6.7100000000000007E-2</v>
      </c>
      <c r="AL449" s="131">
        <v>3.1750000000000002E-4</v>
      </c>
      <c r="AM449" s="182">
        <f t="shared" si="7"/>
        <v>6.6782500000000009E-2</v>
      </c>
      <c r="AN449" s="119" t="s">
        <v>52</v>
      </c>
      <c r="AO449" s="125">
        <v>64271.173479548976</v>
      </c>
      <c r="AP449" s="128">
        <v>37813</v>
      </c>
      <c r="AQ449" s="128">
        <v>43262</v>
      </c>
      <c r="AR449" s="128" t="s">
        <v>51</v>
      </c>
      <c r="AS449" s="119">
        <v>3</v>
      </c>
      <c r="AT449" s="129" t="s">
        <v>2259</v>
      </c>
      <c r="AU449" s="130">
        <v>177</v>
      </c>
      <c r="AV449" s="130" t="s">
        <v>1377</v>
      </c>
      <c r="AW449" s="130" t="s">
        <v>1377</v>
      </c>
      <c r="AX449" s="130">
        <v>3</v>
      </c>
      <c r="AY449" s="130" t="s">
        <v>55</v>
      </c>
      <c r="AZ449" s="122">
        <v>43201</v>
      </c>
      <c r="BA449" s="122" t="s">
        <v>51</v>
      </c>
      <c r="BB449" s="122" t="s">
        <v>51</v>
      </c>
      <c r="BC449" s="122" t="s">
        <v>51</v>
      </c>
      <c r="BD449" s="131">
        <v>3.1750000000000002E-4</v>
      </c>
      <c r="BE449" s="130" t="s">
        <v>51</v>
      </c>
      <c r="BF449" s="133" t="s">
        <v>51</v>
      </c>
      <c r="BG449" s="130" t="s">
        <v>51</v>
      </c>
      <c r="BH449" s="134" t="s">
        <v>51</v>
      </c>
      <c r="BI449" s="134" t="s">
        <v>51</v>
      </c>
      <c r="BJ449" s="130" t="s">
        <v>51</v>
      </c>
      <c r="BK449" s="134" t="s">
        <v>51</v>
      </c>
      <c r="BL449" s="134" t="s">
        <v>51</v>
      </c>
      <c r="BM449" s="130" t="s">
        <v>51</v>
      </c>
      <c r="BN449" s="134" t="s">
        <v>51</v>
      </c>
      <c r="BO449" s="134" t="s">
        <v>51</v>
      </c>
      <c r="BP449" s="130" t="s">
        <v>51</v>
      </c>
      <c r="BQ449" s="134" t="s">
        <v>51</v>
      </c>
      <c r="BR449" s="134" t="s">
        <v>51</v>
      </c>
      <c r="BS449" s="130" t="s">
        <v>51</v>
      </c>
      <c r="BT449" s="134" t="s">
        <v>51</v>
      </c>
      <c r="BU449" s="134" t="s">
        <v>51</v>
      </c>
      <c r="BV449" s="130" t="s">
        <v>51</v>
      </c>
      <c r="BW449" s="134" t="s">
        <v>51</v>
      </c>
      <c r="BX449" s="134" t="s">
        <v>51</v>
      </c>
      <c r="BY449" s="130" t="s">
        <v>2260</v>
      </c>
      <c r="BZ449" s="135">
        <v>30000</v>
      </c>
      <c r="CA449" s="122" t="s">
        <v>2261</v>
      </c>
      <c r="CB449" s="122"/>
      <c r="CC449" s="130" t="s">
        <v>2262</v>
      </c>
      <c r="CD449" s="135">
        <v>19243</v>
      </c>
      <c r="CE449" s="122">
        <v>39202</v>
      </c>
      <c r="CF449" s="130" t="s">
        <v>2263</v>
      </c>
      <c r="CG449" s="135">
        <v>7198</v>
      </c>
      <c r="CH449" s="122" t="s">
        <v>2264</v>
      </c>
      <c r="CI449" s="137" t="s">
        <v>51</v>
      </c>
      <c r="CJ449" s="138" t="s">
        <v>51</v>
      </c>
      <c r="CK449" s="137" t="s">
        <v>51</v>
      </c>
      <c r="CL449" s="138" t="s">
        <v>51</v>
      </c>
      <c r="CM449" s="137" t="s">
        <v>51</v>
      </c>
      <c r="CN449" s="138" t="s">
        <v>51</v>
      </c>
      <c r="CO449" s="137">
        <v>550000</v>
      </c>
      <c r="CP449" s="143" t="s">
        <v>2265</v>
      </c>
    </row>
    <row r="450" spans="2:94">
      <c r="B450" s="114">
        <v>43</v>
      </c>
      <c r="C450" s="115" t="s">
        <v>2266</v>
      </c>
      <c r="D450" s="115" t="s">
        <v>2267</v>
      </c>
      <c r="E450" s="115" t="s">
        <v>1584</v>
      </c>
      <c r="F450" s="115" t="s">
        <v>1584</v>
      </c>
      <c r="G450" s="114" t="s">
        <v>1585</v>
      </c>
      <c r="H450" s="116" t="s">
        <v>2268</v>
      </c>
      <c r="I450" s="115" t="s">
        <v>113</v>
      </c>
      <c r="J450" s="114" t="s">
        <v>1375</v>
      </c>
      <c r="K450" s="117">
        <v>9950000</v>
      </c>
      <c r="L450" s="117">
        <v>9918166.3200000003</v>
      </c>
      <c r="M450" s="118">
        <v>7.4190000000000002E-3</v>
      </c>
      <c r="N450" s="117">
        <v>8234979.21</v>
      </c>
      <c r="O450" s="119" t="s">
        <v>65</v>
      </c>
      <c r="P450" s="120">
        <v>1974</v>
      </c>
      <c r="Q450" s="120">
        <v>2002</v>
      </c>
      <c r="R450" s="121">
        <v>0.85</v>
      </c>
      <c r="S450" s="122">
        <v>37755</v>
      </c>
      <c r="T450" s="117">
        <v>13700000</v>
      </c>
      <c r="U450" s="123">
        <v>0.72399999999999998</v>
      </c>
      <c r="V450" s="123">
        <v>0.60099999999999998</v>
      </c>
      <c r="W450" s="117">
        <v>1163798</v>
      </c>
      <c r="X450" s="117">
        <v>1047798</v>
      </c>
      <c r="Y450" s="124">
        <v>1.78</v>
      </c>
      <c r="Z450" s="124"/>
      <c r="AA450" s="125" t="s">
        <v>51</v>
      </c>
      <c r="AB450" s="125">
        <v>116000.04</v>
      </c>
      <c r="AC450" s="125"/>
      <c r="AD450" s="125" t="s">
        <v>51</v>
      </c>
      <c r="AE450" s="125" t="s">
        <v>51</v>
      </c>
      <c r="AF450" s="125"/>
      <c r="AG450" s="125">
        <v>116000</v>
      </c>
      <c r="AH450" s="125"/>
      <c r="AI450" s="125" t="s">
        <v>51</v>
      </c>
      <c r="AJ450" s="126" t="s">
        <v>1924</v>
      </c>
      <c r="AK450" s="127">
        <v>5.1999999999999998E-2</v>
      </c>
      <c r="AL450" s="131">
        <v>3.1750000000000002E-4</v>
      </c>
      <c r="AM450" s="182">
        <f t="shared" si="7"/>
        <v>5.1682499999999999E-2</v>
      </c>
      <c r="AN450" s="119" t="s">
        <v>52</v>
      </c>
      <c r="AO450" s="125">
        <v>54636.532657753924</v>
      </c>
      <c r="AP450" s="128">
        <v>37813</v>
      </c>
      <c r="AQ450" s="128">
        <v>41436</v>
      </c>
      <c r="AR450" s="128" t="s">
        <v>51</v>
      </c>
      <c r="AS450" s="114">
        <v>3</v>
      </c>
      <c r="AT450" s="129" t="s">
        <v>1943</v>
      </c>
      <c r="AU450" s="130">
        <v>117</v>
      </c>
      <c r="AV450" s="130" t="s">
        <v>1377</v>
      </c>
      <c r="AW450" s="130" t="s">
        <v>1377</v>
      </c>
      <c r="AX450" s="130">
        <v>3</v>
      </c>
      <c r="AY450" s="119" t="s">
        <v>55</v>
      </c>
      <c r="AZ450" s="122">
        <v>41375</v>
      </c>
      <c r="BA450" s="122" t="s">
        <v>51</v>
      </c>
      <c r="BB450" s="122" t="s">
        <v>51</v>
      </c>
      <c r="BC450" s="122" t="s">
        <v>51</v>
      </c>
      <c r="BD450" s="131">
        <v>3.1750000000000002E-4</v>
      </c>
      <c r="BE450" s="132" t="s">
        <v>2269</v>
      </c>
      <c r="BF450" s="133">
        <v>0</v>
      </c>
      <c r="BG450" s="130">
        <v>24</v>
      </c>
      <c r="BH450" s="134">
        <v>339.77</v>
      </c>
      <c r="BI450" s="134">
        <v>395</v>
      </c>
      <c r="BJ450" s="130">
        <v>232</v>
      </c>
      <c r="BK450" s="134">
        <v>419</v>
      </c>
      <c r="BL450" s="134">
        <v>660</v>
      </c>
      <c r="BM450" s="130">
        <v>192</v>
      </c>
      <c r="BN450" s="134">
        <v>546</v>
      </c>
      <c r="BO450" s="134">
        <v>755</v>
      </c>
      <c r="BP450" s="130">
        <v>16</v>
      </c>
      <c r="BQ450" s="134">
        <v>611</v>
      </c>
      <c r="BR450" s="134">
        <v>660</v>
      </c>
      <c r="BS450" s="130" t="s">
        <v>51</v>
      </c>
      <c r="BT450" s="134" t="s">
        <v>51</v>
      </c>
      <c r="BU450" s="134" t="s">
        <v>51</v>
      </c>
      <c r="BV450" s="130" t="s">
        <v>51</v>
      </c>
      <c r="BW450" s="134" t="s">
        <v>51</v>
      </c>
      <c r="BX450" s="134" t="s">
        <v>51</v>
      </c>
      <c r="BY450" s="132" t="s">
        <v>51</v>
      </c>
      <c r="BZ450" s="135" t="s">
        <v>51</v>
      </c>
      <c r="CA450" s="122" t="s">
        <v>51</v>
      </c>
      <c r="CB450" s="122"/>
      <c r="CC450" s="136" t="s">
        <v>51</v>
      </c>
      <c r="CD450" s="135" t="s">
        <v>51</v>
      </c>
      <c r="CE450" s="122" t="s">
        <v>51</v>
      </c>
      <c r="CF450" s="130" t="s">
        <v>51</v>
      </c>
      <c r="CG450" s="135" t="s">
        <v>51</v>
      </c>
      <c r="CH450" s="122" t="s">
        <v>51</v>
      </c>
      <c r="CI450" s="137">
        <v>48000</v>
      </c>
      <c r="CJ450" s="138" t="s">
        <v>2270</v>
      </c>
      <c r="CK450" s="137" t="s">
        <v>51</v>
      </c>
      <c r="CL450" s="138" t="s">
        <v>51</v>
      </c>
      <c r="CM450" s="137" t="s">
        <v>51</v>
      </c>
      <c r="CN450" s="138" t="s">
        <v>51</v>
      </c>
      <c r="CO450" s="137" t="s">
        <v>51</v>
      </c>
      <c r="CP450" s="139" t="s">
        <v>51</v>
      </c>
    </row>
    <row r="451" spans="2:94">
      <c r="B451" s="114">
        <v>44</v>
      </c>
      <c r="C451" s="115" t="s">
        <v>2271</v>
      </c>
      <c r="D451" s="115" t="s">
        <v>2272</v>
      </c>
      <c r="E451" s="115" t="s">
        <v>451</v>
      </c>
      <c r="F451" s="115" t="s">
        <v>452</v>
      </c>
      <c r="G451" s="114" t="s">
        <v>136</v>
      </c>
      <c r="H451" s="116" t="s">
        <v>453</v>
      </c>
      <c r="I451" s="115" t="s">
        <v>113</v>
      </c>
      <c r="J451" s="114" t="s">
        <v>1375</v>
      </c>
      <c r="K451" s="117">
        <v>9800000</v>
      </c>
      <c r="L451" s="117">
        <v>9722435.5299999993</v>
      </c>
      <c r="M451" s="118">
        <v>7.2719999999999998E-3</v>
      </c>
      <c r="N451" s="117">
        <v>8264172.9299999997</v>
      </c>
      <c r="O451" s="119" t="s">
        <v>65</v>
      </c>
      <c r="P451" s="120">
        <v>1983</v>
      </c>
      <c r="Q451" s="120">
        <v>1999</v>
      </c>
      <c r="R451" s="121">
        <v>0.84</v>
      </c>
      <c r="S451" s="122">
        <v>37792</v>
      </c>
      <c r="T451" s="117">
        <v>12300000</v>
      </c>
      <c r="U451" s="123">
        <v>0.79</v>
      </c>
      <c r="V451" s="123">
        <v>0.67200000000000004</v>
      </c>
      <c r="W451" s="117">
        <v>1135912</v>
      </c>
      <c r="X451" s="117">
        <v>1065912</v>
      </c>
      <c r="Y451" s="124">
        <v>1.25</v>
      </c>
      <c r="Z451" s="124"/>
      <c r="AA451" s="125">
        <v>51125</v>
      </c>
      <c r="AB451" s="125">
        <v>69999.960000000006</v>
      </c>
      <c r="AC451" s="125"/>
      <c r="AD451" s="125" t="s">
        <v>51</v>
      </c>
      <c r="AE451" s="125" t="s">
        <v>51</v>
      </c>
      <c r="AF451" s="125"/>
      <c r="AG451" s="125">
        <v>70000</v>
      </c>
      <c r="AH451" s="125"/>
      <c r="AI451" s="125" t="s">
        <v>51</v>
      </c>
      <c r="AJ451" s="126" t="s">
        <v>1924</v>
      </c>
      <c r="AK451" s="127">
        <v>5.8099999999999999E-2</v>
      </c>
      <c r="AL451" s="131">
        <v>3.1750000000000002E-4</v>
      </c>
      <c r="AM451" s="182">
        <f t="shared" si="7"/>
        <v>5.7782500000000001E-2</v>
      </c>
      <c r="AN451" s="119" t="s">
        <v>52</v>
      </c>
      <c r="AO451" s="125">
        <v>57564.220133523486</v>
      </c>
      <c r="AP451" s="128">
        <v>37663</v>
      </c>
      <c r="AQ451" s="128">
        <v>41285</v>
      </c>
      <c r="AR451" s="128" t="s">
        <v>51</v>
      </c>
      <c r="AS451" s="114">
        <v>8</v>
      </c>
      <c r="AT451" s="129" t="s">
        <v>1943</v>
      </c>
      <c r="AU451" s="130">
        <v>117</v>
      </c>
      <c r="AV451" s="130" t="s">
        <v>1377</v>
      </c>
      <c r="AW451" s="130" t="s">
        <v>1377</v>
      </c>
      <c r="AX451" s="130">
        <v>3</v>
      </c>
      <c r="AY451" s="119" t="s">
        <v>55</v>
      </c>
      <c r="AZ451" s="122">
        <v>41224</v>
      </c>
      <c r="BA451" s="122" t="s">
        <v>51</v>
      </c>
      <c r="BB451" s="122" t="s">
        <v>51</v>
      </c>
      <c r="BC451" s="122" t="s">
        <v>51</v>
      </c>
      <c r="BD451" s="131">
        <v>3.1750000000000002E-4</v>
      </c>
      <c r="BE451" s="132" t="s">
        <v>1397</v>
      </c>
      <c r="BF451" s="133">
        <v>0</v>
      </c>
      <c r="BG451" s="130" t="s">
        <v>51</v>
      </c>
      <c r="BH451" s="134" t="s">
        <v>51</v>
      </c>
      <c r="BI451" s="134" t="s">
        <v>51</v>
      </c>
      <c r="BJ451" s="130">
        <v>192</v>
      </c>
      <c r="BK451" s="134">
        <v>537</v>
      </c>
      <c r="BL451" s="134">
        <v>639</v>
      </c>
      <c r="BM451" s="130">
        <v>88</v>
      </c>
      <c r="BN451" s="134">
        <v>725</v>
      </c>
      <c r="BO451" s="134">
        <v>809</v>
      </c>
      <c r="BP451" s="130" t="s">
        <v>51</v>
      </c>
      <c r="BQ451" s="134" t="s">
        <v>51</v>
      </c>
      <c r="BR451" s="134" t="s">
        <v>51</v>
      </c>
      <c r="BS451" s="130" t="s">
        <v>51</v>
      </c>
      <c r="BT451" s="134" t="s">
        <v>51</v>
      </c>
      <c r="BU451" s="134" t="s">
        <v>51</v>
      </c>
      <c r="BV451" s="130" t="s">
        <v>51</v>
      </c>
      <c r="BW451" s="134" t="s">
        <v>51</v>
      </c>
      <c r="BX451" s="134" t="s">
        <v>51</v>
      </c>
      <c r="BY451" s="132" t="s">
        <v>51</v>
      </c>
      <c r="BZ451" s="135" t="s">
        <v>51</v>
      </c>
      <c r="CA451" s="122" t="s">
        <v>51</v>
      </c>
      <c r="CB451" s="122"/>
      <c r="CC451" s="136" t="s">
        <v>51</v>
      </c>
      <c r="CD451" s="135" t="s">
        <v>51</v>
      </c>
      <c r="CE451" s="122" t="s">
        <v>51</v>
      </c>
      <c r="CF451" s="130" t="s">
        <v>51</v>
      </c>
      <c r="CG451" s="135" t="s">
        <v>51</v>
      </c>
      <c r="CH451" s="122" t="s">
        <v>51</v>
      </c>
      <c r="CI451" s="137" t="s">
        <v>51</v>
      </c>
      <c r="CJ451" s="138" t="s">
        <v>51</v>
      </c>
      <c r="CK451" s="137" t="s">
        <v>51</v>
      </c>
      <c r="CL451" s="138" t="s">
        <v>51</v>
      </c>
      <c r="CM451" s="137" t="s">
        <v>51</v>
      </c>
      <c r="CN451" s="138" t="s">
        <v>51</v>
      </c>
      <c r="CO451" s="137" t="s">
        <v>51</v>
      </c>
      <c r="CP451" s="139" t="s">
        <v>51</v>
      </c>
    </row>
    <row r="452" spans="2:94">
      <c r="B452" s="114">
        <v>45</v>
      </c>
      <c r="C452" s="115" t="s">
        <v>2273</v>
      </c>
      <c r="D452" s="115" t="s">
        <v>2274</v>
      </c>
      <c r="E452" s="115" t="s">
        <v>2275</v>
      </c>
      <c r="F452" s="115" t="s">
        <v>1445</v>
      </c>
      <c r="G452" s="114" t="s">
        <v>918</v>
      </c>
      <c r="H452" s="116" t="s">
        <v>2276</v>
      </c>
      <c r="I452" s="115" t="s">
        <v>47</v>
      </c>
      <c r="J452" s="114" t="s">
        <v>383</v>
      </c>
      <c r="K452" s="117">
        <v>9750000</v>
      </c>
      <c r="L452" s="117">
        <v>9704445.8900000006</v>
      </c>
      <c r="M452" s="118">
        <v>7.2589999999999998E-3</v>
      </c>
      <c r="N452" s="117">
        <v>8236351.8700000001</v>
      </c>
      <c r="O452" s="130" t="s">
        <v>65</v>
      </c>
      <c r="P452" s="140">
        <v>1984</v>
      </c>
      <c r="Q452" s="140">
        <v>2001</v>
      </c>
      <c r="R452" s="121">
        <v>0.9</v>
      </c>
      <c r="S452" s="122">
        <v>37773</v>
      </c>
      <c r="T452" s="117">
        <v>14600000</v>
      </c>
      <c r="U452" s="123">
        <v>0.66500000000000004</v>
      </c>
      <c r="V452" s="123">
        <v>0.56399999999999995</v>
      </c>
      <c r="W452" s="117">
        <v>1173097</v>
      </c>
      <c r="X452" s="117">
        <v>1115796</v>
      </c>
      <c r="Y452" s="124">
        <v>1.69</v>
      </c>
      <c r="Z452" s="124"/>
      <c r="AA452" s="125" t="s">
        <v>51</v>
      </c>
      <c r="AB452" s="125">
        <v>10706.04</v>
      </c>
      <c r="AC452" s="125"/>
      <c r="AD452" s="125">
        <v>300000</v>
      </c>
      <c r="AE452" s="125" t="s">
        <v>51</v>
      </c>
      <c r="AF452" s="125"/>
      <c r="AG452" s="125">
        <v>10706</v>
      </c>
      <c r="AH452" s="125"/>
      <c r="AI452" s="125">
        <v>46595</v>
      </c>
      <c r="AJ452" s="126" t="s">
        <v>1924</v>
      </c>
      <c r="AK452" s="127">
        <v>5.8599999999999999E-2</v>
      </c>
      <c r="AL452" s="131">
        <v>3.1750000000000002E-4</v>
      </c>
      <c r="AM452" s="182">
        <f t="shared" si="7"/>
        <v>5.8282500000000001E-2</v>
      </c>
      <c r="AN452" s="119" t="s">
        <v>52</v>
      </c>
      <c r="AO452" s="125">
        <v>57581.49498685899</v>
      </c>
      <c r="AP452" s="128">
        <v>37752</v>
      </c>
      <c r="AQ452" s="128">
        <v>48680</v>
      </c>
      <c r="AR452" s="128">
        <v>41375</v>
      </c>
      <c r="AS452" s="119">
        <v>5</v>
      </c>
      <c r="AT452" s="129" t="s">
        <v>1943</v>
      </c>
      <c r="AU452" s="130">
        <v>117</v>
      </c>
      <c r="AV452" s="130" t="s">
        <v>1377</v>
      </c>
      <c r="AW452" s="130" t="s">
        <v>1377</v>
      </c>
      <c r="AX452" s="130">
        <v>3</v>
      </c>
      <c r="AY452" s="130" t="s">
        <v>55</v>
      </c>
      <c r="AZ452" s="122">
        <v>41316</v>
      </c>
      <c r="BA452" s="122" t="s">
        <v>51</v>
      </c>
      <c r="BB452" s="122" t="s">
        <v>51</v>
      </c>
      <c r="BC452" s="122" t="s">
        <v>51</v>
      </c>
      <c r="BD452" s="131">
        <v>3.1750000000000002E-4</v>
      </c>
      <c r="BE452" s="130" t="s">
        <v>51</v>
      </c>
      <c r="BF452" s="133" t="s">
        <v>51</v>
      </c>
      <c r="BG452" s="130" t="s">
        <v>51</v>
      </c>
      <c r="BH452" s="134" t="s">
        <v>51</v>
      </c>
      <c r="BI452" s="134" t="s">
        <v>51</v>
      </c>
      <c r="BJ452" s="130" t="s">
        <v>51</v>
      </c>
      <c r="BK452" s="134" t="s">
        <v>51</v>
      </c>
      <c r="BL452" s="134" t="s">
        <v>51</v>
      </c>
      <c r="BM452" s="130" t="s">
        <v>51</v>
      </c>
      <c r="BN452" s="134" t="s">
        <v>51</v>
      </c>
      <c r="BO452" s="134" t="s">
        <v>51</v>
      </c>
      <c r="BP452" s="130" t="s">
        <v>51</v>
      </c>
      <c r="BQ452" s="134" t="s">
        <v>51</v>
      </c>
      <c r="BR452" s="134" t="s">
        <v>51</v>
      </c>
      <c r="BS452" s="130" t="s">
        <v>51</v>
      </c>
      <c r="BT452" s="134" t="s">
        <v>51</v>
      </c>
      <c r="BU452" s="134" t="s">
        <v>51</v>
      </c>
      <c r="BV452" s="130" t="s">
        <v>51</v>
      </c>
      <c r="BW452" s="134" t="s">
        <v>51</v>
      </c>
      <c r="BX452" s="134" t="s">
        <v>51</v>
      </c>
      <c r="BY452" s="130" t="s">
        <v>2277</v>
      </c>
      <c r="BZ452" s="135">
        <v>7023</v>
      </c>
      <c r="CA452" s="122" t="s">
        <v>2278</v>
      </c>
      <c r="CB452" s="122"/>
      <c r="CC452" s="130" t="s">
        <v>2279</v>
      </c>
      <c r="CD452" s="135">
        <v>4725</v>
      </c>
      <c r="CE452" s="122">
        <v>38230</v>
      </c>
      <c r="CF452" s="130" t="s">
        <v>2280</v>
      </c>
      <c r="CG452" s="135">
        <v>4480</v>
      </c>
      <c r="CH452" s="122" t="s">
        <v>1333</v>
      </c>
      <c r="CI452" s="137" t="s">
        <v>51</v>
      </c>
      <c r="CJ452" s="138" t="s">
        <v>51</v>
      </c>
      <c r="CK452" s="137" t="s">
        <v>51</v>
      </c>
      <c r="CL452" s="138" t="s">
        <v>51</v>
      </c>
      <c r="CM452" s="137" t="s">
        <v>51</v>
      </c>
      <c r="CN452" s="138" t="s">
        <v>51</v>
      </c>
      <c r="CO452" s="137" t="s">
        <v>51</v>
      </c>
      <c r="CP452" s="143" t="s">
        <v>51</v>
      </c>
    </row>
    <row r="453" spans="2:94" ht="187">
      <c r="B453" s="114">
        <v>46</v>
      </c>
      <c r="C453" s="115" t="s">
        <v>2281</v>
      </c>
      <c r="D453" s="115" t="s">
        <v>2282</v>
      </c>
      <c r="E453" s="115" t="s">
        <v>316</v>
      </c>
      <c r="F453" s="115" t="s">
        <v>316</v>
      </c>
      <c r="G453" s="114" t="s">
        <v>317</v>
      </c>
      <c r="H453" s="116" t="s">
        <v>2283</v>
      </c>
      <c r="I453" s="115" t="s">
        <v>74</v>
      </c>
      <c r="J453" s="114" t="s">
        <v>1330</v>
      </c>
      <c r="K453" s="117">
        <v>9600000</v>
      </c>
      <c r="L453" s="117">
        <v>9600000</v>
      </c>
      <c r="M453" s="118">
        <v>7.1809999999999999E-3</v>
      </c>
      <c r="N453" s="117">
        <v>8562478.1400000006</v>
      </c>
      <c r="O453" s="119" t="s">
        <v>65</v>
      </c>
      <c r="P453" s="120">
        <v>1970</v>
      </c>
      <c r="Q453" s="120" t="s">
        <v>2284</v>
      </c>
      <c r="R453" s="121">
        <v>0.87</v>
      </c>
      <c r="S453" s="122">
        <v>37818</v>
      </c>
      <c r="T453" s="117">
        <v>13200000</v>
      </c>
      <c r="U453" s="123">
        <v>0.72699999999999998</v>
      </c>
      <c r="V453" s="123">
        <v>0.64900000000000002</v>
      </c>
      <c r="W453" s="117">
        <v>424155</v>
      </c>
      <c r="X453" s="117">
        <v>394155</v>
      </c>
      <c r="Y453" s="124">
        <v>1.3</v>
      </c>
      <c r="Z453" s="124"/>
      <c r="AA453" s="125" t="s">
        <v>51</v>
      </c>
      <c r="AB453" s="125" t="s">
        <v>51</v>
      </c>
      <c r="AC453" s="125"/>
      <c r="AD453" s="125">
        <v>1870</v>
      </c>
      <c r="AE453" s="125">
        <v>22440</v>
      </c>
      <c r="AF453" s="125"/>
      <c r="AG453" s="125">
        <v>17948</v>
      </c>
      <c r="AH453" s="125"/>
      <c r="AI453" s="125">
        <v>181646</v>
      </c>
      <c r="AJ453" s="126" t="s">
        <v>1924</v>
      </c>
      <c r="AK453" s="127">
        <v>5.3499999999999999E-2</v>
      </c>
      <c r="AL453" s="131">
        <v>5.1750000000000006E-4</v>
      </c>
      <c r="AM453" s="182">
        <f t="shared" si="7"/>
        <v>5.2982500000000002E-2</v>
      </c>
      <c r="AN453" s="119" t="s">
        <v>52</v>
      </c>
      <c r="AO453" s="125">
        <v>53607.714691486515</v>
      </c>
      <c r="AP453" s="128">
        <v>37895</v>
      </c>
      <c r="AQ453" s="128">
        <v>48823</v>
      </c>
      <c r="AR453" s="128">
        <v>40422</v>
      </c>
      <c r="AS453" s="114">
        <v>0</v>
      </c>
      <c r="AT453" s="129" t="s">
        <v>2285</v>
      </c>
      <c r="AU453" s="130" t="s">
        <v>1377</v>
      </c>
      <c r="AV453" s="130">
        <v>80</v>
      </c>
      <c r="AW453" s="130" t="s">
        <v>1377</v>
      </c>
      <c r="AX453" s="130">
        <v>4</v>
      </c>
      <c r="AY453" s="119" t="s">
        <v>892</v>
      </c>
      <c r="AZ453" s="122" t="s">
        <v>51</v>
      </c>
      <c r="BA453" s="122">
        <v>40330</v>
      </c>
      <c r="BB453" s="122" t="s">
        <v>51</v>
      </c>
      <c r="BC453" s="122" t="s">
        <v>1414</v>
      </c>
      <c r="BD453" s="131">
        <v>5.1750000000000006E-4</v>
      </c>
      <c r="BE453" s="132" t="s">
        <v>51</v>
      </c>
      <c r="BF453" s="133" t="s">
        <v>51</v>
      </c>
      <c r="BG453" s="130" t="s">
        <v>51</v>
      </c>
      <c r="BH453" s="134" t="s">
        <v>51</v>
      </c>
      <c r="BI453" s="134" t="s">
        <v>51</v>
      </c>
      <c r="BJ453" s="130" t="s">
        <v>51</v>
      </c>
      <c r="BK453" s="134" t="s">
        <v>51</v>
      </c>
      <c r="BL453" s="134" t="s">
        <v>51</v>
      </c>
      <c r="BM453" s="130" t="s">
        <v>51</v>
      </c>
      <c r="BN453" s="134" t="s">
        <v>51</v>
      </c>
      <c r="BO453" s="134" t="s">
        <v>51</v>
      </c>
      <c r="BP453" s="130" t="s">
        <v>51</v>
      </c>
      <c r="BQ453" s="134" t="s">
        <v>51</v>
      </c>
      <c r="BR453" s="134" t="s">
        <v>51</v>
      </c>
      <c r="BS453" s="130" t="s">
        <v>51</v>
      </c>
      <c r="BT453" s="134" t="s">
        <v>51</v>
      </c>
      <c r="BU453" s="134" t="s">
        <v>51</v>
      </c>
      <c r="BV453" s="130" t="s">
        <v>51</v>
      </c>
      <c r="BW453" s="134" t="s">
        <v>51</v>
      </c>
      <c r="BX453" s="134" t="s">
        <v>51</v>
      </c>
      <c r="BY453" s="132" t="s">
        <v>2286</v>
      </c>
      <c r="BZ453" s="135">
        <v>67156</v>
      </c>
      <c r="CA453" s="122" t="s">
        <v>2287</v>
      </c>
      <c r="CB453" s="122"/>
      <c r="CC453" s="136" t="s">
        <v>2288</v>
      </c>
      <c r="CD453" s="135">
        <v>11760</v>
      </c>
      <c r="CE453" s="122">
        <v>39873</v>
      </c>
      <c r="CF453" s="130" t="s">
        <v>51</v>
      </c>
      <c r="CG453" s="135" t="s">
        <v>51</v>
      </c>
      <c r="CH453" s="122" t="s">
        <v>51</v>
      </c>
      <c r="CI453" s="137" t="s">
        <v>51</v>
      </c>
      <c r="CJ453" s="138" t="s">
        <v>51</v>
      </c>
      <c r="CK453" s="137" t="s">
        <v>51</v>
      </c>
      <c r="CL453" s="138" t="s">
        <v>51</v>
      </c>
      <c r="CM453" s="137" t="s">
        <v>51</v>
      </c>
      <c r="CN453" s="138" t="s">
        <v>51</v>
      </c>
      <c r="CO453" s="137">
        <v>634875</v>
      </c>
      <c r="CP453" s="178" t="s">
        <v>2289</v>
      </c>
    </row>
    <row r="454" spans="2:94">
      <c r="B454" s="114">
        <v>47</v>
      </c>
      <c r="C454" s="115" t="s">
        <v>2290</v>
      </c>
      <c r="D454" s="115" t="s">
        <v>2291</v>
      </c>
      <c r="E454" s="115" t="s">
        <v>2292</v>
      </c>
      <c r="F454" s="115" t="s">
        <v>2292</v>
      </c>
      <c r="G454" s="114" t="s">
        <v>192</v>
      </c>
      <c r="H454" s="116" t="s">
        <v>2293</v>
      </c>
      <c r="I454" s="115" t="s">
        <v>113</v>
      </c>
      <c r="J454" s="114" t="s">
        <v>1375</v>
      </c>
      <c r="K454" s="117">
        <v>9500000</v>
      </c>
      <c r="L454" s="117">
        <v>9500000</v>
      </c>
      <c r="M454" s="118">
        <v>7.1060000000000003E-3</v>
      </c>
      <c r="N454" s="117">
        <v>9500000</v>
      </c>
      <c r="O454" s="119" t="s">
        <v>65</v>
      </c>
      <c r="P454" s="120">
        <v>1996</v>
      </c>
      <c r="Q454" s="120" t="s">
        <v>51</v>
      </c>
      <c r="R454" s="121">
        <v>0.99</v>
      </c>
      <c r="S454" s="122">
        <v>37772</v>
      </c>
      <c r="T454" s="117">
        <v>11900000</v>
      </c>
      <c r="U454" s="123">
        <v>0.79800000000000004</v>
      </c>
      <c r="V454" s="123">
        <v>0.79800000000000004</v>
      </c>
      <c r="W454" s="117">
        <v>941934</v>
      </c>
      <c r="X454" s="117">
        <v>891934</v>
      </c>
      <c r="Y454" s="124">
        <v>1.67</v>
      </c>
      <c r="Z454" s="124"/>
      <c r="AA454" s="125">
        <v>12500</v>
      </c>
      <c r="AB454" s="125">
        <v>50000.04</v>
      </c>
      <c r="AC454" s="125"/>
      <c r="AD454" s="125" t="s">
        <v>51</v>
      </c>
      <c r="AE454" s="125" t="s">
        <v>51</v>
      </c>
      <c r="AF454" s="125"/>
      <c r="AG454" s="125">
        <v>50000</v>
      </c>
      <c r="AH454" s="125"/>
      <c r="AI454" s="125" t="s">
        <v>51</v>
      </c>
      <c r="AJ454" s="126" t="s">
        <v>1924</v>
      </c>
      <c r="AK454" s="127">
        <v>5.5E-2</v>
      </c>
      <c r="AL454" s="131">
        <v>3.1750000000000002E-4</v>
      </c>
      <c r="AM454" s="182">
        <f t="shared" si="7"/>
        <v>5.4682500000000002E-2</v>
      </c>
      <c r="AN454" s="119" t="s">
        <v>52</v>
      </c>
      <c r="AO454" s="125">
        <v>44146.412037037029</v>
      </c>
      <c r="AP454" s="128">
        <v>37691</v>
      </c>
      <c r="AQ454" s="128">
        <v>39489</v>
      </c>
      <c r="AR454" s="128" t="s">
        <v>51</v>
      </c>
      <c r="AS454" s="114">
        <v>7</v>
      </c>
      <c r="AT454" s="129" t="s">
        <v>2071</v>
      </c>
      <c r="AU454" s="130">
        <v>57</v>
      </c>
      <c r="AV454" s="130" t="s">
        <v>1377</v>
      </c>
      <c r="AW454" s="130" t="s">
        <v>1377</v>
      </c>
      <c r="AX454" s="130">
        <v>3</v>
      </c>
      <c r="AY454" s="119" t="s">
        <v>55</v>
      </c>
      <c r="AZ454" s="122">
        <v>39427</v>
      </c>
      <c r="BA454" s="122" t="s">
        <v>51</v>
      </c>
      <c r="BB454" s="122" t="s">
        <v>51</v>
      </c>
      <c r="BC454" s="122" t="s">
        <v>51</v>
      </c>
      <c r="BD454" s="131">
        <v>3.1750000000000002E-4</v>
      </c>
      <c r="BE454" s="132" t="s">
        <v>1753</v>
      </c>
      <c r="BF454" s="133">
        <v>0</v>
      </c>
      <c r="BG454" s="130" t="s">
        <v>51</v>
      </c>
      <c r="BH454" s="134" t="s">
        <v>51</v>
      </c>
      <c r="BI454" s="134" t="s">
        <v>51</v>
      </c>
      <c r="BJ454" s="130">
        <v>72</v>
      </c>
      <c r="BK454" s="134">
        <v>539</v>
      </c>
      <c r="BL454" s="134">
        <v>575</v>
      </c>
      <c r="BM454" s="130">
        <v>96</v>
      </c>
      <c r="BN454" s="134">
        <v>661</v>
      </c>
      <c r="BO454" s="134">
        <v>785</v>
      </c>
      <c r="BP454" s="130">
        <v>32</v>
      </c>
      <c r="BQ454" s="134">
        <v>818</v>
      </c>
      <c r="BR454" s="134">
        <v>855</v>
      </c>
      <c r="BS454" s="130" t="s">
        <v>51</v>
      </c>
      <c r="BT454" s="134" t="s">
        <v>51</v>
      </c>
      <c r="BU454" s="134" t="s">
        <v>51</v>
      </c>
      <c r="BV454" s="130" t="s">
        <v>51</v>
      </c>
      <c r="BW454" s="134" t="s">
        <v>51</v>
      </c>
      <c r="BX454" s="134" t="s">
        <v>51</v>
      </c>
      <c r="BY454" s="132" t="s">
        <v>51</v>
      </c>
      <c r="BZ454" s="135" t="s">
        <v>51</v>
      </c>
      <c r="CA454" s="122" t="s">
        <v>51</v>
      </c>
      <c r="CB454" s="122"/>
      <c r="CC454" s="136" t="s">
        <v>51</v>
      </c>
      <c r="CD454" s="135" t="s">
        <v>51</v>
      </c>
      <c r="CE454" s="122" t="s">
        <v>51</v>
      </c>
      <c r="CF454" s="130" t="s">
        <v>51</v>
      </c>
      <c r="CG454" s="135" t="s">
        <v>51</v>
      </c>
      <c r="CH454" s="122" t="s">
        <v>51</v>
      </c>
      <c r="CI454" s="137">
        <v>100000</v>
      </c>
      <c r="CJ454" s="138" t="s">
        <v>2294</v>
      </c>
      <c r="CK454" s="137">
        <v>20833.330000000002</v>
      </c>
      <c r="CL454" s="138" t="s">
        <v>2295</v>
      </c>
      <c r="CM454" s="137" t="s">
        <v>51</v>
      </c>
      <c r="CN454" s="138" t="s">
        <v>51</v>
      </c>
      <c r="CO454" s="137" t="s">
        <v>51</v>
      </c>
      <c r="CP454" s="139" t="s">
        <v>51</v>
      </c>
    </row>
    <row r="455" spans="2:94">
      <c r="B455" s="114">
        <v>48</v>
      </c>
      <c r="C455" s="115" t="s">
        <v>2296</v>
      </c>
      <c r="D455" s="115" t="s">
        <v>2297</v>
      </c>
      <c r="E455" s="115" t="s">
        <v>2298</v>
      </c>
      <c r="F455" s="115" t="s">
        <v>1650</v>
      </c>
      <c r="G455" s="114" t="s">
        <v>1338</v>
      </c>
      <c r="H455" s="116" t="s">
        <v>2299</v>
      </c>
      <c r="I455" s="115" t="s">
        <v>113</v>
      </c>
      <c r="J455" s="114" t="s">
        <v>1375</v>
      </c>
      <c r="K455" s="117">
        <v>9000000</v>
      </c>
      <c r="L455" s="117">
        <v>9000000</v>
      </c>
      <c r="M455" s="118">
        <v>6.7320000000000001E-3</v>
      </c>
      <c r="N455" s="117">
        <v>7648548.75</v>
      </c>
      <c r="O455" s="130" t="s">
        <v>65</v>
      </c>
      <c r="P455" s="140">
        <v>1985</v>
      </c>
      <c r="Q455" s="140" t="s">
        <v>2234</v>
      </c>
      <c r="R455" s="121">
        <v>0.85</v>
      </c>
      <c r="S455" s="122">
        <v>37749</v>
      </c>
      <c r="T455" s="117">
        <v>12340000</v>
      </c>
      <c r="U455" s="123">
        <v>0.72899999999999998</v>
      </c>
      <c r="V455" s="123">
        <v>0.62</v>
      </c>
      <c r="W455" s="117">
        <v>803298</v>
      </c>
      <c r="X455" s="117">
        <v>406044</v>
      </c>
      <c r="Y455" s="124">
        <v>1.55</v>
      </c>
      <c r="Z455" s="124"/>
      <c r="AA455" s="125" t="s">
        <v>51</v>
      </c>
      <c r="AB455" s="125">
        <v>100000</v>
      </c>
      <c r="AC455" s="125"/>
      <c r="AD455" s="125" t="s">
        <v>51</v>
      </c>
      <c r="AE455" s="125" t="s">
        <v>51</v>
      </c>
      <c r="AF455" s="125"/>
      <c r="AG455" s="125">
        <v>106087</v>
      </c>
      <c r="AH455" s="125"/>
      <c r="AI455" s="125" t="s">
        <v>51</v>
      </c>
      <c r="AJ455" s="126" t="s">
        <v>2246</v>
      </c>
      <c r="AK455" s="127">
        <v>5.2299999999999999E-2</v>
      </c>
      <c r="AL455" s="131">
        <v>5.1750000000000006E-4</v>
      </c>
      <c r="AM455" s="182">
        <f t="shared" si="7"/>
        <v>5.1782500000000002E-2</v>
      </c>
      <c r="AN455" s="119" t="s">
        <v>52</v>
      </c>
      <c r="AO455" s="125">
        <v>49586.903650517546</v>
      </c>
      <c r="AP455" s="128">
        <v>37834</v>
      </c>
      <c r="AQ455" s="128">
        <v>41456</v>
      </c>
      <c r="AR455" s="128" t="s">
        <v>51</v>
      </c>
      <c r="AS455" s="119">
        <v>2</v>
      </c>
      <c r="AT455" s="129" t="s">
        <v>1943</v>
      </c>
      <c r="AU455" s="130">
        <v>117</v>
      </c>
      <c r="AV455" s="130" t="s">
        <v>1377</v>
      </c>
      <c r="AW455" s="130" t="s">
        <v>1377</v>
      </c>
      <c r="AX455" s="130">
        <v>3</v>
      </c>
      <c r="AY455" s="130" t="s">
        <v>55</v>
      </c>
      <c r="AZ455" s="122">
        <v>41395</v>
      </c>
      <c r="BA455" s="122" t="s">
        <v>51</v>
      </c>
      <c r="BB455" s="122" t="s">
        <v>51</v>
      </c>
      <c r="BC455" s="122" t="s">
        <v>51</v>
      </c>
      <c r="BD455" s="131">
        <v>5.1750000000000006E-4</v>
      </c>
      <c r="BE455" s="130" t="s">
        <v>1753</v>
      </c>
      <c r="BF455" s="133">
        <v>0</v>
      </c>
      <c r="BG455" s="130" t="s">
        <v>51</v>
      </c>
      <c r="BH455" s="134" t="s">
        <v>51</v>
      </c>
      <c r="BI455" s="134" t="s">
        <v>51</v>
      </c>
      <c r="BJ455" s="130" t="s">
        <v>2300</v>
      </c>
      <c r="BK455" s="134">
        <v>552</v>
      </c>
      <c r="BL455" s="134">
        <v>568</v>
      </c>
      <c r="BM455" s="130" t="s">
        <v>2301</v>
      </c>
      <c r="BN455" s="134">
        <v>663</v>
      </c>
      <c r="BO455" s="134">
        <v>688</v>
      </c>
      <c r="BP455" s="130" t="s">
        <v>51</v>
      </c>
      <c r="BQ455" s="134" t="s">
        <v>51</v>
      </c>
      <c r="BR455" s="134" t="s">
        <v>51</v>
      </c>
      <c r="BS455" s="130" t="s">
        <v>51</v>
      </c>
      <c r="BT455" s="134" t="s">
        <v>51</v>
      </c>
      <c r="BU455" s="134" t="s">
        <v>51</v>
      </c>
      <c r="BV455" s="130" t="s">
        <v>51</v>
      </c>
      <c r="BW455" s="134" t="s">
        <v>51</v>
      </c>
      <c r="BX455" s="134" t="s">
        <v>51</v>
      </c>
      <c r="BY455" s="130" t="s">
        <v>51</v>
      </c>
      <c r="BZ455" s="135" t="s">
        <v>51</v>
      </c>
      <c r="CA455" s="122" t="s">
        <v>51</v>
      </c>
      <c r="CB455" s="122"/>
      <c r="CC455" s="130" t="s">
        <v>51</v>
      </c>
      <c r="CD455" s="135" t="s">
        <v>51</v>
      </c>
      <c r="CE455" s="122" t="s">
        <v>51</v>
      </c>
      <c r="CF455" s="130" t="s">
        <v>51</v>
      </c>
      <c r="CG455" s="135" t="s">
        <v>51</v>
      </c>
      <c r="CH455" s="122" t="s">
        <v>51</v>
      </c>
      <c r="CI455" s="137" t="s">
        <v>51</v>
      </c>
      <c r="CJ455" s="138" t="s">
        <v>51</v>
      </c>
      <c r="CK455" s="137" t="s">
        <v>51</v>
      </c>
      <c r="CL455" s="138" t="s">
        <v>51</v>
      </c>
      <c r="CM455" s="137" t="s">
        <v>51</v>
      </c>
      <c r="CN455" s="138" t="s">
        <v>51</v>
      </c>
      <c r="CO455" s="137" t="s">
        <v>51</v>
      </c>
      <c r="CP455" s="143" t="s">
        <v>51</v>
      </c>
    </row>
    <row r="456" spans="2:94">
      <c r="B456" s="114">
        <v>49</v>
      </c>
      <c r="C456" s="115" t="s">
        <v>2302</v>
      </c>
      <c r="D456" s="115" t="s">
        <v>2303</v>
      </c>
      <c r="E456" s="115" t="s">
        <v>2304</v>
      </c>
      <c r="F456" s="115" t="s">
        <v>1401</v>
      </c>
      <c r="G456" s="114" t="s">
        <v>143</v>
      </c>
      <c r="H456" s="116" t="s">
        <v>2305</v>
      </c>
      <c r="I456" s="115" t="s">
        <v>113</v>
      </c>
      <c r="J456" s="114" t="s">
        <v>1375</v>
      </c>
      <c r="K456" s="117">
        <v>8400000</v>
      </c>
      <c r="L456" s="117">
        <v>8391508.4499999993</v>
      </c>
      <c r="M456" s="118">
        <v>6.2769999999999996E-3</v>
      </c>
      <c r="N456" s="117">
        <v>6954253.2300000004</v>
      </c>
      <c r="O456" s="119" t="s">
        <v>65</v>
      </c>
      <c r="P456" s="120">
        <v>1970</v>
      </c>
      <c r="Q456" s="120" t="s">
        <v>2234</v>
      </c>
      <c r="R456" s="121">
        <v>0.89</v>
      </c>
      <c r="S456" s="122">
        <v>37795</v>
      </c>
      <c r="T456" s="117" t="s">
        <v>2306</v>
      </c>
      <c r="U456" s="123">
        <v>0.79500000000000004</v>
      </c>
      <c r="V456" s="123">
        <v>0.65900000000000003</v>
      </c>
      <c r="W456" s="117">
        <v>776014</v>
      </c>
      <c r="X456" s="117">
        <v>762856</v>
      </c>
      <c r="Y456" s="124">
        <v>1.3</v>
      </c>
      <c r="Z456" s="124"/>
      <c r="AA456" s="125">
        <v>140875</v>
      </c>
      <c r="AB456" s="125">
        <v>96600</v>
      </c>
      <c r="AC456" s="125"/>
      <c r="AD456" s="125" t="s">
        <v>51</v>
      </c>
      <c r="AE456" s="125" t="s">
        <v>51</v>
      </c>
      <c r="AF456" s="125"/>
      <c r="AG456" s="125">
        <v>96600</v>
      </c>
      <c r="AH456" s="125"/>
      <c r="AI456" s="125" t="s">
        <v>51</v>
      </c>
      <c r="AJ456" s="126" t="s">
        <v>1924</v>
      </c>
      <c r="AK456" s="127">
        <v>5.21E-2</v>
      </c>
      <c r="AL456" s="131">
        <v>5.1750000000000006E-4</v>
      </c>
      <c r="AM456" s="182">
        <f t="shared" si="7"/>
        <v>5.1582500000000003E-2</v>
      </c>
      <c r="AN456" s="119" t="s">
        <v>52</v>
      </c>
      <c r="AO456" s="125">
        <v>46177.218621517997</v>
      </c>
      <c r="AP456" s="128">
        <v>37865</v>
      </c>
      <c r="AQ456" s="128">
        <v>41487</v>
      </c>
      <c r="AR456" s="128" t="s">
        <v>51</v>
      </c>
      <c r="AS456" s="114">
        <v>1</v>
      </c>
      <c r="AT456" s="129" t="s">
        <v>1943</v>
      </c>
      <c r="AU456" s="130">
        <v>117</v>
      </c>
      <c r="AV456" s="130" t="s">
        <v>1377</v>
      </c>
      <c r="AW456" s="130" t="s">
        <v>1377</v>
      </c>
      <c r="AX456" s="130">
        <v>3</v>
      </c>
      <c r="AY456" s="119" t="s">
        <v>55</v>
      </c>
      <c r="AZ456" s="122">
        <v>41426</v>
      </c>
      <c r="BA456" s="122" t="s">
        <v>51</v>
      </c>
      <c r="BB456" s="122" t="s">
        <v>51</v>
      </c>
      <c r="BC456" s="122" t="s">
        <v>51</v>
      </c>
      <c r="BD456" s="131">
        <v>5.1750000000000006E-4</v>
      </c>
      <c r="BE456" s="132" t="s">
        <v>1376</v>
      </c>
      <c r="BF456" s="133">
        <v>0</v>
      </c>
      <c r="BG456" s="130">
        <v>35</v>
      </c>
      <c r="BH456" s="134">
        <v>448</v>
      </c>
      <c r="BI456" s="134">
        <v>480</v>
      </c>
      <c r="BJ456" s="130" t="s">
        <v>1526</v>
      </c>
      <c r="BK456" s="134">
        <v>560</v>
      </c>
      <c r="BL456" s="134">
        <v>615</v>
      </c>
      <c r="BM456" s="130">
        <v>181</v>
      </c>
      <c r="BN456" s="134">
        <v>649</v>
      </c>
      <c r="BO456" s="134">
        <v>750</v>
      </c>
      <c r="BP456" s="130" t="s">
        <v>51</v>
      </c>
      <c r="BQ456" s="134" t="s">
        <v>51</v>
      </c>
      <c r="BR456" s="134" t="s">
        <v>51</v>
      </c>
      <c r="BS456" s="130" t="s">
        <v>51</v>
      </c>
      <c r="BT456" s="134" t="s">
        <v>51</v>
      </c>
      <c r="BU456" s="134" t="s">
        <v>51</v>
      </c>
      <c r="BV456" s="130" t="s">
        <v>51</v>
      </c>
      <c r="BW456" s="134" t="s">
        <v>51</v>
      </c>
      <c r="BX456" s="134" t="s">
        <v>51</v>
      </c>
      <c r="BY456" s="132" t="s">
        <v>51</v>
      </c>
      <c r="BZ456" s="135" t="s">
        <v>51</v>
      </c>
      <c r="CA456" s="122" t="s">
        <v>51</v>
      </c>
      <c r="CB456" s="122"/>
      <c r="CC456" s="136" t="s">
        <v>51</v>
      </c>
      <c r="CD456" s="135" t="s">
        <v>51</v>
      </c>
      <c r="CE456" s="122" t="s">
        <v>51</v>
      </c>
      <c r="CF456" s="130" t="s">
        <v>51</v>
      </c>
      <c r="CG456" s="135" t="s">
        <v>51</v>
      </c>
      <c r="CH456" s="122" t="s">
        <v>51</v>
      </c>
      <c r="CI456" s="137">
        <v>2187.5</v>
      </c>
      <c r="CJ456" s="138" t="s">
        <v>2307</v>
      </c>
      <c r="CK456" s="137" t="s">
        <v>51</v>
      </c>
      <c r="CL456" s="138" t="s">
        <v>51</v>
      </c>
      <c r="CM456" s="137" t="s">
        <v>51</v>
      </c>
      <c r="CN456" s="138" t="s">
        <v>51</v>
      </c>
      <c r="CO456" s="137" t="s">
        <v>51</v>
      </c>
      <c r="CP456" s="139" t="s">
        <v>51</v>
      </c>
    </row>
    <row r="457" spans="2:94">
      <c r="B457" s="114">
        <v>50</v>
      </c>
      <c r="C457" s="115" t="s">
        <v>2308</v>
      </c>
      <c r="D457" s="115" t="s">
        <v>2309</v>
      </c>
      <c r="E457" s="115" t="s">
        <v>1744</v>
      </c>
      <c r="F457" s="115" t="s">
        <v>572</v>
      </c>
      <c r="G457" s="114" t="s">
        <v>180</v>
      </c>
      <c r="H457" s="116" t="s">
        <v>2310</v>
      </c>
      <c r="I457" s="115" t="s">
        <v>47</v>
      </c>
      <c r="J457" s="114" t="s">
        <v>383</v>
      </c>
      <c r="K457" s="117">
        <v>8225000</v>
      </c>
      <c r="L457" s="117">
        <v>8200382.8399999999</v>
      </c>
      <c r="M457" s="118">
        <v>6.1339999999999997E-3</v>
      </c>
      <c r="N457" s="117">
        <v>6872074.4500000002</v>
      </c>
      <c r="O457" s="119" t="s">
        <v>65</v>
      </c>
      <c r="P457" s="120">
        <v>1991</v>
      </c>
      <c r="Q457" s="120">
        <v>1999</v>
      </c>
      <c r="R457" s="121">
        <v>0.91</v>
      </c>
      <c r="S457" s="122">
        <v>37704</v>
      </c>
      <c r="T457" s="117">
        <v>11350000</v>
      </c>
      <c r="U457" s="123">
        <v>0.72299999999999998</v>
      </c>
      <c r="V457" s="123">
        <v>0.60499999999999998</v>
      </c>
      <c r="W457" s="117">
        <v>982096</v>
      </c>
      <c r="X457" s="117">
        <v>922757</v>
      </c>
      <c r="Y457" s="124">
        <v>1.7</v>
      </c>
      <c r="Z457" s="124"/>
      <c r="AA457" s="125" t="s">
        <v>51</v>
      </c>
      <c r="AB457" s="125" t="s">
        <v>51</v>
      </c>
      <c r="AC457" s="125"/>
      <c r="AD457" s="125" t="s">
        <v>51</v>
      </c>
      <c r="AE457" s="125">
        <v>50004</v>
      </c>
      <c r="AF457" s="125"/>
      <c r="AG457" s="125">
        <v>9396</v>
      </c>
      <c r="AH457" s="125"/>
      <c r="AI457" s="125">
        <v>49943</v>
      </c>
      <c r="AJ457" s="126" t="s">
        <v>1924</v>
      </c>
      <c r="AK457" s="127">
        <v>5.5E-2</v>
      </c>
      <c r="AL457" s="131">
        <v>3.1750000000000002E-4</v>
      </c>
      <c r="AM457" s="182">
        <f t="shared" si="7"/>
        <v>5.4682500000000002E-2</v>
      </c>
      <c r="AN457" s="119" t="s">
        <v>52</v>
      </c>
      <c r="AO457" s="125">
        <v>46700.64536079095</v>
      </c>
      <c r="AP457" s="128">
        <v>37813</v>
      </c>
      <c r="AQ457" s="128">
        <v>41436</v>
      </c>
      <c r="AR457" s="128" t="s">
        <v>51</v>
      </c>
      <c r="AS457" s="114">
        <v>3</v>
      </c>
      <c r="AT457" s="129" t="s">
        <v>1943</v>
      </c>
      <c r="AU457" s="130">
        <v>117</v>
      </c>
      <c r="AV457" s="130" t="s">
        <v>1377</v>
      </c>
      <c r="AW457" s="130" t="s">
        <v>1377</v>
      </c>
      <c r="AX457" s="130">
        <v>3</v>
      </c>
      <c r="AY457" s="119" t="s">
        <v>55</v>
      </c>
      <c r="AZ457" s="122">
        <v>41375</v>
      </c>
      <c r="BA457" s="122" t="s">
        <v>51</v>
      </c>
      <c r="BB457" s="122" t="s">
        <v>51</v>
      </c>
      <c r="BC457" s="122" t="s">
        <v>51</v>
      </c>
      <c r="BD457" s="131">
        <v>3.1750000000000002E-4</v>
      </c>
      <c r="BE457" s="132" t="s">
        <v>51</v>
      </c>
      <c r="BF457" s="133" t="s">
        <v>51</v>
      </c>
      <c r="BG457" s="130" t="s">
        <v>51</v>
      </c>
      <c r="BH457" s="134" t="s">
        <v>51</v>
      </c>
      <c r="BI457" s="134" t="s">
        <v>51</v>
      </c>
      <c r="BJ457" s="130" t="s">
        <v>51</v>
      </c>
      <c r="BK457" s="134" t="s">
        <v>51</v>
      </c>
      <c r="BL457" s="134" t="s">
        <v>51</v>
      </c>
      <c r="BM457" s="130" t="s">
        <v>51</v>
      </c>
      <c r="BN457" s="134" t="s">
        <v>51</v>
      </c>
      <c r="BO457" s="134" t="s">
        <v>51</v>
      </c>
      <c r="BP457" s="130" t="s">
        <v>51</v>
      </c>
      <c r="BQ457" s="134" t="s">
        <v>51</v>
      </c>
      <c r="BR457" s="134" t="s">
        <v>51</v>
      </c>
      <c r="BS457" s="130" t="s">
        <v>51</v>
      </c>
      <c r="BT457" s="134" t="s">
        <v>51</v>
      </c>
      <c r="BU457" s="134" t="s">
        <v>51</v>
      </c>
      <c r="BV457" s="130" t="s">
        <v>51</v>
      </c>
      <c r="BW457" s="134" t="s">
        <v>51</v>
      </c>
      <c r="BX457" s="134" t="s">
        <v>51</v>
      </c>
      <c r="BY457" s="132" t="s">
        <v>2311</v>
      </c>
      <c r="BZ457" s="135">
        <v>8400</v>
      </c>
      <c r="CA457" s="122" t="s">
        <v>2144</v>
      </c>
      <c r="CB457" s="122"/>
      <c r="CC457" s="136" t="s">
        <v>2312</v>
      </c>
      <c r="CD457" s="135">
        <v>6768</v>
      </c>
      <c r="CE457" s="122">
        <v>39782</v>
      </c>
      <c r="CF457" s="130" t="s">
        <v>2313</v>
      </c>
      <c r="CG457" s="135">
        <v>6495</v>
      </c>
      <c r="CH457" s="122" t="s">
        <v>1370</v>
      </c>
      <c r="CI457" s="137" t="s">
        <v>51</v>
      </c>
      <c r="CJ457" s="138" t="s">
        <v>51</v>
      </c>
      <c r="CK457" s="137" t="s">
        <v>51</v>
      </c>
      <c r="CL457" s="138" t="s">
        <v>51</v>
      </c>
      <c r="CM457" s="137" t="s">
        <v>51</v>
      </c>
      <c r="CN457" s="138" t="s">
        <v>51</v>
      </c>
      <c r="CO457" s="137" t="s">
        <v>51</v>
      </c>
      <c r="CP457" s="139" t="s">
        <v>51</v>
      </c>
    </row>
    <row r="458" spans="2:94">
      <c r="B458" s="114">
        <v>51</v>
      </c>
      <c r="C458" s="115" t="s">
        <v>2314</v>
      </c>
      <c r="D458" s="115" t="s">
        <v>2315</v>
      </c>
      <c r="E458" s="115" t="s">
        <v>2316</v>
      </c>
      <c r="F458" s="115" t="s">
        <v>2317</v>
      </c>
      <c r="G458" s="114" t="s">
        <v>63</v>
      </c>
      <c r="H458" s="116">
        <v>94520</v>
      </c>
      <c r="I458" s="115" t="s">
        <v>1233</v>
      </c>
      <c r="J458" s="114" t="s">
        <v>51</v>
      </c>
      <c r="K458" s="117">
        <v>8000000</v>
      </c>
      <c r="L458" s="117">
        <v>7983652.6100000003</v>
      </c>
      <c r="M458" s="118">
        <v>5.9719999999999999E-3</v>
      </c>
      <c r="N458" s="117">
        <v>3066588.88</v>
      </c>
      <c r="O458" s="130" t="s">
        <v>65</v>
      </c>
      <c r="P458" s="140">
        <v>1988</v>
      </c>
      <c r="Q458" s="140">
        <v>1998</v>
      </c>
      <c r="R458" s="121">
        <v>0.87</v>
      </c>
      <c r="S458" s="122">
        <v>37808</v>
      </c>
      <c r="T458" s="117" t="s">
        <v>2318</v>
      </c>
      <c r="U458" s="123">
        <v>0.46300000000000002</v>
      </c>
      <c r="V458" s="123">
        <v>0.17799999999999999</v>
      </c>
      <c r="W458" s="117">
        <v>1536546</v>
      </c>
      <c r="X458" s="117">
        <v>1536546</v>
      </c>
      <c r="Y458" s="124">
        <v>2.15</v>
      </c>
      <c r="Z458" s="124"/>
      <c r="AA458" s="125" t="s">
        <v>51</v>
      </c>
      <c r="AB458" s="125" t="s">
        <v>51</v>
      </c>
      <c r="AC458" s="125"/>
      <c r="AD458" s="125" t="s">
        <v>51</v>
      </c>
      <c r="AE458" s="125" t="s">
        <v>51</v>
      </c>
      <c r="AF458" s="125"/>
      <c r="AG458" s="125">
        <v>23233</v>
      </c>
      <c r="AH458" s="125"/>
      <c r="AI458" s="125" t="s">
        <v>51</v>
      </c>
      <c r="AJ458" s="126" t="s">
        <v>1924</v>
      </c>
      <c r="AK458" s="127">
        <v>5.8400000000000001E-2</v>
      </c>
      <c r="AL458" s="131">
        <v>5.1750000000000006E-4</v>
      </c>
      <c r="AM458" s="182">
        <f t="shared" si="7"/>
        <v>5.7882500000000003E-2</v>
      </c>
      <c r="AN458" s="119" t="s">
        <v>52</v>
      </c>
      <c r="AO458" s="125">
        <v>56578.502499465081</v>
      </c>
      <c r="AP458" s="128">
        <v>37865</v>
      </c>
      <c r="AQ458" s="128">
        <v>43313</v>
      </c>
      <c r="AR458" s="128" t="s">
        <v>51</v>
      </c>
      <c r="AS458" s="119">
        <v>1</v>
      </c>
      <c r="AT458" s="129" t="s">
        <v>2259</v>
      </c>
      <c r="AU458" s="130">
        <v>177</v>
      </c>
      <c r="AV458" s="130" t="s">
        <v>1377</v>
      </c>
      <c r="AW458" s="130" t="s">
        <v>1377</v>
      </c>
      <c r="AX458" s="130">
        <v>3</v>
      </c>
      <c r="AY458" s="130" t="s">
        <v>55</v>
      </c>
      <c r="AZ458" s="122">
        <v>43252</v>
      </c>
      <c r="BA458" s="122" t="s">
        <v>51</v>
      </c>
      <c r="BB458" s="122" t="s">
        <v>51</v>
      </c>
      <c r="BC458" s="122" t="s">
        <v>51</v>
      </c>
      <c r="BD458" s="131">
        <v>5.1750000000000006E-4</v>
      </c>
      <c r="BE458" s="130" t="s">
        <v>51</v>
      </c>
      <c r="BF458" s="133" t="s">
        <v>51</v>
      </c>
      <c r="BG458" s="130" t="s">
        <v>51</v>
      </c>
      <c r="BH458" s="134" t="s">
        <v>51</v>
      </c>
      <c r="BI458" s="134" t="s">
        <v>51</v>
      </c>
      <c r="BJ458" s="130" t="s">
        <v>51</v>
      </c>
      <c r="BK458" s="134" t="s">
        <v>51</v>
      </c>
      <c r="BL458" s="134" t="s">
        <v>51</v>
      </c>
      <c r="BM458" s="130" t="s">
        <v>51</v>
      </c>
      <c r="BN458" s="134" t="s">
        <v>51</v>
      </c>
      <c r="BO458" s="134" t="s">
        <v>51</v>
      </c>
      <c r="BP458" s="130" t="s">
        <v>51</v>
      </c>
      <c r="BQ458" s="134" t="s">
        <v>51</v>
      </c>
      <c r="BR458" s="134" t="s">
        <v>51</v>
      </c>
      <c r="BS458" s="130" t="s">
        <v>51</v>
      </c>
      <c r="BT458" s="134" t="s">
        <v>51</v>
      </c>
      <c r="BU458" s="134" t="s">
        <v>51</v>
      </c>
      <c r="BV458" s="130" t="s">
        <v>51</v>
      </c>
      <c r="BW458" s="134" t="s">
        <v>51</v>
      </c>
      <c r="BX458" s="134" t="s">
        <v>51</v>
      </c>
      <c r="BY458" s="130" t="s">
        <v>51</v>
      </c>
      <c r="BZ458" s="135" t="s">
        <v>51</v>
      </c>
      <c r="CA458" s="122" t="s">
        <v>51</v>
      </c>
      <c r="CB458" s="122"/>
      <c r="CC458" s="130" t="s">
        <v>51</v>
      </c>
      <c r="CD458" s="135" t="s">
        <v>51</v>
      </c>
      <c r="CE458" s="122" t="s">
        <v>51</v>
      </c>
      <c r="CF458" s="130" t="s">
        <v>51</v>
      </c>
      <c r="CG458" s="135" t="s">
        <v>51</v>
      </c>
      <c r="CH458" s="122" t="s">
        <v>51</v>
      </c>
      <c r="CI458" s="137" t="s">
        <v>51</v>
      </c>
      <c r="CJ458" s="138" t="s">
        <v>51</v>
      </c>
      <c r="CK458" s="137" t="s">
        <v>51</v>
      </c>
      <c r="CL458" s="138" t="s">
        <v>51</v>
      </c>
      <c r="CM458" s="137" t="s">
        <v>51</v>
      </c>
      <c r="CN458" s="138" t="s">
        <v>51</v>
      </c>
      <c r="CO458" s="137" t="s">
        <v>51</v>
      </c>
      <c r="CP458" s="143" t="s">
        <v>51</v>
      </c>
    </row>
    <row r="459" spans="2:94">
      <c r="B459" s="114">
        <v>52</v>
      </c>
      <c r="C459" s="115" t="s">
        <v>2319</v>
      </c>
      <c r="D459" s="115" t="s">
        <v>2320</v>
      </c>
      <c r="E459" s="115" t="s">
        <v>2321</v>
      </c>
      <c r="F459" s="115" t="s">
        <v>62</v>
      </c>
      <c r="G459" s="114" t="s">
        <v>63</v>
      </c>
      <c r="H459" s="116">
        <v>91311</v>
      </c>
      <c r="I459" s="115" t="s">
        <v>272</v>
      </c>
      <c r="J459" s="114" t="s">
        <v>51</v>
      </c>
      <c r="K459" s="117">
        <v>7650000</v>
      </c>
      <c r="L459" s="117">
        <v>7644149.8300000001</v>
      </c>
      <c r="M459" s="118">
        <v>5.718E-3</v>
      </c>
      <c r="N459" s="117">
        <v>6545819.9699999997</v>
      </c>
      <c r="O459" s="130" t="s">
        <v>65</v>
      </c>
      <c r="P459" s="140">
        <v>1980</v>
      </c>
      <c r="Q459" s="140" t="s">
        <v>51</v>
      </c>
      <c r="R459" s="121">
        <v>1</v>
      </c>
      <c r="S459" s="122">
        <v>37820</v>
      </c>
      <c r="T459" s="117" t="s">
        <v>2322</v>
      </c>
      <c r="U459" s="123">
        <v>0.68899999999999995</v>
      </c>
      <c r="V459" s="123">
        <v>0.59</v>
      </c>
      <c r="W459" s="117">
        <v>977367</v>
      </c>
      <c r="X459" s="117">
        <v>977367</v>
      </c>
      <c r="Y459" s="124">
        <v>1.46</v>
      </c>
      <c r="Z459" s="124"/>
      <c r="AA459" s="125">
        <v>201105</v>
      </c>
      <c r="AB459" s="125">
        <v>21395</v>
      </c>
      <c r="AC459" s="125"/>
      <c r="AD459" s="125">
        <v>150000</v>
      </c>
      <c r="AE459" s="125">
        <v>74573.039999999994</v>
      </c>
      <c r="AF459" s="125"/>
      <c r="AG459" s="125">
        <v>21395</v>
      </c>
      <c r="AH459" s="125"/>
      <c r="AI459" s="125">
        <v>85553</v>
      </c>
      <c r="AJ459" s="126" t="s">
        <v>1924</v>
      </c>
      <c r="AK459" s="127">
        <v>6.3E-2</v>
      </c>
      <c r="AL459" s="131">
        <v>5.1750000000000006E-4</v>
      </c>
      <c r="AM459" s="182">
        <f t="shared" si="7"/>
        <v>6.2482500000000003E-2</v>
      </c>
      <c r="AN459" s="119" t="s">
        <v>52</v>
      </c>
      <c r="AO459" s="125">
        <v>47351.418393910229</v>
      </c>
      <c r="AP459" s="128">
        <v>37865</v>
      </c>
      <c r="AQ459" s="128">
        <v>41487</v>
      </c>
      <c r="AR459" s="128" t="s">
        <v>51</v>
      </c>
      <c r="AS459" s="119">
        <v>1</v>
      </c>
      <c r="AT459" s="129" t="s">
        <v>1943</v>
      </c>
      <c r="AU459" s="130">
        <v>117</v>
      </c>
      <c r="AV459" s="130" t="s">
        <v>1377</v>
      </c>
      <c r="AW459" s="130" t="s">
        <v>1377</v>
      </c>
      <c r="AX459" s="130">
        <v>3</v>
      </c>
      <c r="AY459" s="130" t="s">
        <v>55</v>
      </c>
      <c r="AZ459" s="122">
        <v>41426</v>
      </c>
      <c r="BA459" s="122" t="s">
        <v>51</v>
      </c>
      <c r="BB459" s="122" t="s">
        <v>51</v>
      </c>
      <c r="BC459" s="122" t="s">
        <v>51</v>
      </c>
      <c r="BD459" s="131">
        <v>5.1750000000000006E-4</v>
      </c>
      <c r="BE459" s="130" t="s">
        <v>51</v>
      </c>
      <c r="BF459" s="133" t="s">
        <v>51</v>
      </c>
      <c r="BG459" s="130" t="s">
        <v>51</v>
      </c>
      <c r="BH459" s="134" t="s">
        <v>51</v>
      </c>
      <c r="BI459" s="134" t="s">
        <v>51</v>
      </c>
      <c r="BJ459" s="130" t="s">
        <v>51</v>
      </c>
      <c r="BK459" s="134" t="s">
        <v>51</v>
      </c>
      <c r="BL459" s="134" t="s">
        <v>51</v>
      </c>
      <c r="BM459" s="130" t="s">
        <v>51</v>
      </c>
      <c r="BN459" s="134" t="s">
        <v>51</v>
      </c>
      <c r="BO459" s="134" t="s">
        <v>51</v>
      </c>
      <c r="BP459" s="130" t="s">
        <v>51</v>
      </c>
      <c r="BQ459" s="134" t="s">
        <v>51</v>
      </c>
      <c r="BR459" s="134" t="s">
        <v>51</v>
      </c>
      <c r="BS459" s="130" t="s">
        <v>51</v>
      </c>
      <c r="BT459" s="134" t="s">
        <v>51</v>
      </c>
      <c r="BU459" s="134" t="s">
        <v>51</v>
      </c>
      <c r="BV459" s="130" t="s">
        <v>51</v>
      </c>
      <c r="BW459" s="134" t="s">
        <v>51</v>
      </c>
      <c r="BX459" s="134" t="s">
        <v>51</v>
      </c>
      <c r="BY459" s="130" t="s">
        <v>2323</v>
      </c>
      <c r="BZ459" s="135">
        <v>37538</v>
      </c>
      <c r="CA459" s="122" t="s">
        <v>2324</v>
      </c>
      <c r="CB459" s="122"/>
      <c r="CC459" s="130" t="s">
        <v>2325</v>
      </c>
      <c r="CD459" s="135">
        <v>24786</v>
      </c>
      <c r="CE459" s="122" t="s">
        <v>2326</v>
      </c>
      <c r="CF459" s="130" t="s">
        <v>2327</v>
      </c>
      <c r="CG459" s="135">
        <v>17642</v>
      </c>
      <c r="CH459" s="122" t="s">
        <v>2328</v>
      </c>
      <c r="CI459" s="137" t="s">
        <v>51</v>
      </c>
      <c r="CJ459" s="138" t="s">
        <v>51</v>
      </c>
      <c r="CK459" s="137" t="s">
        <v>51</v>
      </c>
      <c r="CL459" s="138" t="s">
        <v>51</v>
      </c>
      <c r="CM459" s="137" t="s">
        <v>51</v>
      </c>
      <c r="CN459" s="138" t="s">
        <v>51</v>
      </c>
      <c r="CO459" s="137" t="s">
        <v>51</v>
      </c>
      <c r="CP459" s="143" t="s">
        <v>51</v>
      </c>
    </row>
    <row r="460" spans="2:94">
      <c r="B460" s="114">
        <v>53</v>
      </c>
      <c r="C460" s="115" t="s">
        <v>2329</v>
      </c>
      <c r="D460" s="115" t="s">
        <v>2330</v>
      </c>
      <c r="E460" s="115" t="s">
        <v>451</v>
      </c>
      <c r="F460" s="115" t="s">
        <v>452</v>
      </c>
      <c r="G460" s="114" t="s">
        <v>136</v>
      </c>
      <c r="H460" s="116" t="s">
        <v>2331</v>
      </c>
      <c r="I460" s="115" t="s">
        <v>113</v>
      </c>
      <c r="J460" s="114" t="s">
        <v>1375</v>
      </c>
      <c r="K460" s="117">
        <v>7622000</v>
      </c>
      <c r="L460" s="117">
        <v>7568426.1399999997</v>
      </c>
      <c r="M460" s="118">
        <v>5.6610000000000002E-3</v>
      </c>
      <c r="N460" s="117">
        <v>6532766.4699999997</v>
      </c>
      <c r="O460" s="119" t="s">
        <v>65</v>
      </c>
      <c r="P460" s="120">
        <v>1982</v>
      </c>
      <c r="Q460" s="120">
        <v>2000</v>
      </c>
      <c r="R460" s="121">
        <v>0.9</v>
      </c>
      <c r="S460" s="122">
        <v>37761</v>
      </c>
      <c r="T460" s="117">
        <v>9800000</v>
      </c>
      <c r="U460" s="123">
        <v>0.77200000000000002</v>
      </c>
      <c r="V460" s="123">
        <v>0.66700000000000004</v>
      </c>
      <c r="W460" s="117">
        <v>842973</v>
      </c>
      <c r="X460" s="117">
        <v>774973</v>
      </c>
      <c r="Y460" s="124">
        <v>1.43</v>
      </c>
      <c r="Z460" s="124"/>
      <c r="AA460" s="125">
        <v>31250</v>
      </c>
      <c r="AB460" s="125">
        <v>67999.92</v>
      </c>
      <c r="AC460" s="125"/>
      <c r="AD460" s="125" t="s">
        <v>51</v>
      </c>
      <c r="AE460" s="125" t="s">
        <v>51</v>
      </c>
      <c r="AF460" s="125"/>
      <c r="AG460" s="125">
        <v>68000</v>
      </c>
      <c r="AH460" s="125"/>
      <c r="AI460" s="125" t="s">
        <v>51</v>
      </c>
      <c r="AJ460" s="126" t="s">
        <v>1924</v>
      </c>
      <c r="AK460" s="127">
        <v>6.3670000000000004E-2</v>
      </c>
      <c r="AL460" s="131">
        <v>3.1750000000000002E-4</v>
      </c>
      <c r="AM460" s="182">
        <f t="shared" si="7"/>
        <v>6.3352500000000006E-2</v>
      </c>
      <c r="AN460" s="119" t="s">
        <v>52</v>
      </c>
      <c r="AO460" s="125">
        <v>47511.489972418378</v>
      </c>
      <c r="AP460" s="128">
        <v>37663</v>
      </c>
      <c r="AQ460" s="128">
        <v>41285</v>
      </c>
      <c r="AR460" s="128" t="s">
        <v>51</v>
      </c>
      <c r="AS460" s="114">
        <v>8</v>
      </c>
      <c r="AT460" s="129" t="s">
        <v>1943</v>
      </c>
      <c r="AU460" s="130">
        <v>117</v>
      </c>
      <c r="AV460" s="130" t="s">
        <v>1377</v>
      </c>
      <c r="AW460" s="130" t="s">
        <v>1377</v>
      </c>
      <c r="AX460" s="130">
        <v>3</v>
      </c>
      <c r="AY460" s="119" t="s">
        <v>55</v>
      </c>
      <c r="AZ460" s="122">
        <v>41224</v>
      </c>
      <c r="BA460" s="122" t="s">
        <v>51</v>
      </c>
      <c r="BB460" s="122" t="s">
        <v>51</v>
      </c>
      <c r="BC460" s="122" t="s">
        <v>51</v>
      </c>
      <c r="BD460" s="131">
        <v>3.1750000000000002E-4</v>
      </c>
      <c r="BE460" s="132" t="s">
        <v>1397</v>
      </c>
      <c r="BF460" s="133">
        <v>0</v>
      </c>
      <c r="BG460" s="130" t="s">
        <v>51</v>
      </c>
      <c r="BH460" s="134" t="s">
        <v>51</v>
      </c>
      <c r="BI460" s="134" t="s">
        <v>51</v>
      </c>
      <c r="BJ460" s="130">
        <v>192</v>
      </c>
      <c r="BK460" s="134">
        <v>488</v>
      </c>
      <c r="BL460" s="134">
        <v>529</v>
      </c>
      <c r="BM460" s="130">
        <v>80</v>
      </c>
      <c r="BN460" s="134">
        <v>663</v>
      </c>
      <c r="BO460" s="134">
        <v>729</v>
      </c>
      <c r="BP460" s="130" t="s">
        <v>51</v>
      </c>
      <c r="BQ460" s="134" t="s">
        <v>51</v>
      </c>
      <c r="BR460" s="134" t="s">
        <v>51</v>
      </c>
      <c r="BS460" s="130" t="s">
        <v>51</v>
      </c>
      <c r="BT460" s="134" t="s">
        <v>51</v>
      </c>
      <c r="BU460" s="134" t="s">
        <v>51</v>
      </c>
      <c r="BV460" s="130" t="s">
        <v>51</v>
      </c>
      <c r="BW460" s="134" t="s">
        <v>51</v>
      </c>
      <c r="BX460" s="134" t="s">
        <v>51</v>
      </c>
      <c r="BY460" s="132" t="s">
        <v>51</v>
      </c>
      <c r="BZ460" s="135" t="s">
        <v>51</v>
      </c>
      <c r="CA460" s="122" t="s">
        <v>51</v>
      </c>
      <c r="CB460" s="122"/>
      <c r="CC460" s="136" t="s">
        <v>51</v>
      </c>
      <c r="CD460" s="135" t="s">
        <v>51</v>
      </c>
      <c r="CE460" s="122" t="s">
        <v>51</v>
      </c>
      <c r="CF460" s="130" t="s">
        <v>51</v>
      </c>
      <c r="CG460" s="135" t="s">
        <v>51</v>
      </c>
      <c r="CH460" s="122" t="s">
        <v>51</v>
      </c>
      <c r="CI460" s="137" t="s">
        <v>51</v>
      </c>
      <c r="CJ460" s="138" t="s">
        <v>51</v>
      </c>
      <c r="CK460" s="137" t="s">
        <v>51</v>
      </c>
      <c r="CL460" s="138" t="s">
        <v>51</v>
      </c>
      <c r="CM460" s="137" t="s">
        <v>51</v>
      </c>
      <c r="CN460" s="138" t="s">
        <v>51</v>
      </c>
      <c r="CO460" s="137" t="s">
        <v>51</v>
      </c>
      <c r="CP460" s="139" t="s">
        <v>51</v>
      </c>
    </row>
    <row r="461" spans="2:94">
      <c r="B461" s="114">
        <v>54</v>
      </c>
      <c r="C461" s="115" t="s">
        <v>2332</v>
      </c>
      <c r="D461" s="115" t="s">
        <v>2333</v>
      </c>
      <c r="E461" s="115" t="s">
        <v>510</v>
      </c>
      <c r="F461" s="115" t="s">
        <v>2334</v>
      </c>
      <c r="G461" s="114" t="s">
        <v>218</v>
      </c>
      <c r="H461" s="116" t="s">
        <v>2335</v>
      </c>
      <c r="I461" s="115" t="s">
        <v>272</v>
      </c>
      <c r="J461" s="114" t="s">
        <v>51</v>
      </c>
      <c r="K461" s="117">
        <v>7500000</v>
      </c>
      <c r="L461" s="117">
        <v>7425395.3899999997</v>
      </c>
      <c r="M461" s="118">
        <v>5.5539999999999999E-3</v>
      </c>
      <c r="N461" s="117">
        <v>202425.63</v>
      </c>
      <c r="O461" s="119" t="s">
        <v>65</v>
      </c>
      <c r="P461" s="120">
        <v>1997</v>
      </c>
      <c r="Q461" s="120">
        <v>2001</v>
      </c>
      <c r="R461" s="121">
        <v>1</v>
      </c>
      <c r="S461" s="122">
        <v>37711</v>
      </c>
      <c r="T461" s="117">
        <v>12600000</v>
      </c>
      <c r="U461" s="123">
        <v>0.58899999999999997</v>
      </c>
      <c r="V461" s="123" t="s">
        <v>2336</v>
      </c>
      <c r="W461" s="117" t="s">
        <v>51</v>
      </c>
      <c r="X461" s="117" t="s">
        <v>51</v>
      </c>
      <c r="Y461" s="124">
        <v>1.37</v>
      </c>
      <c r="Z461" s="124"/>
      <c r="AA461" s="125" t="s">
        <v>51</v>
      </c>
      <c r="AB461" s="125" t="s">
        <v>51</v>
      </c>
      <c r="AC461" s="125"/>
      <c r="AD461" s="125">
        <v>639000</v>
      </c>
      <c r="AE461" s="125" t="s">
        <v>51</v>
      </c>
      <c r="AF461" s="125"/>
      <c r="AG461" s="125">
        <v>39043</v>
      </c>
      <c r="AH461" s="125"/>
      <c r="AI461" s="125">
        <v>110556</v>
      </c>
      <c r="AJ461" s="126" t="s">
        <v>369</v>
      </c>
      <c r="AK461" s="127">
        <v>6.3600000000000004E-2</v>
      </c>
      <c r="AL461" s="131">
        <v>3.1750000000000002E-4</v>
      </c>
      <c r="AM461" s="182">
        <f t="shared" si="7"/>
        <v>6.3282500000000005E-2</v>
      </c>
      <c r="AN461" s="119" t="s">
        <v>52</v>
      </c>
      <c r="AO461" s="125">
        <v>55301.540522147625</v>
      </c>
      <c r="AP461" s="128">
        <v>37752</v>
      </c>
      <c r="AQ461" s="128">
        <v>45027</v>
      </c>
      <c r="AR461" s="128" t="s">
        <v>51</v>
      </c>
      <c r="AS461" s="114">
        <v>5</v>
      </c>
      <c r="AT461" s="129" t="s">
        <v>2337</v>
      </c>
      <c r="AU461" s="130">
        <v>236</v>
      </c>
      <c r="AV461" s="130" t="s">
        <v>1377</v>
      </c>
      <c r="AW461" s="130" t="s">
        <v>1377</v>
      </c>
      <c r="AX461" s="130">
        <v>4</v>
      </c>
      <c r="AY461" s="119" t="s">
        <v>55</v>
      </c>
      <c r="AZ461" s="122">
        <v>44937</v>
      </c>
      <c r="BA461" s="122" t="s">
        <v>51</v>
      </c>
      <c r="BB461" s="122" t="s">
        <v>51</v>
      </c>
      <c r="BC461" s="122" t="s">
        <v>51</v>
      </c>
      <c r="BD461" s="131">
        <v>3.1750000000000002E-4</v>
      </c>
      <c r="BE461" s="132" t="s">
        <v>51</v>
      </c>
      <c r="BF461" s="133" t="s">
        <v>51</v>
      </c>
      <c r="BG461" s="130" t="s">
        <v>51</v>
      </c>
      <c r="BH461" s="134" t="s">
        <v>51</v>
      </c>
      <c r="BI461" s="134" t="s">
        <v>51</v>
      </c>
      <c r="BJ461" s="130" t="s">
        <v>51</v>
      </c>
      <c r="BK461" s="134" t="s">
        <v>51</v>
      </c>
      <c r="BL461" s="134" t="s">
        <v>51</v>
      </c>
      <c r="BM461" s="130" t="s">
        <v>51</v>
      </c>
      <c r="BN461" s="134" t="s">
        <v>51</v>
      </c>
      <c r="BO461" s="134" t="s">
        <v>51</v>
      </c>
      <c r="BP461" s="130" t="s">
        <v>51</v>
      </c>
      <c r="BQ461" s="134" t="s">
        <v>51</v>
      </c>
      <c r="BR461" s="134" t="s">
        <v>51</v>
      </c>
      <c r="BS461" s="130" t="s">
        <v>51</v>
      </c>
      <c r="BT461" s="134" t="s">
        <v>51</v>
      </c>
      <c r="BU461" s="134" t="s">
        <v>51</v>
      </c>
      <c r="BV461" s="130" t="s">
        <v>51</v>
      </c>
      <c r="BW461" s="134" t="s">
        <v>51</v>
      </c>
      <c r="BX461" s="134" t="s">
        <v>51</v>
      </c>
      <c r="BY461" s="132" t="s">
        <v>2338</v>
      </c>
      <c r="BZ461" s="135">
        <v>260287</v>
      </c>
      <c r="CA461" s="122" t="s">
        <v>2339</v>
      </c>
      <c r="CB461" s="122"/>
      <c r="CC461" s="136" t="s">
        <v>51</v>
      </c>
      <c r="CD461" s="135" t="s">
        <v>51</v>
      </c>
      <c r="CE461" s="122" t="s">
        <v>51</v>
      </c>
      <c r="CF461" s="130" t="s">
        <v>51</v>
      </c>
      <c r="CG461" s="135" t="s">
        <v>51</v>
      </c>
      <c r="CH461" s="122" t="s">
        <v>51</v>
      </c>
      <c r="CI461" s="137" t="s">
        <v>51</v>
      </c>
      <c r="CJ461" s="138" t="s">
        <v>51</v>
      </c>
      <c r="CK461" s="137" t="s">
        <v>51</v>
      </c>
      <c r="CL461" s="138" t="s">
        <v>51</v>
      </c>
      <c r="CM461" s="137" t="s">
        <v>51</v>
      </c>
      <c r="CN461" s="138" t="s">
        <v>51</v>
      </c>
      <c r="CO461" s="137" t="s">
        <v>51</v>
      </c>
      <c r="CP461" s="139" t="s">
        <v>51</v>
      </c>
    </row>
    <row r="462" spans="2:94">
      <c r="B462" s="114">
        <v>55</v>
      </c>
      <c r="C462" s="115" t="s">
        <v>2340</v>
      </c>
      <c r="D462" s="115" t="s">
        <v>2341</v>
      </c>
      <c r="E462" s="115" t="s">
        <v>2342</v>
      </c>
      <c r="F462" s="115" t="s">
        <v>326</v>
      </c>
      <c r="G462" s="114" t="s">
        <v>150</v>
      </c>
      <c r="H462" s="116" t="s">
        <v>2343</v>
      </c>
      <c r="I462" s="115" t="s">
        <v>356</v>
      </c>
      <c r="J462" s="114" t="s">
        <v>2344</v>
      </c>
      <c r="K462" s="117">
        <v>7000000</v>
      </c>
      <c r="L462" s="117">
        <v>6980471</v>
      </c>
      <c r="M462" s="118">
        <v>5.2209999999999999E-3</v>
      </c>
      <c r="N462" s="117">
        <v>5339224.51</v>
      </c>
      <c r="O462" s="130" t="s">
        <v>65</v>
      </c>
      <c r="P462" s="140">
        <v>1979</v>
      </c>
      <c r="Q462" s="140" t="s">
        <v>51</v>
      </c>
      <c r="R462" s="121">
        <v>0.86</v>
      </c>
      <c r="S462" s="122">
        <v>37784</v>
      </c>
      <c r="T462" s="117" t="s">
        <v>2345</v>
      </c>
      <c r="U462" s="123">
        <v>0.72</v>
      </c>
      <c r="V462" s="123">
        <v>0.55000000000000004</v>
      </c>
      <c r="W462" s="117">
        <v>906919</v>
      </c>
      <c r="X462" s="117">
        <v>906919</v>
      </c>
      <c r="Y462" s="124">
        <v>1.42</v>
      </c>
      <c r="Z462" s="124"/>
      <c r="AA462" s="125">
        <v>255750</v>
      </c>
      <c r="AB462" s="125" t="s">
        <v>51</v>
      </c>
      <c r="AC462" s="125"/>
      <c r="AD462" s="125">
        <v>4400</v>
      </c>
      <c r="AE462" s="125">
        <v>52800</v>
      </c>
      <c r="AF462" s="125"/>
      <c r="AG462" s="125">
        <v>13447</v>
      </c>
      <c r="AH462" s="125"/>
      <c r="AI462" s="125">
        <v>58483</v>
      </c>
      <c r="AJ462" s="126" t="s">
        <v>1924</v>
      </c>
      <c r="AK462" s="127">
        <v>5.5500000000000001E-2</v>
      </c>
      <c r="AL462" s="131">
        <v>5.1750000000000006E-4</v>
      </c>
      <c r="AM462" s="182">
        <f t="shared" si="7"/>
        <v>5.4982500000000004E-2</v>
      </c>
      <c r="AN462" s="119" t="s">
        <v>52</v>
      </c>
      <c r="AO462" s="125">
        <v>43195.392804175441</v>
      </c>
      <c r="AP462" s="128">
        <v>37834</v>
      </c>
      <c r="AQ462" s="128">
        <v>46935</v>
      </c>
      <c r="AR462" s="128">
        <v>41456</v>
      </c>
      <c r="AS462" s="119">
        <v>2</v>
      </c>
      <c r="AT462" s="129" t="s">
        <v>2346</v>
      </c>
      <c r="AU462" s="130">
        <v>115</v>
      </c>
      <c r="AV462" s="130" t="s">
        <v>1377</v>
      </c>
      <c r="AW462" s="130" t="s">
        <v>1377</v>
      </c>
      <c r="AX462" s="130">
        <v>5</v>
      </c>
      <c r="AY462" s="130" t="s">
        <v>55</v>
      </c>
      <c r="AZ462" s="122">
        <v>41334</v>
      </c>
      <c r="BA462" s="122" t="s">
        <v>51</v>
      </c>
      <c r="BB462" s="122" t="s">
        <v>51</v>
      </c>
      <c r="BC462" s="122" t="s">
        <v>51</v>
      </c>
      <c r="BD462" s="131">
        <v>5.1750000000000006E-4</v>
      </c>
      <c r="BE462" s="130" t="s">
        <v>51</v>
      </c>
      <c r="BF462" s="133" t="s">
        <v>51</v>
      </c>
      <c r="BG462" s="130" t="s">
        <v>51</v>
      </c>
      <c r="BH462" s="134" t="s">
        <v>51</v>
      </c>
      <c r="BI462" s="134" t="s">
        <v>51</v>
      </c>
      <c r="BJ462" s="130" t="s">
        <v>51</v>
      </c>
      <c r="BK462" s="134" t="s">
        <v>51</v>
      </c>
      <c r="BL462" s="134" t="s">
        <v>51</v>
      </c>
      <c r="BM462" s="130" t="s">
        <v>51</v>
      </c>
      <c r="BN462" s="134" t="s">
        <v>51</v>
      </c>
      <c r="BO462" s="134" t="s">
        <v>51</v>
      </c>
      <c r="BP462" s="130" t="s">
        <v>51</v>
      </c>
      <c r="BQ462" s="134" t="s">
        <v>51</v>
      </c>
      <c r="BR462" s="134" t="s">
        <v>51</v>
      </c>
      <c r="BS462" s="130" t="s">
        <v>51</v>
      </c>
      <c r="BT462" s="134" t="s">
        <v>51</v>
      </c>
      <c r="BU462" s="134" t="s">
        <v>51</v>
      </c>
      <c r="BV462" s="130" t="s">
        <v>51</v>
      </c>
      <c r="BW462" s="134" t="s">
        <v>51</v>
      </c>
      <c r="BX462" s="134" t="s">
        <v>51</v>
      </c>
      <c r="BY462" s="130" t="s">
        <v>2347</v>
      </c>
      <c r="BZ462" s="135">
        <v>30930</v>
      </c>
      <c r="CA462" s="122" t="s">
        <v>2348</v>
      </c>
      <c r="CB462" s="122"/>
      <c r="CC462" s="130" t="s">
        <v>2349</v>
      </c>
      <c r="CD462" s="135">
        <v>13050</v>
      </c>
      <c r="CE462" s="122" t="s">
        <v>2350</v>
      </c>
      <c r="CF462" s="130" t="s">
        <v>2351</v>
      </c>
      <c r="CG462" s="135">
        <v>10917</v>
      </c>
      <c r="CH462" s="122" t="s">
        <v>1984</v>
      </c>
      <c r="CI462" s="137" t="s">
        <v>51</v>
      </c>
      <c r="CJ462" s="138" t="s">
        <v>51</v>
      </c>
      <c r="CK462" s="137" t="s">
        <v>51</v>
      </c>
      <c r="CL462" s="138" t="s">
        <v>51</v>
      </c>
      <c r="CM462" s="137" t="s">
        <v>51</v>
      </c>
      <c r="CN462" s="138" t="s">
        <v>51</v>
      </c>
      <c r="CO462" s="137" t="s">
        <v>51</v>
      </c>
      <c r="CP462" s="143" t="s">
        <v>51</v>
      </c>
    </row>
    <row r="463" spans="2:94">
      <c r="B463" s="114">
        <v>56</v>
      </c>
      <c r="C463" s="115" t="s">
        <v>2352</v>
      </c>
      <c r="D463" s="115" t="s">
        <v>2353</v>
      </c>
      <c r="E463" s="115" t="s">
        <v>2354</v>
      </c>
      <c r="F463" s="115" t="s">
        <v>2355</v>
      </c>
      <c r="G463" s="114" t="s">
        <v>143</v>
      </c>
      <c r="H463" s="116" t="s">
        <v>2356</v>
      </c>
      <c r="I463" s="115" t="s">
        <v>113</v>
      </c>
      <c r="J463" s="114" t="s">
        <v>1375</v>
      </c>
      <c r="K463" s="117">
        <v>6800000</v>
      </c>
      <c r="L463" s="117">
        <v>6767357.4699999997</v>
      </c>
      <c r="M463" s="118">
        <v>5.0619999999999997E-3</v>
      </c>
      <c r="N463" s="117">
        <v>5723593.5599999996</v>
      </c>
      <c r="O463" s="119" t="s">
        <v>65</v>
      </c>
      <c r="P463" s="120">
        <v>1985</v>
      </c>
      <c r="Q463" s="120">
        <v>2000</v>
      </c>
      <c r="R463" s="121">
        <v>0.96</v>
      </c>
      <c r="S463" s="122">
        <v>37705</v>
      </c>
      <c r="T463" s="117">
        <v>8520000</v>
      </c>
      <c r="U463" s="123">
        <v>0.79400000000000004</v>
      </c>
      <c r="V463" s="123">
        <v>0.67200000000000004</v>
      </c>
      <c r="W463" s="117">
        <v>687279</v>
      </c>
      <c r="X463" s="117">
        <v>653279</v>
      </c>
      <c r="Y463" s="124">
        <v>1.34</v>
      </c>
      <c r="Z463" s="124"/>
      <c r="AA463" s="125" t="s">
        <v>51</v>
      </c>
      <c r="AB463" s="125">
        <v>27199.919999999998</v>
      </c>
      <c r="AC463" s="125"/>
      <c r="AD463" s="125" t="s">
        <v>51</v>
      </c>
      <c r="AE463" s="125" t="s">
        <v>51</v>
      </c>
      <c r="AF463" s="125"/>
      <c r="AG463" s="125">
        <v>34000</v>
      </c>
      <c r="AH463" s="125"/>
      <c r="AI463" s="125" t="s">
        <v>51</v>
      </c>
      <c r="AJ463" s="126" t="s">
        <v>1924</v>
      </c>
      <c r="AK463" s="127">
        <v>5.74E-2</v>
      </c>
      <c r="AL463" s="131">
        <v>3.1750000000000002E-4</v>
      </c>
      <c r="AM463" s="182">
        <f t="shared" si="7"/>
        <v>5.7082500000000001E-2</v>
      </c>
      <c r="AN463" s="119" t="s">
        <v>52</v>
      </c>
      <c r="AO463" s="125">
        <v>39639.766947294098</v>
      </c>
      <c r="AP463" s="128">
        <v>37752</v>
      </c>
      <c r="AQ463" s="128">
        <v>41375</v>
      </c>
      <c r="AR463" s="128" t="s">
        <v>51</v>
      </c>
      <c r="AS463" s="114">
        <v>5</v>
      </c>
      <c r="AT463" s="129" t="s">
        <v>1943</v>
      </c>
      <c r="AU463" s="130">
        <v>117</v>
      </c>
      <c r="AV463" s="130" t="s">
        <v>1377</v>
      </c>
      <c r="AW463" s="130" t="s">
        <v>1377</v>
      </c>
      <c r="AX463" s="130">
        <v>3</v>
      </c>
      <c r="AY463" s="119" t="s">
        <v>55</v>
      </c>
      <c r="AZ463" s="122">
        <v>41316</v>
      </c>
      <c r="BA463" s="122" t="s">
        <v>51</v>
      </c>
      <c r="BB463" s="122" t="s">
        <v>51</v>
      </c>
      <c r="BC463" s="122" t="s">
        <v>51</v>
      </c>
      <c r="BD463" s="131">
        <v>3.1750000000000002E-4</v>
      </c>
      <c r="BE463" s="132" t="s">
        <v>1402</v>
      </c>
      <c r="BF463" s="133">
        <v>0</v>
      </c>
      <c r="BG463" s="130" t="s">
        <v>51</v>
      </c>
      <c r="BH463" s="134" t="s">
        <v>51</v>
      </c>
      <c r="BI463" s="134" t="s">
        <v>51</v>
      </c>
      <c r="BJ463" s="130">
        <v>64</v>
      </c>
      <c r="BK463" s="134">
        <v>611</v>
      </c>
      <c r="BL463" s="134">
        <v>695</v>
      </c>
      <c r="BM463" s="130">
        <v>72</v>
      </c>
      <c r="BN463" s="134">
        <v>781</v>
      </c>
      <c r="BO463" s="134">
        <v>915</v>
      </c>
      <c r="BP463" s="130" t="s">
        <v>51</v>
      </c>
      <c r="BQ463" s="134" t="s">
        <v>51</v>
      </c>
      <c r="BR463" s="134" t="s">
        <v>51</v>
      </c>
      <c r="BS463" s="130" t="s">
        <v>51</v>
      </c>
      <c r="BT463" s="134" t="s">
        <v>51</v>
      </c>
      <c r="BU463" s="134" t="s">
        <v>51</v>
      </c>
      <c r="BV463" s="130" t="s">
        <v>51</v>
      </c>
      <c r="BW463" s="134" t="s">
        <v>51</v>
      </c>
      <c r="BX463" s="134" t="s">
        <v>51</v>
      </c>
      <c r="BY463" s="132" t="s">
        <v>51</v>
      </c>
      <c r="BZ463" s="135" t="s">
        <v>51</v>
      </c>
      <c r="CA463" s="122" t="s">
        <v>51</v>
      </c>
      <c r="CB463" s="122"/>
      <c r="CC463" s="136" t="s">
        <v>51</v>
      </c>
      <c r="CD463" s="135" t="s">
        <v>51</v>
      </c>
      <c r="CE463" s="122" t="s">
        <v>51</v>
      </c>
      <c r="CF463" s="130" t="s">
        <v>51</v>
      </c>
      <c r="CG463" s="135" t="s">
        <v>51</v>
      </c>
      <c r="CH463" s="122" t="s">
        <v>51</v>
      </c>
      <c r="CI463" s="137" t="s">
        <v>51</v>
      </c>
      <c r="CJ463" s="138" t="s">
        <v>51</v>
      </c>
      <c r="CK463" s="137" t="s">
        <v>51</v>
      </c>
      <c r="CL463" s="138" t="s">
        <v>51</v>
      </c>
      <c r="CM463" s="137" t="s">
        <v>51</v>
      </c>
      <c r="CN463" s="138" t="s">
        <v>51</v>
      </c>
      <c r="CO463" s="137" t="s">
        <v>51</v>
      </c>
      <c r="CP463" s="139" t="s">
        <v>51</v>
      </c>
    </row>
    <row r="464" spans="2:94">
      <c r="B464" s="114">
        <v>57</v>
      </c>
      <c r="C464" s="115" t="s">
        <v>2357</v>
      </c>
      <c r="D464" s="115" t="s">
        <v>2358</v>
      </c>
      <c r="E464" s="115" t="s">
        <v>2359</v>
      </c>
      <c r="F464" s="115" t="s">
        <v>2360</v>
      </c>
      <c r="G464" s="114" t="s">
        <v>45</v>
      </c>
      <c r="H464" s="116" t="s">
        <v>2361</v>
      </c>
      <c r="I464" s="115" t="s">
        <v>113</v>
      </c>
      <c r="J464" s="114" t="s">
        <v>1375</v>
      </c>
      <c r="K464" s="117">
        <v>6720000</v>
      </c>
      <c r="L464" s="117">
        <v>6678583.3399999999</v>
      </c>
      <c r="M464" s="118">
        <v>4.9959999999999996E-3</v>
      </c>
      <c r="N464" s="117">
        <v>5597717.1200000001</v>
      </c>
      <c r="O464" s="119" t="s">
        <v>65</v>
      </c>
      <c r="P464" s="120">
        <v>1985</v>
      </c>
      <c r="Q464" s="120" t="s">
        <v>51</v>
      </c>
      <c r="R464" s="121">
        <v>0.88</v>
      </c>
      <c r="S464" s="122">
        <v>37810</v>
      </c>
      <c r="T464" s="117">
        <v>8840000</v>
      </c>
      <c r="U464" s="123">
        <v>0.755</v>
      </c>
      <c r="V464" s="123">
        <v>0.63300000000000001</v>
      </c>
      <c r="W464" s="117">
        <v>811923</v>
      </c>
      <c r="X464" s="117">
        <v>753923</v>
      </c>
      <c r="Y464" s="124">
        <v>1.45</v>
      </c>
      <c r="Z464" s="124"/>
      <c r="AA464" s="125">
        <v>123750</v>
      </c>
      <c r="AB464" s="125">
        <v>58008</v>
      </c>
      <c r="AC464" s="125"/>
      <c r="AD464" s="125" t="s">
        <v>51</v>
      </c>
      <c r="AE464" s="125" t="s">
        <v>51</v>
      </c>
      <c r="AF464" s="125"/>
      <c r="AG464" s="125">
        <v>58000</v>
      </c>
      <c r="AH464" s="125"/>
      <c r="AI464" s="125" t="s">
        <v>51</v>
      </c>
      <c r="AJ464" s="126" t="s">
        <v>1924</v>
      </c>
      <c r="AK464" s="127">
        <v>5.3999999999999999E-2</v>
      </c>
      <c r="AL464" s="131">
        <v>3.1750000000000002E-4</v>
      </c>
      <c r="AM464" s="182">
        <f t="shared" si="7"/>
        <v>5.3682500000000001E-2</v>
      </c>
      <c r="AN464" s="119" t="s">
        <v>52</v>
      </c>
      <c r="AO464" s="125">
        <v>37734.869213638471</v>
      </c>
      <c r="AP464" s="128">
        <v>37722</v>
      </c>
      <c r="AQ464" s="128">
        <v>41344</v>
      </c>
      <c r="AR464" s="128" t="s">
        <v>51</v>
      </c>
      <c r="AS464" s="114">
        <v>6</v>
      </c>
      <c r="AT464" s="129" t="s">
        <v>1943</v>
      </c>
      <c r="AU464" s="130">
        <v>117</v>
      </c>
      <c r="AV464" s="130" t="s">
        <v>1377</v>
      </c>
      <c r="AW464" s="130" t="s">
        <v>1377</v>
      </c>
      <c r="AX464" s="130">
        <v>3</v>
      </c>
      <c r="AY464" s="119" t="s">
        <v>55</v>
      </c>
      <c r="AZ464" s="122">
        <v>41285</v>
      </c>
      <c r="BA464" s="122" t="s">
        <v>51</v>
      </c>
      <c r="BB464" s="122" t="s">
        <v>51</v>
      </c>
      <c r="BC464" s="122" t="s">
        <v>51</v>
      </c>
      <c r="BD464" s="131">
        <v>3.1750000000000002E-4</v>
      </c>
      <c r="BE464" s="132" t="s">
        <v>1402</v>
      </c>
      <c r="BF464" s="133">
        <v>0</v>
      </c>
      <c r="BG464" s="130" t="s">
        <v>51</v>
      </c>
      <c r="BH464" s="134" t="s">
        <v>51</v>
      </c>
      <c r="BI464" s="134" t="s">
        <v>51</v>
      </c>
      <c r="BJ464" s="130" t="s">
        <v>51</v>
      </c>
      <c r="BK464" s="134" t="s">
        <v>51</v>
      </c>
      <c r="BL464" s="134" t="s">
        <v>51</v>
      </c>
      <c r="BM464" s="130">
        <v>232</v>
      </c>
      <c r="BN464" s="134">
        <v>478</v>
      </c>
      <c r="BO464" s="134">
        <v>725</v>
      </c>
      <c r="BP464" s="130" t="s">
        <v>51</v>
      </c>
      <c r="BQ464" s="134" t="s">
        <v>51</v>
      </c>
      <c r="BR464" s="134" t="s">
        <v>51</v>
      </c>
      <c r="BS464" s="130" t="s">
        <v>51</v>
      </c>
      <c r="BT464" s="134" t="s">
        <v>51</v>
      </c>
      <c r="BU464" s="134" t="s">
        <v>51</v>
      </c>
      <c r="BV464" s="130" t="s">
        <v>51</v>
      </c>
      <c r="BW464" s="134" t="s">
        <v>51</v>
      </c>
      <c r="BX464" s="134" t="s">
        <v>51</v>
      </c>
      <c r="BY464" s="132" t="s">
        <v>51</v>
      </c>
      <c r="BZ464" s="135" t="s">
        <v>51</v>
      </c>
      <c r="CA464" s="122" t="s">
        <v>51</v>
      </c>
      <c r="CB464" s="122"/>
      <c r="CC464" s="136" t="s">
        <v>51</v>
      </c>
      <c r="CD464" s="135" t="s">
        <v>51</v>
      </c>
      <c r="CE464" s="122" t="s">
        <v>51</v>
      </c>
      <c r="CF464" s="130" t="s">
        <v>51</v>
      </c>
      <c r="CG464" s="135" t="s">
        <v>51</v>
      </c>
      <c r="CH464" s="122" t="s">
        <v>51</v>
      </c>
      <c r="CI464" s="137">
        <v>5400</v>
      </c>
      <c r="CJ464" s="138" t="s">
        <v>2270</v>
      </c>
      <c r="CK464" s="137" t="s">
        <v>51</v>
      </c>
      <c r="CL464" s="138" t="s">
        <v>51</v>
      </c>
      <c r="CM464" s="137" t="s">
        <v>51</v>
      </c>
      <c r="CN464" s="138" t="s">
        <v>51</v>
      </c>
      <c r="CO464" s="137" t="s">
        <v>51</v>
      </c>
      <c r="CP464" s="139" t="s">
        <v>51</v>
      </c>
    </row>
    <row r="465" spans="2:94">
      <c r="B465" s="114">
        <v>58</v>
      </c>
      <c r="C465" s="115" t="s">
        <v>2362</v>
      </c>
      <c r="D465" s="115" t="s">
        <v>2363</v>
      </c>
      <c r="E465" s="115" t="s">
        <v>431</v>
      </c>
      <c r="F465" s="115" t="s">
        <v>432</v>
      </c>
      <c r="G465" s="114" t="s">
        <v>433</v>
      </c>
      <c r="H465" s="116" t="s">
        <v>2364</v>
      </c>
      <c r="I465" s="115" t="s">
        <v>74</v>
      </c>
      <c r="J465" s="114" t="s">
        <v>1330</v>
      </c>
      <c r="K465" s="117">
        <v>6500000</v>
      </c>
      <c r="L465" s="117">
        <v>6480850.7300000004</v>
      </c>
      <c r="M465" s="118">
        <v>4.8479999999999999E-3</v>
      </c>
      <c r="N465" s="117">
        <v>5824370.2699999996</v>
      </c>
      <c r="O465" s="130" t="s">
        <v>65</v>
      </c>
      <c r="P465" s="140">
        <v>1986</v>
      </c>
      <c r="Q465" s="140" t="s">
        <v>51</v>
      </c>
      <c r="R465" s="121">
        <v>1</v>
      </c>
      <c r="S465" s="122">
        <v>37773</v>
      </c>
      <c r="T465" s="117">
        <v>8840000</v>
      </c>
      <c r="U465" s="123">
        <v>0.73299999999999998</v>
      </c>
      <c r="V465" s="123">
        <v>0.65900000000000003</v>
      </c>
      <c r="W465" s="117">
        <v>827675</v>
      </c>
      <c r="X465" s="117">
        <v>761234</v>
      </c>
      <c r="Y465" s="124">
        <v>1.41</v>
      </c>
      <c r="Z465" s="124"/>
      <c r="AA465" s="125">
        <v>14175</v>
      </c>
      <c r="AB465" s="125" t="s">
        <v>51</v>
      </c>
      <c r="AC465" s="125"/>
      <c r="AD465" s="125" t="s">
        <v>51</v>
      </c>
      <c r="AE465" s="125">
        <v>50400</v>
      </c>
      <c r="AF465" s="125"/>
      <c r="AG465" s="125">
        <v>14132</v>
      </c>
      <c r="AH465" s="125"/>
      <c r="AI465" s="125">
        <v>52309</v>
      </c>
      <c r="AJ465" s="126" t="s">
        <v>1924</v>
      </c>
      <c r="AK465" s="127">
        <v>5.57E-2</v>
      </c>
      <c r="AL465" s="131">
        <v>3.1750000000000002E-4</v>
      </c>
      <c r="AM465" s="182">
        <f t="shared" si="7"/>
        <v>5.5382500000000001E-2</v>
      </c>
      <c r="AN465" s="119" t="s">
        <v>52</v>
      </c>
      <c r="AO465" s="125">
        <v>37192.263482736882</v>
      </c>
      <c r="AP465" s="128">
        <v>37813</v>
      </c>
      <c r="AQ465" s="128">
        <v>48741</v>
      </c>
      <c r="AR465" s="128">
        <v>40340</v>
      </c>
      <c r="AS465" s="119">
        <v>3</v>
      </c>
      <c r="AT465" s="129" t="s">
        <v>2365</v>
      </c>
      <c r="AU465" s="130">
        <v>81</v>
      </c>
      <c r="AV465" s="130" t="s">
        <v>1377</v>
      </c>
      <c r="AW465" s="130" t="s">
        <v>1377</v>
      </c>
      <c r="AX465" s="130">
        <v>3</v>
      </c>
      <c r="AY465" s="130" t="s">
        <v>55</v>
      </c>
      <c r="AZ465" s="122">
        <v>40279</v>
      </c>
      <c r="BA465" s="122" t="s">
        <v>51</v>
      </c>
      <c r="BB465" s="122" t="s">
        <v>51</v>
      </c>
      <c r="BC465" s="122" t="s">
        <v>51</v>
      </c>
      <c r="BD465" s="131">
        <v>3.1750000000000002E-4</v>
      </c>
      <c r="BE465" s="130" t="s">
        <v>51</v>
      </c>
      <c r="BF465" s="133" t="s">
        <v>51</v>
      </c>
      <c r="BG465" s="130" t="s">
        <v>51</v>
      </c>
      <c r="BH465" s="134" t="s">
        <v>51</v>
      </c>
      <c r="BI465" s="134" t="s">
        <v>51</v>
      </c>
      <c r="BJ465" s="130" t="s">
        <v>51</v>
      </c>
      <c r="BK465" s="134" t="s">
        <v>51</v>
      </c>
      <c r="BL465" s="134" t="s">
        <v>51</v>
      </c>
      <c r="BM465" s="130" t="s">
        <v>51</v>
      </c>
      <c r="BN465" s="134" t="s">
        <v>51</v>
      </c>
      <c r="BO465" s="134" t="s">
        <v>51</v>
      </c>
      <c r="BP465" s="130" t="s">
        <v>51</v>
      </c>
      <c r="BQ465" s="134" t="s">
        <v>51</v>
      </c>
      <c r="BR465" s="134" t="s">
        <v>51</v>
      </c>
      <c r="BS465" s="130" t="s">
        <v>51</v>
      </c>
      <c r="BT465" s="134" t="s">
        <v>51</v>
      </c>
      <c r="BU465" s="134" t="s">
        <v>51</v>
      </c>
      <c r="BV465" s="130" t="s">
        <v>51</v>
      </c>
      <c r="BW465" s="134" t="s">
        <v>51</v>
      </c>
      <c r="BX465" s="134" t="s">
        <v>51</v>
      </c>
      <c r="BY465" s="130" t="s">
        <v>2366</v>
      </c>
      <c r="BZ465" s="135">
        <v>36262</v>
      </c>
      <c r="CA465" s="122" t="s">
        <v>2367</v>
      </c>
      <c r="CB465" s="122"/>
      <c r="CC465" s="130" t="s">
        <v>2368</v>
      </c>
      <c r="CD465" s="135">
        <v>17486</v>
      </c>
      <c r="CE465" s="122">
        <v>39172</v>
      </c>
      <c r="CF465" s="130" t="s">
        <v>2369</v>
      </c>
      <c r="CG465" s="135">
        <v>12975</v>
      </c>
      <c r="CH465" s="122" t="s">
        <v>1333</v>
      </c>
      <c r="CI465" s="137" t="s">
        <v>51</v>
      </c>
      <c r="CJ465" s="138" t="s">
        <v>51</v>
      </c>
      <c r="CK465" s="137" t="s">
        <v>51</v>
      </c>
      <c r="CL465" s="138" t="s">
        <v>51</v>
      </c>
      <c r="CM465" s="137" t="s">
        <v>51</v>
      </c>
      <c r="CN465" s="138" t="s">
        <v>51</v>
      </c>
      <c r="CO465" s="137" t="s">
        <v>51</v>
      </c>
      <c r="CP465" s="143" t="s">
        <v>51</v>
      </c>
    </row>
    <row r="466" spans="2:94">
      <c r="B466" s="114">
        <v>59</v>
      </c>
      <c r="C466" s="115" t="s">
        <v>2370</v>
      </c>
      <c r="D466" s="115" t="s">
        <v>2371</v>
      </c>
      <c r="E466" s="115" t="s">
        <v>1313</v>
      </c>
      <c r="F466" s="115" t="s">
        <v>1314</v>
      </c>
      <c r="G466" s="114" t="s">
        <v>484</v>
      </c>
      <c r="H466" s="116" t="s">
        <v>2372</v>
      </c>
      <c r="I466" s="115" t="s">
        <v>113</v>
      </c>
      <c r="J466" s="114" t="s">
        <v>1375</v>
      </c>
      <c r="K466" s="117">
        <v>6200000</v>
      </c>
      <c r="L466" s="117">
        <v>6174031.4900000002</v>
      </c>
      <c r="M466" s="118">
        <v>4.6179999999999997E-3</v>
      </c>
      <c r="N466" s="117">
        <v>5138349.17</v>
      </c>
      <c r="O466" s="119" t="s">
        <v>65</v>
      </c>
      <c r="P466" s="120">
        <v>1998</v>
      </c>
      <c r="Q466" s="120" t="s">
        <v>51</v>
      </c>
      <c r="R466" s="121">
        <v>0.9</v>
      </c>
      <c r="S466" s="122">
        <v>37802</v>
      </c>
      <c r="T466" s="117">
        <v>7850000</v>
      </c>
      <c r="U466" s="123">
        <v>0.78700000000000003</v>
      </c>
      <c r="V466" s="123">
        <v>0.65500000000000003</v>
      </c>
      <c r="W466" s="117">
        <v>666580</v>
      </c>
      <c r="X466" s="117">
        <v>630330</v>
      </c>
      <c r="Y466" s="124">
        <v>1.55</v>
      </c>
      <c r="Z466" s="124"/>
      <c r="AA466" s="125" t="s">
        <v>51</v>
      </c>
      <c r="AB466" s="125">
        <v>36000</v>
      </c>
      <c r="AC466" s="125"/>
      <c r="AD466" s="125" t="s">
        <v>51</v>
      </c>
      <c r="AE466" s="125" t="s">
        <v>51</v>
      </c>
      <c r="AF466" s="125"/>
      <c r="AG466" s="125">
        <v>36250</v>
      </c>
      <c r="AH466" s="125"/>
      <c r="AI466" s="125" t="s">
        <v>51</v>
      </c>
      <c r="AJ466" s="126" t="s">
        <v>1924</v>
      </c>
      <c r="AK466" s="127">
        <v>5.2400000000000002E-2</v>
      </c>
      <c r="AL466" s="131">
        <v>3.1750000000000002E-4</v>
      </c>
      <c r="AM466" s="182">
        <f t="shared" ref="AM466:AM529" si="8">AK466-AL466</f>
        <v>5.2082500000000004E-2</v>
      </c>
      <c r="AN466" s="119" t="s">
        <v>52</v>
      </c>
      <c r="AO466" s="125">
        <v>34198.238156761625</v>
      </c>
      <c r="AP466" s="128">
        <v>37783</v>
      </c>
      <c r="AQ466" s="128">
        <v>41405</v>
      </c>
      <c r="AR466" s="128" t="s">
        <v>51</v>
      </c>
      <c r="AS466" s="114">
        <v>4</v>
      </c>
      <c r="AT466" s="129" t="s">
        <v>1943</v>
      </c>
      <c r="AU466" s="130">
        <v>117</v>
      </c>
      <c r="AV466" s="130" t="s">
        <v>1377</v>
      </c>
      <c r="AW466" s="130" t="s">
        <v>1377</v>
      </c>
      <c r="AX466" s="130">
        <v>3</v>
      </c>
      <c r="AY466" s="119" t="s">
        <v>55</v>
      </c>
      <c r="AZ466" s="122">
        <v>41344</v>
      </c>
      <c r="BA466" s="122" t="s">
        <v>51</v>
      </c>
      <c r="BB466" s="122" t="s">
        <v>51</v>
      </c>
      <c r="BC466" s="122" t="s">
        <v>51</v>
      </c>
      <c r="BD466" s="131">
        <v>3.1750000000000002E-4</v>
      </c>
      <c r="BE466" s="132" t="s">
        <v>1519</v>
      </c>
      <c r="BF466" s="133">
        <v>0</v>
      </c>
      <c r="BG466" s="130" t="s">
        <v>51</v>
      </c>
      <c r="BH466" s="134" t="s">
        <v>51</v>
      </c>
      <c r="BI466" s="134" t="s">
        <v>51</v>
      </c>
      <c r="BJ466" s="130" t="s">
        <v>51</v>
      </c>
      <c r="BK466" s="134" t="s">
        <v>51</v>
      </c>
      <c r="BL466" s="134" t="s">
        <v>51</v>
      </c>
      <c r="BM466" s="130">
        <v>70</v>
      </c>
      <c r="BN466" s="134">
        <v>586</v>
      </c>
      <c r="BO466" s="134">
        <v>630</v>
      </c>
      <c r="BP466" s="130">
        <v>74</v>
      </c>
      <c r="BQ466" s="134">
        <v>703</v>
      </c>
      <c r="BR466" s="134">
        <v>720</v>
      </c>
      <c r="BS466" s="130" t="s">
        <v>51</v>
      </c>
      <c r="BT466" s="134" t="s">
        <v>51</v>
      </c>
      <c r="BU466" s="134" t="s">
        <v>51</v>
      </c>
      <c r="BV466" s="130" t="s">
        <v>51</v>
      </c>
      <c r="BW466" s="134" t="s">
        <v>51</v>
      </c>
      <c r="BX466" s="134" t="s">
        <v>51</v>
      </c>
      <c r="BY466" s="132" t="s">
        <v>51</v>
      </c>
      <c r="BZ466" s="135" t="s">
        <v>51</v>
      </c>
      <c r="CA466" s="122" t="s">
        <v>51</v>
      </c>
      <c r="CB466" s="122"/>
      <c r="CC466" s="136" t="s">
        <v>51</v>
      </c>
      <c r="CD466" s="135" t="s">
        <v>51</v>
      </c>
      <c r="CE466" s="122" t="s">
        <v>51</v>
      </c>
      <c r="CF466" s="130" t="s">
        <v>51</v>
      </c>
      <c r="CG466" s="135" t="s">
        <v>51</v>
      </c>
      <c r="CH466" s="122" t="s">
        <v>51</v>
      </c>
      <c r="CI466" s="137" t="s">
        <v>51</v>
      </c>
      <c r="CJ466" s="138" t="s">
        <v>51</v>
      </c>
      <c r="CK466" s="137" t="s">
        <v>51</v>
      </c>
      <c r="CL466" s="138" t="s">
        <v>51</v>
      </c>
      <c r="CM466" s="137" t="s">
        <v>51</v>
      </c>
      <c r="CN466" s="138" t="s">
        <v>51</v>
      </c>
      <c r="CO466" s="137" t="s">
        <v>51</v>
      </c>
      <c r="CP466" s="139" t="s">
        <v>51</v>
      </c>
    </row>
    <row r="467" spans="2:94">
      <c r="B467" s="114">
        <v>60</v>
      </c>
      <c r="C467" s="115" t="s">
        <v>2373</v>
      </c>
      <c r="D467" s="115" t="s">
        <v>2374</v>
      </c>
      <c r="E467" s="115" t="s">
        <v>2375</v>
      </c>
      <c r="F467" s="115" t="s">
        <v>1013</v>
      </c>
      <c r="G467" s="114" t="s">
        <v>956</v>
      </c>
      <c r="H467" s="116" t="s">
        <v>2376</v>
      </c>
      <c r="I467" s="115" t="s">
        <v>47</v>
      </c>
      <c r="J467" s="114" t="s">
        <v>48</v>
      </c>
      <c r="K467" s="117">
        <v>6150000</v>
      </c>
      <c r="L467" s="117">
        <v>6137952.8499999996</v>
      </c>
      <c r="M467" s="118">
        <v>4.5909999999999996E-3</v>
      </c>
      <c r="N467" s="117">
        <v>5114666.17</v>
      </c>
      <c r="O467" s="130" t="s">
        <v>65</v>
      </c>
      <c r="P467" s="140">
        <v>1995</v>
      </c>
      <c r="Q467" s="140" t="s">
        <v>51</v>
      </c>
      <c r="R467" s="121">
        <v>0.96</v>
      </c>
      <c r="S467" s="122">
        <v>37772</v>
      </c>
      <c r="T467" s="117" t="s">
        <v>2377</v>
      </c>
      <c r="U467" s="123">
        <v>0.749</v>
      </c>
      <c r="V467" s="123">
        <v>0.624</v>
      </c>
      <c r="W467" s="117">
        <v>622119</v>
      </c>
      <c r="X467" s="117">
        <v>594586</v>
      </c>
      <c r="Y467" s="124">
        <v>1.35</v>
      </c>
      <c r="Z467" s="124"/>
      <c r="AA467" s="125" t="s">
        <v>51</v>
      </c>
      <c r="AB467" s="125">
        <v>9079</v>
      </c>
      <c r="AC467" s="125"/>
      <c r="AD467" s="125">
        <v>2500</v>
      </c>
      <c r="AE467" s="125">
        <v>30000</v>
      </c>
      <c r="AF467" s="125"/>
      <c r="AG467" s="125">
        <v>9079</v>
      </c>
      <c r="AH467" s="125"/>
      <c r="AI467" s="125">
        <v>47391</v>
      </c>
      <c r="AJ467" s="126" t="s">
        <v>1924</v>
      </c>
      <c r="AK467" s="127">
        <v>5.3499999999999999E-2</v>
      </c>
      <c r="AL467" s="131">
        <v>1.0175E-3</v>
      </c>
      <c r="AM467" s="182">
        <f t="shared" si="8"/>
        <v>5.2482500000000001E-2</v>
      </c>
      <c r="AN467" s="119" t="s">
        <v>52</v>
      </c>
      <c r="AO467" s="125">
        <v>34342.442224233549</v>
      </c>
      <c r="AP467" s="128">
        <v>37834</v>
      </c>
      <c r="AQ467" s="128">
        <v>41456</v>
      </c>
      <c r="AR467" s="128" t="s">
        <v>51</v>
      </c>
      <c r="AS467" s="119">
        <v>2</v>
      </c>
      <c r="AT467" s="129" t="s">
        <v>1943</v>
      </c>
      <c r="AU467" s="130">
        <v>117</v>
      </c>
      <c r="AV467" s="130" t="s">
        <v>1377</v>
      </c>
      <c r="AW467" s="130" t="s">
        <v>1377</v>
      </c>
      <c r="AX467" s="130">
        <v>3</v>
      </c>
      <c r="AY467" s="130" t="s">
        <v>55</v>
      </c>
      <c r="AZ467" s="122">
        <v>41395</v>
      </c>
      <c r="BA467" s="122" t="s">
        <v>51</v>
      </c>
      <c r="BB467" s="122" t="s">
        <v>51</v>
      </c>
      <c r="BC467" s="122" t="s">
        <v>51</v>
      </c>
      <c r="BD467" s="131">
        <v>1.0175E-3</v>
      </c>
      <c r="BE467" s="130" t="s">
        <v>51</v>
      </c>
      <c r="BF467" s="133" t="s">
        <v>51</v>
      </c>
      <c r="BG467" s="130" t="s">
        <v>51</v>
      </c>
      <c r="BH467" s="134" t="s">
        <v>51</v>
      </c>
      <c r="BI467" s="134" t="s">
        <v>51</v>
      </c>
      <c r="BJ467" s="130" t="s">
        <v>51</v>
      </c>
      <c r="BK467" s="134" t="s">
        <v>51</v>
      </c>
      <c r="BL467" s="134" t="s">
        <v>51</v>
      </c>
      <c r="BM467" s="130" t="s">
        <v>51</v>
      </c>
      <c r="BN467" s="134" t="s">
        <v>51</v>
      </c>
      <c r="BO467" s="134" t="s">
        <v>51</v>
      </c>
      <c r="BP467" s="130" t="s">
        <v>51</v>
      </c>
      <c r="BQ467" s="134" t="s">
        <v>51</v>
      </c>
      <c r="BR467" s="134" t="s">
        <v>51</v>
      </c>
      <c r="BS467" s="130" t="s">
        <v>51</v>
      </c>
      <c r="BT467" s="134" t="s">
        <v>51</v>
      </c>
      <c r="BU467" s="134" t="s">
        <v>51</v>
      </c>
      <c r="BV467" s="130" t="s">
        <v>51</v>
      </c>
      <c r="BW467" s="134" t="s">
        <v>51</v>
      </c>
      <c r="BX467" s="134" t="s">
        <v>51</v>
      </c>
      <c r="BY467" s="130" t="s">
        <v>2378</v>
      </c>
      <c r="BZ467" s="135">
        <v>10985</v>
      </c>
      <c r="CA467" s="122" t="s">
        <v>1989</v>
      </c>
      <c r="CB467" s="122"/>
      <c r="CC467" s="130" t="s">
        <v>2113</v>
      </c>
      <c r="CD467" s="135">
        <v>8400</v>
      </c>
      <c r="CE467" s="122" t="s">
        <v>2379</v>
      </c>
      <c r="CF467" s="130" t="s">
        <v>650</v>
      </c>
      <c r="CG467" s="135">
        <v>5600</v>
      </c>
      <c r="CH467" s="122" t="s">
        <v>2107</v>
      </c>
      <c r="CI467" s="137" t="s">
        <v>51</v>
      </c>
      <c r="CJ467" s="138" t="s">
        <v>51</v>
      </c>
      <c r="CK467" s="137" t="s">
        <v>51</v>
      </c>
      <c r="CL467" s="138" t="s">
        <v>51</v>
      </c>
      <c r="CM467" s="137" t="s">
        <v>51</v>
      </c>
      <c r="CN467" s="138" t="s">
        <v>51</v>
      </c>
      <c r="CO467" s="137" t="s">
        <v>51</v>
      </c>
      <c r="CP467" s="143" t="s">
        <v>51</v>
      </c>
    </row>
    <row r="468" spans="2:94">
      <c r="B468" s="114">
        <v>61</v>
      </c>
      <c r="C468" s="115" t="s">
        <v>2380</v>
      </c>
      <c r="D468" s="115" t="s">
        <v>2381</v>
      </c>
      <c r="E468" s="115" t="s">
        <v>1533</v>
      </c>
      <c r="F468" s="115" t="s">
        <v>714</v>
      </c>
      <c r="G468" s="114" t="s">
        <v>136</v>
      </c>
      <c r="H468" s="116" t="s">
        <v>2382</v>
      </c>
      <c r="I468" s="115" t="s">
        <v>113</v>
      </c>
      <c r="J468" s="114" t="s">
        <v>1375</v>
      </c>
      <c r="K468" s="117">
        <v>6100000</v>
      </c>
      <c r="L468" s="117">
        <v>6053318.0800000001</v>
      </c>
      <c r="M468" s="118">
        <v>4.5279999999999999E-3</v>
      </c>
      <c r="N468" s="117">
        <v>5703667.29</v>
      </c>
      <c r="O468" s="119" t="s">
        <v>65</v>
      </c>
      <c r="P468" s="120">
        <v>1976</v>
      </c>
      <c r="Q468" s="120">
        <v>2000</v>
      </c>
      <c r="R468" s="121">
        <v>0.91</v>
      </c>
      <c r="S468" s="122">
        <v>36707</v>
      </c>
      <c r="T468" s="117">
        <v>7700000</v>
      </c>
      <c r="U468" s="123">
        <v>0.78600000000000003</v>
      </c>
      <c r="V468" s="123">
        <v>0.74099999999999999</v>
      </c>
      <c r="W468" s="117">
        <v>670531</v>
      </c>
      <c r="X468" s="117">
        <v>613531</v>
      </c>
      <c r="Y468" s="124">
        <v>1.42</v>
      </c>
      <c r="Z468" s="124"/>
      <c r="AA468" s="125">
        <v>159250</v>
      </c>
      <c r="AB468" s="125">
        <v>57000</v>
      </c>
      <c r="AC468" s="125"/>
      <c r="AD468" s="125" t="s">
        <v>51</v>
      </c>
      <c r="AE468" s="125" t="s">
        <v>51</v>
      </c>
      <c r="AF468" s="125"/>
      <c r="AG468" s="125">
        <v>57000</v>
      </c>
      <c r="AH468" s="125"/>
      <c r="AI468" s="125" t="s">
        <v>51</v>
      </c>
      <c r="AJ468" s="126" t="s">
        <v>1924</v>
      </c>
      <c r="AK468" s="127">
        <v>5.9700000000000003E-2</v>
      </c>
      <c r="AL468" s="131">
        <v>3.1750000000000002E-4</v>
      </c>
      <c r="AM468" s="182">
        <f t="shared" si="8"/>
        <v>5.9382500000000005E-2</v>
      </c>
      <c r="AN468" s="119" t="s">
        <v>52</v>
      </c>
      <c r="AO468" s="125">
        <v>36455.010934554077</v>
      </c>
      <c r="AP468" s="128">
        <v>37663</v>
      </c>
      <c r="AQ468" s="128">
        <v>39458</v>
      </c>
      <c r="AR468" s="128" t="s">
        <v>51</v>
      </c>
      <c r="AS468" s="114">
        <v>8</v>
      </c>
      <c r="AT468" s="129" t="s">
        <v>2383</v>
      </c>
      <c r="AU468" s="130">
        <v>54</v>
      </c>
      <c r="AV468" s="130" t="s">
        <v>1377</v>
      </c>
      <c r="AW468" s="130" t="s">
        <v>1377</v>
      </c>
      <c r="AX468" s="130">
        <v>6</v>
      </c>
      <c r="AY468" s="119" t="s">
        <v>55</v>
      </c>
      <c r="AZ468" s="122">
        <v>39305</v>
      </c>
      <c r="BA468" s="122" t="s">
        <v>51</v>
      </c>
      <c r="BB468" s="122" t="s">
        <v>51</v>
      </c>
      <c r="BC468" s="122" t="s">
        <v>51</v>
      </c>
      <c r="BD468" s="131">
        <v>3.1750000000000002E-4</v>
      </c>
      <c r="BE468" s="132" t="s">
        <v>1402</v>
      </c>
      <c r="BF468" s="133">
        <v>0</v>
      </c>
      <c r="BG468" s="130" t="s">
        <v>51</v>
      </c>
      <c r="BH468" s="134" t="s">
        <v>51</v>
      </c>
      <c r="BI468" s="134" t="s">
        <v>51</v>
      </c>
      <c r="BJ468" s="130">
        <v>72</v>
      </c>
      <c r="BK468" s="134">
        <v>453</v>
      </c>
      <c r="BL468" s="134">
        <v>490</v>
      </c>
      <c r="BM468" s="130">
        <v>100</v>
      </c>
      <c r="BN468" s="134">
        <v>620</v>
      </c>
      <c r="BO468" s="134">
        <v>625</v>
      </c>
      <c r="BP468" s="130">
        <v>56</v>
      </c>
      <c r="BQ468" s="134">
        <v>819</v>
      </c>
      <c r="BR468" s="134">
        <v>825</v>
      </c>
      <c r="BS468" s="130" t="s">
        <v>51</v>
      </c>
      <c r="BT468" s="134" t="s">
        <v>51</v>
      </c>
      <c r="BU468" s="134" t="s">
        <v>51</v>
      </c>
      <c r="BV468" s="130" t="s">
        <v>51</v>
      </c>
      <c r="BW468" s="134" t="s">
        <v>51</v>
      </c>
      <c r="BX468" s="134" t="s">
        <v>51</v>
      </c>
      <c r="BY468" s="132" t="s">
        <v>51</v>
      </c>
      <c r="BZ468" s="135" t="s">
        <v>51</v>
      </c>
      <c r="CA468" s="122" t="s">
        <v>51</v>
      </c>
      <c r="CB468" s="122"/>
      <c r="CC468" s="136" t="s">
        <v>51</v>
      </c>
      <c r="CD468" s="135" t="s">
        <v>51</v>
      </c>
      <c r="CE468" s="122" t="s">
        <v>51</v>
      </c>
      <c r="CF468" s="130" t="s">
        <v>51</v>
      </c>
      <c r="CG468" s="135" t="s">
        <v>51</v>
      </c>
      <c r="CH468" s="122" t="s">
        <v>51</v>
      </c>
      <c r="CI468" s="137" t="s">
        <v>51</v>
      </c>
      <c r="CJ468" s="138" t="s">
        <v>51</v>
      </c>
      <c r="CK468" s="137" t="s">
        <v>51</v>
      </c>
      <c r="CL468" s="138" t="s">
        <v>51</v>
      </c>
      <c r="CM468" s="137" t="s">
        <v>51</v>
      </c>
      <c r="CN468" s="138" t="s">
        <v>51</v>
      </c>
      <c r="CO468" s="137" t="s">
        <v>51</v>
      </c>
      <c r="CP468" s="139" t="s">
        <v>51</v>
      </c>
    </row>
    <row r="469" spans="2:94">
      <c r="B469" s="114">
        <v>62</v>
      </c>
      <c r="C469" s="115" t="s">
        <v>2384</v>
      </c>
      <c r="D469" s="115" t="s">
        <v>2385</v>
      </c>
      <c r="E469" s="115" t="s">
        <v>2386</v>
      </c>
      <c r="F469" s="115" t="s">
        <v>2387</v>
      </c>
      <c r="G469" s="114" t="s">
        <v>381</v>
      </c>
      <c r="H469" s="116" t="s">
        <v>2388</v>
      </c>
      <c r="I469" s="115" t="s">
        <v>47</v>
      </c>
      <c r="J469" s="114" t="s">
        <v>383</v>
      </c>
      <c r="K469" s="117">
        <v>6000000</v>
      </c>
      <c r="L469" s="117">
        <v>5970415.5999999996</v>
      </c>
      <c r="M469" s="118">
        <v>4.4660000000000004E-3</v>
      </c>
      <c r="N469" s="117">
        <v>5031773.3600000003</v>
      </c>
      <c r="O469" s="119" t="s">
        <v>65</v>
      </c>
      <c r="P469" s="120">
        <v>1980</v>
      </c>
      <c r="Q469" s="120" t="s">
        <v>51</v>
      </c>
      <c r="R469" s="121">
        <v>0.97</v>
      </c>
      <c r="S469" s="122">
        <v>37802</v>
      </c>
      <c r="T469" s="117">
        <v>8070000</v>
      </c>
      <c r="U469" s="123">
        <v>0.74</v>
      </c>
      <c r="V469" s="123">
        <v>0.624</v>
      </c>
      <c r="W469" s="117">
        <v>809414</v>
      </c>
      <c r="X469" s="117">
        <v>726142</v>
      </c>
      <c r="Y469" s="124">
        <v>1.73</v>
      </c>
      <c r="Z469" s="124"/>
      <c r="AA469" s="125" t="s">
        <v>51</v>
      </c>
      <c r="AB469" s="125" t="s">
        <v>51</v>
      </c>
      <c r="AC469" s="125"/>
      <c r="AD469" s="125" t="s">
        <v>51</v>
      </c>
      <c r="AE469" s="125" t="s">
        <v>51</v>
      </c>
      <c r="AF469" s="125"/>
      <c r="AG469" s="125">
        <v>10949</v>
      </c>
      <c r="AH469" s="125"/>
      <c r="AI469" s="125">
        <v>72323</v>
      </c>
      <c r="AJ469" s="126" t="s">
        <v>1924</v>
      </c>
      <c r="AK469" s="127">
        <v>5.62E-2</v>
      </c>
      <c r="AL469" s="131">
        <v>3.1750000000000002E-4</v>
      </c>
      <c r="AM469" s="182">
        <f t="shared" si="8"/>
        <v>5.5882500000000002E-2</v>
      </c>
      <c r="AN469" s="119" t="s">
        <v>52</v>
      </c>
      <c r="AO469" s="125">
        <v>34520.445739168157</v>
      </c>
      <c r="AP469" s="128">
        <v>37752</v>
      </c>
      <c r="AQ469" s="128">
        <v>41375</v>
      </c>
      <c r="AR469" s="128" t="s">
        <v>51</v>
      </c>
      <c r="AS469" s="114">
        <v>5</v>
      </c>
      <c r="AT469" s="129" t="s">
        <v>1943</v>
      </c>
      <c r="AU469" s="130">
        <v>117</v>
      </c>
      <c r="AV469" s="130" t="s">
        <v>1377</v>
      </c>
      <c r="AW469" s="130" t="s">
        <v>1377</v>
      </c>
      <c r="AX469" s="130">
        <v>3</v>
      </c>
      <c r="AY469" s="119" t="s">
        <v>55</v>
      </c>
      <c r="AZ469" s="122">
        <v>41316</v>
      </c>
      <c r="BA469" s="122" t="s">
        <v>51</v>
      </c>
      <c r="BB469" s="122" t="s">
        <v>51</v>
      </c>
      <c r="BC469" s="122" t="s">
        <v>51</v>
      </c>
      <c r="BD469" s="131">
        <v>3.1750000000000002E-4</v>
      </c>
      <c r="BE469" s="132" t="s">
        <v>51</v>
      </c>
      <c r="BF469" s="133" t="s">
        <v>51</v>
      </c>
      <c r="BG469" s="130" t="s">
        <v>51</v>
      </c>
      <c r="BH469" s="134" t="s">
        <v>51</v>
      </c>
      <c r="BI469" s="134" t="s">
        <v>51</v>
      </c>
      <c r="BJ469" s="130" t="s">
        <v>51</v>
      </c>
      <c r="BK469" s="134" t="s">
        <v>51</v>
      </c>
      <c r="BL469" s="134" t="s">
        <v>51</v>
      </c>
      <c r="BM469" s="130" t="s">
        <v>51</v>
      </c>
      <c r="BN469" s="134" t="s">
        <v>51</v>
      </c>
      <c r="BO469" s="134" t="s">
        <v>51</v>
      </c>
      <c r="BP469" s="130" t="s">
        <v>51</v>
      </c>
      <c r="BQ469" s="134" t="s">
        <v>51</v>
      </c>
      <c r="BR469" s="134" t="s">
        <v>51</v>
      </c>
      <c r="BS469" s="130" t="s">
        <v>51</v>
      </c>
      <c r="BT469" s="134" t="s">
        <v>51</v>
      </c>
      <c r="BU469" s="134" t="s">
        <v>51</v>
      </c>
      <c r="BV469" s="130" t="s">
        <v>51</v>
      </c>
      <c r="BW469" s="134" t="s">
        <v>51</v>
      </c>
      <c r="BX469" s="134" t="s">
        <v>51</v>
      </c>
      <c r="BY469" s="132" t="s">
        <v>2389</v>
      </c>
      <c r="BZ469" s="135">
        <v>8152</v>
      </c>
      <c r="CA469" s="122" t="s">
        <v>1759</v>
      </c>
      <c r="CB469" s="122"/>
      <c r="CC469" s="136" t="s">
        <v>2390</v>
      </c>
      <c r="CD469" s="135">
        <v>7554</v>
      </c>
      <c r="CE469" s="122">
        <v>38017</v>
      </c>
      <c r="CF469" s="130" t="s">
        <v>2391</v>
      </c>
      <c r="CG469" s="135">
        <v>5400</v>
      </c>
      <c r="CH469" s="122" t="s">
        <v>2392</v>
      </c>
      <c r="CI469" s="137" t="s">
        <v>51</v>
      </c>
      <c r="CJ469" s="138" t="s">
        <v>51</v>
      </c>
      <c r="CK469" s="137" t="s">
        <v>51</v>
      </c>
      <c r="CL469" s="138" t="s">
        <v>51</v>
      </c>
      <c r="CM469" s="137">
        <v>250000</v>
      </c>
      <c r="CN469" s="138" t="s">
        <v>2393</v>
      </c>
      <c r="CO469" s="137" t="s">
        <v>51</v>
      </c>
      <c r="CP469" s="139" t="s">
        <v>51</v>
      </c>
    </row>
    <row r="470" spans="2:94">
      <c r="B470" s="114">
        <v>63</v>
      </c>
      <c r="C470" s="115" t="s">
        <v>2394</v>
      </c>
      <c r="D470" s="115" t="s">
        <v>2395</v>
      </c>
      <c r="E470" s="115" t="s">
        <v>2166</v>
      </c>
      <c r="F470" s="115" t="s">
        <v>2167</v>
      </c>
      <c r="G470" s="114" t="s">
        <v>143</v>
      </c>
      <c r="H470" s="116" t="s">
        <v>2396</v>
      </c>
      <c r="I470" s="115" t="s">
        <v>47</v>
      </c>
      <c r="J470" s="114" t="s">
        <v>383</v>
      </c>
      <c r="K470" s="117">
        <v>5700000</v>
      </c>
      <c r="L470" s="117">
        <v>5689893.5700000003</v>
      </c>
      <c r="M470" s="118">
        <v>4.2560000000000002E-3</v>
      </c>
      <c r="N470" s="117">
        <v>4799461.3099999996</v>
      </c>
      <c r="O470" s="119" t="s">
        <v>65</v>
      </c>
      <c r="P470" s="120">
        <v>1964</v>
      </c>
      <c r="Q470" s="120">
        <v>1993</v>
      </c>
      <c r="R470" s="121">
        <v>1</v>
      </c>
      <c r="S470" s="122">
        <v>37698</v>
      </c>
      <c r="T470" s="117">
        <v>7900000</v>
      </c>
      <c r="U470" s="123">
        <v>0.72</v>
      </c>
      <c r="V470" s="123">
        <v>0.60799999999999998</v>
      </c>
      <c r="W470" s="117">
        <v>741077</v>
      </c>
      <c r="X470" s="117">
        <v>693369</v>
      </c>
      <c r="Y470" s="124">
        <v>1.78</v>
      </c>
      <c r="Z470" s="124"/>
      <c r="AA470" s="125" t="s">
        <v>51</v>
      </c>
      <c r="AB470" s="125" t="s">
        <v>51</v>
      </c>
      <c r="AC470" s="125"/>
      <c r="AD470" s="125">
        <v>30000</v>
      </c>
      <c r="AE470" s="125">
        <v>60000</v>
      </c>
      <c r="AF470" s="125"/>
      <c r="AG470" s="125">
        <v>9739</v>
      </c>
      <c r="AH470" s="125"/>
      <c r="AI470" s="125">
        <v>37969</v>
      </c>
      <c r="AJ470" s="126" t="s">
        <v>1924</v>
      </c>
      <c r="AK470" s="127">
        <v>5.7500000000000002E-2</v>
      </c>
      <c r="AL470" s="131">
        <v>3.1750000000000002E-4</v>
      </c>
      <c r="AM470" s="182">
        <f t="shared" si="8"/>
        <v>5.7182500000000004E-2</v>
      </c>
      <c r="AN470" s="119" t="s">
        <v>52</v>
      </c>
      <c r="AO470" s="125">
        <v>33263.652817282455</v>
      </c>
      <c r="AP470" s="128">
        <v>37844</v>
      </c>
      <c r="AQ470" s="128">
        <v>41466</v>
      </c>
      <c r="AR470" s="128" t="s">
        <v>51</v>
      </c>
      <c r="AS470" s="114">
        <v>2</v>
      </c>
      <c r="AT470" s="129" t="s">
        <v>1943</v>
      </c>
      <c r="AU470" s="130">
        <v>117</v>
      </c>
      <c r="AV470" s="130" t="s">
        <v>1377</v>
      </c>
      <c r="AW470" s="130" t="s">
        <v>1377</v>
      </c>
      <c r="AX470" s="130">
        <v>3</v>
      </c>
      <c r="AY470" s="119" t="s">
        <v>55</v>
      </c>
      <c r="AZ470" s="122">
        <v>41405</v>
      </c>
      <c r="BA470" s="122" t="s">
        <v>51</v>
      </c>
      <c r="BB470" s="122" t="s">
        <v>51</v>
      </c>
      <c r="BC470" s="122" t="s">
        <v>51</v>
      </c>
      <c r="BD470" s="131">
        <v>3.1750000000000002E-4</v>
      </c>
      <c r="BE470" s="132" t="s">
        <v>51</v>
      </c>
      <c r="BF470" s="133" t="s">
        <v>51</v>
      </c>
      <c r="BG470" s="130" t="s">
        <v>51</v>
      </c>
      <c r="BH470" s="134" t="s">
        <v>51</v>
      </c>
      <c r="BI470" s="134" t="s">
        <v>51</v>
      </c>
      <c r="BJ470" s="130" t="s">
        <v>51</v>
      </c>
      <c r="BK470" s="134" t="s">
        <v>51</v>
      </c>
      <c r="BL470" s="134" t="s">
        <v>51</v>
      </c>
      <c r="BM470" s="130" t="s">
        <v>51</v>
      </c>
      <c r="BN470" s="134" t="s">
        <v>51</v>
      </c>
      <c r="BO470" s="134" t="s">
        <v>51</v>
      </c>
      <c r="BP470" s="130" t="s">
        <v>51</v>
      </c>
      <c r="BQ470" s="134" t="s">
        <v>51</v>
      </c>
      <c r="BR470" s="134" t="s">
        <v>51</v>
      </c>
      <c r="BS470" s="130" t="s">
        <v>51</v>
      </c>
      <c r="BT470" s="134" t="s">
        <v>51</v>
      </c>
      <c r="BU470" s="134" t="s">
        <v>51</v>
      </c>
      <c r="BV470" s="130" t="s">
        <v>51</v>
      </c>
      <c r="BW470" s="134" t="s">
        <v>51</v>
      </c>
      <c r="BX470" s="134" t="s">
        <v>51</v>
      </c>
      <c r="BY470" s="132" t="s">
        <v>2397</v>
      </c>
      <c r="BZ470" s="135">
        <v>12000</v>
      </c>
      <c r="CA470" s="122" t="s">
        <v>1930</v>
      </c>
      <c r="CB470" s="122"/>
      <c r="CC470" s="136" t="s">
        <v>2398</v>
      </c>
      <c r="CD470" s="135">
        <v>8840</v>
      </c>
      <c r="CE470" s="122">
        <v>39082</v>
      </c>
      <c r="CF470" s="130" t="s">
        <v>609</v>
      </c>
      <c r="CG470" s="135">
        <v>7200</v>
      </c>
      <c r="CH470" s="122" t="s">
        <v>2132</v>
      </c>
      <c r="CI470" s="137" t="s">
        <v>51</v>
      </c>
      <c r="CJ470" s="138" t="s">
        <v>51</v>
      </c>
      <c r="CK470" s="137" t="s">
        <v>51</v>
      </c>
      <c r="CL470" s="138" t="s">
        <v>51</v>
      </c>
      <c r="CM470" s="137" t="s">
        <v>51</v>
      </c>
      <c r="CN470" s="138" t="s">
        <v>51</v>
      </c>
      <c r="CO470" s="137" t="s">
        <v>51</v>
      </c>
      <c r="CP470" s="139" t="s">
        <v>51</v>
      </c>
    </row>
    <row r="471" spans="2:94">
      <c r="B471" s="114">
        <v>64</v>
      </c>
      <c r="C471" s="115" t="s">
        <v>2399</v>
      </c>
      <c r="D471" s="115" t="s">
        <v>2400</v>
      </c>
      <c r="E471" s="115" t="s">
        <v>2401</v>
      </c>
      <c r="F471" s="115" t="s">
        <v>418</v>
      </c>
      <c r="G471" s="114" t="s">
        <v>143</v>
      </c>
      <c r="H471" s="116" t="s">
        <v>2402</v>
      </c>
      <c r="I471" s="115" t="s">
        <v>47</v>
      </c>
      <c r="J471" s="114" t="s">
        <v>48</v>
      </c>
      <c r="K471" s="117">
        <v>5550000</v>
      </c>
      <c r="L471" s="117">
        <v>5523118.1699999999</v>
      </c>
      <c r="M471" s="118">
        <v>4.1310000000000001E-3</v>
      </c>
      <c r="N471" s="117">
        <v>4665789.49</v>
      </c>
      <c r="O471" s="119" t="s">
        <v>65</v>
      </c>
      <c r="P471" s="120">
        <v>2001</v>
      </c>
      <c r="Q471" s="120" t="s">
        <v>51</v>
      </c>
      <c r="R471" s="121">
        <v>0.96</v>
      </c>
      <c r="S471" s="122">
        <v>37681</v>
      </c>
      <c r="T471" s="117">
        <v>7540000</v>
      </c>
      <c r="U471" s="123">
        <v>0.73299999999999998</v>
      </c>
      <c r="V471" s="123">
        <v>0.61899999999999999</v>
      </c>
      <c r="W471" s="117" t="s">
        <v>51</v>
      </c>
      <c r="X471" s="117" t="s">
        <v>51</v>
      </c>
      <c r="Y471" s="124">
        <v>1.64</v>
      </c>
      <c r="Z471" s="124"/>
      <c r="AA471" s="125" t="s">
        <v>51</v>
      </c>
      <c r="AB471" s="125">
        <v>8459.16</v>
      </c>
      <c r="AC471" s="125"/>
      <c r="AD471" s="125" t="s">
        <v>51</v>
      </c>
      <c r="AE471" s="125">
        <v>18000</v>
      </c>
      <c r="AF471" s="125"/>
      <c r="AG471" s="125">
        <v>8819</v>
      </c>
      <c r="AH471" s="125"/>
      <c r="AI471" s="125">
        <v>39289</v>
      </c>
      <c r="AJ471" s="126" t="s">
        <v>1924</v>
      </c>
      <c r="AK471" s="127">
        <v>5.7000000000000002E-2</v>
      </c>
      <c r="AL471" s="131">
        <v>3.1750000000000002E-4</v>
      </c>
      <c r="AM471" s="182">
        <f t="shared" si="8"/>
        <v>5.6682500000000004E-2</v>
      </c>
      <c r="AN471" s="119" t="s">
        <v>52</v>
      </c>
      <c r="AO471" s="125">
        <v>32212.223729909772</v>
      </c>
      <c r="AP471" s="128">
        <v>37752</v>
      </c>
      <c r="AQ471" s="128">
        <v>41375</v>
      </c>
      <c r="AR471" s="128" t="s">
        <v>51</v>
      </c>
      <c r="AS471" s="114">
        <v>5</v>
      </c>
      <c r="AT471" s="129" t="s">
        <v>1925</v>
      </c>
      <c r="AU471" s="130">
        <v>116</v>
      </c>
      <c r="AV471" s="130" t="s">
        <v>1377</v>
      </c>
      <c r="AW471" s="130" t="s">
        <v>1377</v>
      </c>
      <c r="AX471" s="130">
        <v>4</v>
      </c>
      <c r="AY471" s="119" t="s">
        <v>55</v>
      </c>
      <c r="AZ471" s="122">
        <v>41285</v>
      </c>
      <c r="BA471" s="122" t="s">
        <v>51</v>
      </c>
      <c r="BB471" s="122" t="s">
        <v>51</v>
      </c>
      <c r="BC471" s="122" t="s">
        <v>51</v>
      </c>
      <c r="BD471" s="131">
        <v>3.1750000000000002E-4</v>
      </c>
      <c r="BE471" s="132" t="s">
        <v>51</v>
      </c>
      <c r="BF471" s="133" t="s">
        <v>51</v>
      </c>
      <c r="BG471" s="130" t="s">
        <v>51</v>
      </c>
      <c r="BH471" s="134" t="s">
        <v>51</v>
      </c>
      <c r="BI471" s="134" t="s">
        <v>51</v>
      </c>
      <c r="BJ471" s="130" t="s">
        <v>51</v>
      </c>
      <c r="BK471" s="134" t="s">
        <v>51</v>
      </c>
      <c r="BL471" s="134" t="s">
        <v>51</v>
      </c>
      <c r="BM471" s="130" t="s">
        <v>51</v>
      </c>
      <c r="BN471" s="134" t="s">
        <v>51</v>
      </c>
      <c r="BO471" s="134" t="s">
        <v>51</v>
      </c>
      <c r="BP471" s="130" t="s">
        <v>51</v>
      </c>
      <c r="BQ471" s="134" t="s">
        <v>51</v>
      </c>
      <c r="BR471" s="134" t="s">
        <v>51</v>
      </c>
      <c r="BS471" s="130" t="s">
        <v>51</v>
      </c>
      <c r="BT471" s="134" t="s">
        <v>51</v>
      </c>
      <c r="BU471" s="134" t="s">
        <v>51</v>
      </c>
      <c r="BV471" s="130" t="s">
        <v>51</v>
      </c>
      <c r="BW471" s="134" t="s">
        <v>51</v>
      </c>
      <c r="BX471" s="134" t="s">
        <v>51</v>
      </c>
      <c r="BY471" s="132" t="s">
        <v>2403</v>
      </c>
      <c r="BZ471" s="135">
        <v>40794</v>
      </c>
      <c r="CA471" s="122" t="s">
        <v>2404</v>
      </c>
      <c r="CB471" s="122"/>
      <c r="CC471" s="136" t="s">
        <v>2405</v>
      </c>
      <c r="CD471" s="135">
        <v>3000</v>
      </c>
      <c r="CE471" s="122">
        <v>39263</v>
      </c>
      <c r="CF471" s="130" t="s">
        <v>2406</v>
      </c>
      <c r="CG471" s="135">
        <v>2400</v>
      </c>
      <c r="CH471" s="122" t="s">
        <v>2135</v>
      </c>
      <c r="CI471" s="137" t="s">
        <v>51</v>
      </c>
      <c r="CJ471" s="138" t="s">
        <v>51</v>
      </c>
      <c r="CK471" s="137" t="s">
        <v>51</v>
      </c>
      <c r="CL471" s="138" t="s">
        <v>51</v>
      </c>
      <c r="CM471" s="137" t="s">
        <v>51</v>
      </c>
      <c r="CN471" s="138" t="s">
        <v>51</v>
      </c>
      <c r="CO471" s="137" t="s">
        <v>51</v>
      </c>
      <c r="CP471" s="139" t="s">
        <v>51</v>
      </c>
    </row>
    <row r="472" spans="2:94">
      <c r="B472" s="114">
        <v>65</v>
      </c>
      <c r="C472" s="115" t="s">
        <v>2407</v>
      </c>
      <c r="D472" s="115" t="s">
        <v>2408</v>
      </c>
      <c r="E472" s="115" t="s">
        <v>1810</v>
      </c>
      <c r="F472" s="115" t="s">
        <v>1314</v>
      </c>
      <c r="G472" s="114" t="s">
        <v>918</v>
      </c>
      <c r="H472" s="116" t="s">
        <v>2409</v>
      </c>
      <c r="I472" s="115" t="s">
        <v>47</v>
      </c>
      <c r="J472" s="114" t="s">
        <v>48</v>
      </c>
      <c r="K472" s="117">
        <v>5500000</v>
      </c>
      <c r="L472" s="117">
        <v>5474535.0599999996</v>
      </c>
      <c r="M472" s="118">
        <v>4.0949999999999997E-3</v>
      </c>
      <c r="N472" s="117">
        <v>4651703.09</v>
      </c>
      <c r="O472" s="119" t="s">
        <v>65</v>
      </c>
      <c r="P472" s="120">
        <v>1975</v>
      </c>
      <c r="Q472" s="120">
        <v>2001</v>
      </c>
      <c r="R472" s="121">
        <v>1</v>
      </c>
      <c r="S472" s="122">
        <v>37763</v>
      </c>
      <c r="T472" s="117">
        <v>6940000</v>
      </c>
      <c r="U472" s="123">
        <v>0.78900000000000003</v>
      </c>
      <c r="V472" s="123">
        <v>0.67</v>
      </c>
      <c r="W472" s="117">
        <v>657740</v>
      </c>
      <c r="X472" s="117">
        <v>570736</v>
      </c>
      <c r="Y472" s="124">
        <v>1.44</v>
      </c>
      <c r="Z472" s="124"/>
      <c r="AA472" s="125">
        <v>55250</v>
      </c>
      <c r="AB472" s="125">
        <v>17554.560000000001</v>
      </c>
      <c r="AC472" s="125"/>
      <c r="AD472" s="125" t="s">
        <v>51</v>
      </c>
      <c r="AE472" s="125" t="s">
        <v>51</v>
      </c>
      <c r="AF472" s="125"/>
      <c r="AG472" s="125">
        <v>17555</v>
      </c>
      <c r="AH472" s="125"/>
      <c r="AI472" s="125">
        <v>69449</v>
      </c>
      <c r="AJ472" s="126" t="s">
        <v>1924</v>
      </c>
      <c r="AK472" s="127">
        <v>5.8999999999999997E-2</v>
      </c>
      <c r="AL472" s="131">
        <v>3.1750000000000002E-4</v>
      </c>
      <c r="AM472" s="182">
        <f t="shared" si="8"/>
        <v>5.8682499999999999E-2</v>
      </c>
      <c r="AN472" s="119" t="s">
        <v>52</v>
      </c>
      <c r="AO472" s="125">
        <v>32622.50785140643</v>
      </c>
      <c r="AP472" s="128">
        <v>37752</v>
      </c>
      <c r="AQ472" s="128">
        <v>41375</v>
      </c>
      <c r="AR472" s="128" t="s">
        <v>51</v>
      </c>
      <c r="AS472" s="114">
        <v>5</v>
      </c>
      <c r="AT472" s="129" t="s">
        <v>1943</v>
      </c>
      <c r="AU472" s="130">
        <v>117</v>
      </c>
      <c r="AV472" s="130" t="s">
        <v>1377</v>
      </c>
      <c r="AW472" s="130" t="s">
        <v>1377</v>
      </c>
      <c r="AX472" s="130">
        <v>3</v>
      </c>
      <c r="AY472" s="119" t="s">
        <v>55</v>
      </c>
      <c r="AZ472" s="122">
        <v>41316</v>
      </c>
      <c r="BA472" s="122" t="s">
        <v>51</v>
      </c>
      <c r="BB472" s="122" t="s">
        <v>51</v>
      </c>
      <c r="BC472" s="122" t="s">
        <v>51</v>
      </c>
      <c r="BD472" s="131">
        <v>3.1750000000000002E-4</v>
      </c>
      <c r="BE472" s="132" t="s">
        <v>51</v>
      </c>
      <c r="BF472" s="133" t="s">
        <v>51</v>
      </c>
      <c r="BG472" s="130" t="s">
        <v>51</v>
      </c>
      <c r="BH472" s="134" t="s">
        <v>51</v>
      </c>
      <c r="BI472" s="134" t="s">
        <v>51</v>
      </c>
      <c r="BJ472" s="130" t="s">
        <v>51</v>
      </c>
      <c r="BK472" s="134" t="s">
        <v>51</v>
      </c>
      <c r="BL472" s="134" t="s">
        <v>51</v>
      </c>
      <c r="BM472" s="130" t="s">
        <v>51</v>
      </c>
      <c r="BN472" s="134" t="s">
        <v>51</v>
      </c>
      <c r="BO472" s="134" t="s">
        <v>51</v>
      </c>
      <c r="BP472" s="130" t="s">
        <v>51</v>
      </c>
      <c r="BQ472" s="134" t="s">
        <v>51</v>
      </c>
      <c r="BR472" s="134" t="s">
        <v>51</v>
      </c>
      <c r="BS472" s="130" t="s">
        <v>51</v>
      </c>
      <c r="BT472" s="134" t="s">
        <v>51</v>
      </c>
      <c r="BU472" s="134" t="s">
        <v>51</v>
      </c>
      <c r="BV472" s="130" t="s">
        <v>51</v>
      </c>
      <c r="BW472" s="134" t="s">
        <v>51</v>
      </c>
      <c r="BX472" s="134" t="s">
        <v>51</v>
      </c>
      <c r="BY472" s="132" t="s">
        <v>1355</v>
      </c>
      <c r="BZ472" s="135">
        <v>53637</v>
      </c>
      <c r="CA472" s="122" t="s">
        <v>2410</v>
      </c>
      <c r="CB472" s="122"/>
      <c r="CC472" s="136" t="s">
        <v>2411</v>
      </c>
      <c r="CD472" s="135">
        <v>20100</v>
      </c>
      <c r="CE472" s="122">
        <v>38138</v>
      </c>
      <c r="CF472" s="130" t="s">
        <v>2412</v>
      </c>
      <c r="CG472" s="135">
        <v>12000</v>
      </c>
      <c r="CH472" s="122" t="s">
        <v>2413</v>
      </c>
      <c r="CI472" s="137" t="s">
        <v>51</v>
      </c>
      <c r="CJ472" s="138" t="s">
        <v>51</v>
      </c>
      <c r="CK472" s="137" t="s">
        <v>51</v>
      </c>
      <c r="CL472" s="138" t="s">
        <v>51</v>
      </c>
      <c r="CM472" s="137" t="s">
        <v>51</v>
      </c>
      <c r="CN472" s="138" t="s">
        <v>51</v>
      </c>
      <c r="CO472" s="137" t="s">
        <v>51</v>
      </c>
      <c r="CP472" s="139" t="s">
        <v>51</v>
      </c>
    </row>
    <row r="473" spans="2:94">
      <c r="B473" s="145">
        <v>66</v>
      </c>
      <c r="C473" s="146" t="s">
        <v>2414</v>
      </c>
      <c r="D473" s="146"/>
      <c r="E473" s="146"/>
      <c r="F473" s="146"/>
      <c r="G473" s="145"/>
      <c r="H473" s="147"/>
      <c r="I473" s="146"/>
      <c r="J473" s="145"/>
      <c r="K473" s="148">
        <v>5425000</v>
      </c>
      <c r="L473" s="148">
        <v>5400312.2000000002</v>
      </c>
      <c r="M473" s="149">
        <v>4.0390000000000001E-3</v>
      </c>
      <c r="N473" s="148">
        <v>4099674.38</v>
      </c>
      <c r="O473" s="150"/>
      <c r="P473" s="151"/>
      <c r="Q473" s="151"/>
      <c r="R473" s="152"/>
      <c r="S473" s="153"/>
      <c r="T473" s="148" t="s">
        <v>2415</v>
      </c>
      <c r="U473" s="154">
        <v>0.69199999999999995</v>
      </c>
      <c r="V473" s="154" t="s">
        <v>2416</v>
      </c>
      <c r="W473" s="148">
        <v>588488</v>
      </c>
      <c r="X473" s="148">
        <v>588488</v>
      </c>
      <c r="Y473" s="155">
        <v>1.47</v>
      </c>
      <c r="Z473" s="155"/>
      <c r="AA473" s="156" t="s">
        <v>51</v>
      </c>
      <c r="AB473" s="156" t="s">
        <v>51</v>
      </c>
      <c r="AC473" s="156"/>
      <c r="AD473" s="156" t="s">
        <v>51</v>
      </c>
      <c r="AE473" s="156" t="s">
        <v>51</v>
      </c>
      <c r="AF473" s="156"/>
      <c r="AG473" s="156">
        <v>17742</v>
      </c>
      <c r="AH473" s="156"/>
      <c r="AI473" s="156" t="s">
        <v>51</v>
      </c>
      <c r="AJ473" s="157" t="s">
        <v>369</v>
      </c>
      <c r="AK473" s="158">
        <v>5.2900000000000003E-2</v>
      </c>
      <c r="AL473" s="163">
        <v>5.1750000000000006E-4</v>
      </c>
      <c r="AM473" s="182">
        <f t="shared" si="8"/>
        <v>5.2382500000000005E-2</v>
      </c>
      <c r="AN473" s="150" t="s">
        <v>52</v>
      </c>
      <c r="AO473" s="156">
        <v>32637.338073993302</v>
      </c>
      <c r="AP473" s="160">
        <v>37803</v>
      </c>
      <c r="AQ473" s="160">
        <v>41426</v>
      </c>
      <c r="AR473" s="160" t="s">
        <v>51</v>
      </c>
      <c r="AS473" s="145">
        <v>3</v>
      </c>
      <c r="AT473" s="161" t="s">
        <v>1943</v>
      </c>
      <c r="AU473" s="162">
        <v>117</v>
      </c>
      <c r="AV473" s="162" t="s">
        <v>1377</v>
      </c>
      <c r="AW473" s="162" t="s">
        <v>1377</v>
      </c>
      <c r="AX473" s="162">
        <v>3</v>
      </c>
      <c r="AY473" s="150" t="s">
        <v>55</v>
      </c>
      <c r="AZ473" s="153">
        <v>41365</v>
      </c>
      <c r="BA473" s="153" t="s">
        <v>51</v>
      </c>
      <c r="BB473" s="153" t="s">
        <v>51</v>
      </c>
      <c r="BC473" s="153" t="s">
        <v>51</v>
      </c>
      <c r="BD473" s="163">
        <v>5.1750000000000006E-4</v>
      </c>
      <c r="BE473" s="164"/>
      <c r="BF473" s="165"/>
      <c r="BG473" s="162"/>
      <c r="BH473" s="166"/>
      <c r="BI473" s="166"/>
      <c r="BJ473" s="162"/>
      <c r="BK473" s="166"/>
      <c r="BL473" s="166"/>
      <c r="BM473" s="162"/>
      <c r="BN473" s="166"/>
      <c r="BO473" s="166"/>
      <c r="BP473" s="162"/>
      <c r="BQ473" s="166"/>
      <c r="BR473" s="166"/>
      <c r="BS473" s="162"/>
      <c r="BT473" s="166"/>
      <c r="BU473" s="166"/>
      <c r="BV473" s="162"/>
      <c r="BW473" s="166"/>
      <c r="BX473" s="166"/>
      <c r="BY473" s="164"/>
      <c r="BZ473" s="167"/>
      <c r="CA473" s="153"/>
      <c r="CB473" s="153"/>
      <c r="CC473" s="168"/>
      <c r="CD473" s="167"/>
      <c r="CE473" s="153"/>
      <c r="CF473" s="162"/>
      <c r="CG473" s="167"/>
      <c r="CH473" s="153"/>
      <c r="CI473" s="169" t="s">
        <v>51</v>
      </c>
      <c r="CJ473" s="170" t="s">
        <v>51</v>
      </c>
      <c r="CK473" s="169" t="s">
        <v>51</v>
      </c>
      <c r="CL473" s="170" t="s">
        <v>51</v>
      </c>
      <c r="CM473" s="169" t="s">
        <v>51</v>
      </c>
      <c r="CN473" s="170" t="s">
        <v>51</v>
      </c>
      <c r="CO473" s="169" t="s">
        <v>51</v>
      </c>
      <c r="CP473" s="171" t="s">
        <v>51</v>
      </c>
    </row>
    <row r="474" spans="2:94">
      <c r="B474" s="114" t="s">
        <v>2417</v>
      </c>
      <c r="C474" s="115" t="s">
        <v>2418</v>
      </c>
      <c r="D474" s="115" t="s">
        <v>2419</v>
      </c>
      <c r="E474" s="115" t="s">
        <v>1314</v>
      </c>
      <c r="F474" s="115" t="s">
        <v>1536</v>
      </c>
      <c r="G474" s="114" t="s">
        <v>1338</v>
      </c>
      <c r="H474" s="116" t="s">
        <v>2420</v>
      </c>
      <c r="I474" s="115" t="s">
        <v>1233</v>
      </c>
      <c r="J474" s="114" t="s">
        <v>51</v>
      </c>
      <c r="K474" s="117"/>
      <c r="L474" s="117"/>
      <c r="M474" s="118"/>
      <c r="N474" s="117"/>
      <c r="O474" s="119" t="s">
        <v>65</v>
      </c>
      <c r="P474" s="120">
        <v>1996</v>
      </c>
      <c r="Q474" s="120" t="s">
        <v>51</v>
      </c>
      <c r="R474" s="121">
        <v>0.9</v>
      </c>
      <c r="S474" s="122">
        <v>37712</v>
      </c>
      <c r="T474" s="117">
        <v>4100000</v>
      </c>
      <c r="U474" s="123"/>
      <c r="V474" s="123"/>
      <c r="W474" s="117"/>
      <c r="X474" s="117"/>
      <c r="Y474" s="124"/>
      <c r="Z474" s="124"/>
      <c r="AA474" s="125"/>
      <c r="AB474" s="125"/>
      <c r="AC474" s="125"/>
      <c r="AD474" s="125"/>
      <c r="AE474" s="125"/>
      <c r="AF474" s="125"/>
      <c r="AG474" s="125"/>
      <c r="AH474" s="125"/>
      <c r="AI474" s="125"/>
      <c r="AJ474" s="126"/>
      <c r="AK474" s="127"/>
      <c r="AL474" s="131"/>
      <c r="AM474" s="182">
        <f t="shared" si="8"/>
        <v>0</v>
      </c>
      <c r="AN474" s="119"/>
      <c r="AO474" s="125"/>
      <c r="AP474" s="128"/>
      <c r="AQ474" s="128"/>
      <c r="AR474" s="128"/>
      <c r="AS474" s="114"/>
      <c r="AT474" s="129"/>
      <c r="AU474" s="130"/>
      <c r="AV474" s="130"/>
      <c r="AW474" s="130"/>
      <c r="AX474" s="130"/>
      <c r="AY474" s="119"/>
      <c r="AZ474" s="122"/>
      <c r="BA474" s="122"/>
      <c r="BB474" s="122"/>
      <c r="BC474" s="122"/>
      <c r="BD474" s="131"/>
      <c r="BE474" s="132" t="s">
        <v>51</v>
      </c>
      <c r="BF474" s="133" t="s">
        <v>51</v>
      </c>
      <c r="BG474" s="130" t="s">
        <v>51</v>
      </c>
      <c r="BH474" s="134" t="s">
        <v>51</v>
      </c>
      <c r="BI474" s="134" t="s">
        <v>51</v>
      </c>
      <c r="BJ474" s="130" t="s">
        <v>51</v>
      </c>
      <c r="BK474" s="134" t="s">
        <v>51</v>
      </c>
      <c r="BL474" s="134" t="s">
        <v>51</v>
      </c>
      <c r="BM474" s="130" t="s">
        <v>51</v>
      </c>
      <c r="BN474" s="134" t="s">
        <v>51</v>
      </c>
      <c r="BO474" s="134" t="s">
        <v>51</v>
      </c>
      <c r="BP474" s="130" t="s">
        <v>51</v>
      </c>
      <c r="BQ474" s="134" t="s">
        <v>51</v>
      </c>
      <c r="BR474" s="134" t="s">
        <v>51</v>
      </c>
      <c r="BS474" s="130" t="s">
        <v>51</v>
      </c>
      <c r="BT474" s="134" t="s">
        <v>51</v>
      </c>
      <c r="BU474" s="134" t="s">
        <v>51</v>
      </c>
      <c r="BV474" s="130" t="s">
        <v>51</v>
      </c>
      <c r="BW474" s="134" t="s">
        <v>51</v>
      </c>
      <c r="BX474" s="134" t="s">
        <v>51</v>
      </c>
      <c r="BY474" s="132" t="s">
        <v>51</v>
      </c>
      <c r="BZ474" s="135" t="s">
        <v>51</v>
      </c>
      <c r="CA474" s="122" t="s">
        <v>51</v>
      </c>
      <c r="CB474" s="122"/>
      <c r="CC474" s="136" t="s">
        <v>51</v>
      </c>
      <c r="CD474" s="135" t="s">
        <v>51</v>
      </c>
      <c r="CE474" s="122" t="s">
        <v>51</v>
      </c>
      <c r="CF474" s="130" t="s">
        <v>51</v>
      </c>
      <c r="CG474" s="135" t="s">
        <v>51</v>
      </c>
      <c r="CH474" s="122" t="s">
        <v>51</v>
      </c>
      <c r="CI474" s="137"/>
      <c r="CJ474" s="138"/>
      <c r="CK474" s="137"/>
      <c r="CL474" s="138"/>
      <c r="CM474" s="137"/>
      <c r="CN474" s="138"/>
      <c r="CO474" s="137"/>
      <c r="CP474" s="139"/>
    </row>
    <row r="475" spans="2:94">
      <c r="B475" s="114" t="s">
        <v>2421</v>
      </c>
      <c r="C475" s="115" t="s">
        <v>2422</v>
      </c>
      <c r="D475" s="115" t="s">
        <v>2423</v>
      </c>
      <c r="E475" s="115" t="s">
        <v>2360</v>
      </c>
      <c r="F475" s="115" t="s">
        <v>2424</v>
      </c>
      <c r="G475" s="114" t="s">
        <v>1338</v>
      </c>
      <c r="H475" s="116" t="s">
        <v>2425</v>
      </c>
      <c r="I475" s="115" t="s">
        <v>1233</v>
      </c>
      <c r="J475" s="114" t="s">
        <v>51</v>
      </c>
      <c r="K475" s="117"/>
      <c r="L475" s="117"/>
      <c r="M475" s="118"/>
      <c r="N475" s="117"/>
      <c r="O475" s="119" t="s">
        <v>65</v>
      </c>
      <c r="P475" s="120">
        <v>1997</v>
      </c>
      <c r="Q475" s="120">
        <v>2003</v>
      </c>
      <c r="R475" s="121">
        <v>0.79</v>
      </c>
      <c r="S475" s="122">
        <v>37712</v>
      </c>
      <c r="T475" s="117">
        <v>3700000</v>
      </c>
      <c r="U475" s="123"/>
      <c r="V475" s="123"/>
      <c r="W475" s="117"/>
      <c r="X475" s="117"/>
      <c r="Y475" s="124"/>
      <c r="Z475" s="124"/>
      <c r="AA475" s="125"/>
      <c r="AB475" s="125"/>
      <c r="AC475" s="125"/>
      <c r="AD475" s="125"/>
      <c r="AE475" s="125"/>
      <c r="AF475" s="125"/>
      <c r="AG475" s="125"/>
      <c r="AH475" s="125"/>
      <c r="AI475" s="125"/>
      <c r="AJ475" s="126"/>
      <c r="AK475" s="127"/>
      <c r="AL475" s="131"/>
      <c r="AM475" s="182">
        <f t="shared" si="8"/>
        <v>0</v>
      </c>
      <c r="AN475" s="119"/>
      <c r="AO475" s="125"/>
      <c r="AP475" s="128"/>
      <c r="AQ475" s="128"/>
      <c r="AR475" s="128"/>
      <c r="AS475" s="114"/>
      <c r="AT475" s="129"/>
      <c r="AU475" s="130"/>
      <c r="AV475" s="130"/>
      <c r="AW475" s="130"/>
      <c r="AX475" s="130"/>
      <c r="AY475" s="119"/>
      <c r="AZ475" s="122"/>
      <c r="BA475" s="122"/>
      <c r="BB475" s="122"/>
      <c r="BC475" s="122"/>
      <c r="BD475" s="131"/>
      <c r="BE475" s="132" t="s">
        <v>51</v>
      </c>
      <c r="BF475" s="133" t="s">
        <v>51</v>
      </c>
      <c r="BG475" s="130" t="s">
        <v>51</v>
      </c>
      <c r="BH475" s="134" t="s">
        <v>51</v>
      </c>
      <c r="BI475" s="134" t="s">
        <v>51</v>
      </c>
      <c r="BJ475" s="130" t="s">
        <v>51</v>
      </c>
      <c r="BK475" s="134" t="s">
        <v>51</v>
      </c>
      <c r="BL475" s="134" t="s">
        <v>51</v>
      </c>
      <c r="BM475" s="130" t="s">
        <v>51</v>
      </c>
      <c r="BN475" s="134" t="s">
        <v>51</v>
      </c>
      <c r="BO475" s="134" t="s">
        <v>51</v>
      </c>
      <c r="BP475" s="130" t="s">
        <v>51</v>
      </c>
      <c r="BQ475" s="134" t="s">
        <v>51</v>
      </c>
      <c r="BR475" s="134" t="s">
        <v>51</v>
      </c>
      <c r="BS475" s="130" t="s">
        <v>51</v>
      </c>
      <c r="BT475" s="134" t="s">
        <v>51</v>
      </c>
      <c r="BU475" s="134" t="s">
        <v>51</v>
      </c>
      <c r="BV475" s="130" t="s">
        <v>51</v>
      </c>
      <c r="BW475" s="134" t="s">
        <v>51</v>
      </c>
      <c r="BX475" s="134" t="s">
        <v>51</v>
      </c>
      <c r="BY475" s="132" t="s">
        <v>51</v>
      </c>
      <c r="BZ475" s="135" t="s">
        <v>51</v>
      </c>
      <c r="CA475" s="122" t="s">
        <v>51</v>
      </c>
      <c r="CB475" s="122"/>
      <c r="CC475" s="136" t="s">
        <v>51</v>
      </c>
      <c r="CD475" s="135" t="s">
        <v>51</v>
      </c>
      <c r="CE475" s="122" t="s">
        <v>51</v>
      </c>
      <c r="CF475" s="130" t="s">
        <v>51</v>
      </c>
      <c r="CG475" s="135" t="s">
        <v>51</v>
      </c>
      <c r="CH475" s="122" t="s">
        <v>51</v>
      </c>
      <c r="CI475" s="137"/>
      <c r="CJ475" s="138"/>
      <c r="CK475" s="137"/>
      <c r="CL475" s="138"/>
      <c r="CM475" s="137"/>
      <c r="CN475" s="138"/>
      <c r="CO475" s="137"/>
      <c r="CP475" s="139"/>
    </row>
    <row r="476" spans="2:94">
      <c r="B476" s="114">
        <v>67</v>
      </c>
      <c r="C476" s="115" t="s">
        <v>2426</v>
      </c>
      <c r="D476" s="115" t="s">
        <v>2426</v>
      </c>
      <c r="E476" s="115" t="s">
        <v>521</v>
      </c>
      <c r="F476" s="115" t="s">
        <v>522</v>
      </c>
      <c r="G476" s="114" t="s">
        <v>198</v>
      </c>
      <c r="H476" s="116" t="s">
        <v>2427</v>
      </c>
      <c r="I476" s="115" t="s">
        <v>74</v>
      </c>
      <c r="J476" s="114" t="s">
        <v>1330</v>
      </c>
      <c r="K476" s="117">
        <v>5250000</v>
      </c>
      <c r="L476" s="117">
        <v>5225526.3899999997</v>
      </c>
      <c r="M476" s="118">
        <v>3.9090000000000001E-3</v>
      </c>
      <c r="N476" s="117">
        <v>4436285.41</v>
      </c>
      <c r="O476" s="119" t="s">
        <v>14</v>
      </c>
      <c r="P476" s="120">
        <v>1984</v>
      </c>
      <c r="Q476" s="120" t="s">
        <v>51</v>
      </c>
      <c r="R476" s="121">
        <v>0.95</v>
      </c>
      <c r="S476" s="122">
        <v>37704</v>
      </c>
      <c r="T476" s="117">
        <v>6600000</v>
      </c>
      <c r="U476" s="123">
        <v>0.79200000000000004</v>
      </c>
      <c r="V476" s="123">
        <v>0.67200000000000004</v>
      </c>
      <c r="W476" s="117">
        <v>632670</v>
      </c>
      <c r="X476" s="117">
        <v>533229</v>
      </c>
      <c r="Y476" s="124">
        <v>1.62</v>
      </c>
      <c r="Z476" s="124"/>
      <c r="AA476" s="125" t="s">
        <v>51</v>
      </c>
      <c r="AB476" s="125">
        <v>7220</v>
      </c>
      <c r="AC476" s="125"/>
      <c r="AD476" s="125" t="s">
        <v>51</v>
      </c>
      <c r="AE476" s="125">
        <v>50000</v>
      </c>
      <c r="AF476" s="125"/>
      <c r="AG476" s="125">
        <v>7364</v>
      </c>
      <c r="AH476" s="125"/>
      <c r="AI476" s="125">
        <v>92077</v>
      </c>
      <c r="AJ476" s="126" t="s">
        <v>2246</v>
      </c>
      <c r="AK476" s="127">
        <v>5.8700000000000002E-2</v>
      </c>
      <c r="AL476" s="131">
        <v>3.1750000000000002E-4</v>
      </c>
      <c r="AM476" s="182">
        <f t="shared" si="8"/>
        <v>5.8382500000000004E-2</v>
      </c>
      <c r="AN476" s="119" t="s">
        <v>52</v>
      </c>
      <c r="AO476" s="125">
        <v>31038.957814357949</v>
      </c>
      <c r="AP476" s="128">
        <v>37752</v>
      </c>
      <c r="AQ476" s="128">
        <v>41375</v>
      </c>
      <c r="AR476" s="128" t="s">
        <v>51</v>
      </c>
      <c r="AS476" s="114">
        <v>5</v>
      </c>
      <c r="AT476" s="129" t="s">
        <v>1943</v>
      </c>
      <c r="AU476" s="130">
        <v>117</v>
      </c>
      <c r="AV476" s="130" t="s">
        <v>1377</v>
      </c>
      <c r="AW476" s="130" t="s">
        <v>1377</v>
      </c>
      <c r="AX476" s="130">
        <v>3</v>
      </c>
      <c r="AY476" s="119" t="s">
        <v>55</v>
      </c>
      <c r="AZ476" s="122">
        <v>41316</v>
      </c>
      <c r="BA476" s="122" t="s">
        <v>51</v>
      </c>
      <c r="BB476" s="122" t="s">
        <v>51</v>
      </c>
      <c r="BC476" s="122" t="s">
        <v>51</v>
      </c>
      <c r="BD476" s="131">
        <v>3.1750000000000002E-4</v>
      </c>
      <c r="BE476" s="132" t="s">
        <v>51</v>
      </c>
      <c r="BF476" s="133" t="s">
        <v>51</v>
      </c>
      <c r="BG476" s="130" t="s">
        <v>51</v>
      </c>
      <c r="BH476" s="134" t="s">
        <v>51</v>
      </c>
      <c r="BI476" s="134" t="s">
        <v>51</v>
      </c>
      <c r="BJ476" s="130" t="s">
        <v>51</v>
      </c>
      <c r="BK476" s="134" t="s">
        <v>51</v>
      </c>
      <c r="BL476" s="134" t="s">
        <v>51</v>
      </c>
      <c r="BM476" s="130" t="s">
        <v>51</v>
      </c>
      <c r="BN476" s="134" t="s">
        <v>51</v>
      </c>
      <c r="BO476" s="134" t="s">
        <v>51</v>
      </c>
      <c r="BP476" s="130" t="s">
        <v>51</v>
      </c>
      <c r="BQ476" s="134" t="s">
        <v>51</v>
      </c>
      <c r="BR476" s="134" t="s">
        <v>51</v>
      </c>
      <c r="BS476" s="130" t="s">
        <v>51</v>
      </c>
      <c r="BT476" s="134" t="s">
        <v>51</v>
      </c>
      <c r="BU476" s="134" t="s">
        <v>51</v>
      </c>
      <c r="BV476" s="130" t="s">
        <v>51</v>
      </c>
      <c r="BW476" s="134" t="s">
        <v>51</v>
      </c>
      <c r="BX476" s="134" t="s">
        <v>51</v>
      </c>
      <c r="BY476" s="132" t="s">
        <v>2428</v>
      </c>
      <c r="BZ476" s="135">
        <v>24000</v>
      </c>
      <c r="CA476" s="122" t="s">
        <v>2429</v>
      </c>
      <c r="CB476" s="122"/>
      <c r="CC476" s="136" t="s">
        <v>2430</v>
      </c>
      <c r="CD476" s="135">
        <v>3760</v>
      </c>
      <c r="CE476" s="122">
        <v>38748</v>
      </c>
      <c r="CF476" s="130" t="s">
        <v>2431</v>
      </c>
      <c r="CG476" s="135">
        <v>2635</v>
      </c>
      <c r="CH476" s="122" t="s">
        <v>1975</v>
      </c>
      <c r="CI476" s="137" t="s">
        <v>51</v>
      </c>
      <c r="CJ476" s="138" t="s">
        <v>51</v>
      </c>
      <c r="CK476" s="137" t="s">
        <v>51</v>
      </c>
      <c r="CL476" s="138" t="s">
        <v>51</v>
      </c>
      <c r="CM476" s="137" t="s">
        <v>51</v>
      </c>
      <c r="CN476" s="138" t="s">
        <v>51</v>
      </c>
      <c r="CO476" s="137" t="s">
        <v>51</v>
      </c>
      <c r="CP476" s="139" t="s">
        <v>51</v>
      </c>
    </row>
    <row r="477" spans="2:94">
      <c r="B477" s="114">
        <v>68</v>
      </c>
      <c r="C477" s="115" t="s">
        <v>2432</v>
      </c>
      <c r="D477" s="115" t="s">
        <v>2432</v>
      </c>
      <c r="E477" s="115" t="s">
        <v>2433</v>
      </c>
      <c r="F477" s="115" t="s">
        <v>2434</v>
      </c>
      <c r="G477" s="114" t="s">
        <v>472</v>
      </c>
      <c r="H477" s="116" t="s">
        <v>2435</v>
      </c>
      <c r="I477" s="115" t="s">
        <v>356</v>
      </c>
      <c r="J477" s="114" t="s">
        <v>703</v>
      </c>
      <c r="K477" s="117">
        <v>5240000</v>
      </c>
      <c r="L477" s="117">
        <v>5210154.1399999997</v>
      </c>
      <c r="M477" s="118">
        <v>3.8969999999999999E-3</v>
      </c>
      <c r="N477" s="117">
        <v>4412309.43</v>
      </c>
      <c r="O477" s="119" t="s">
        <v>65</v>
      </c>
      <c r="P477" s="120">
        <v>2002</v>
      </c>
      <c r="Q477" s="120" t="s">
        <v>51</v>
      </c>
      <c r="R477" s="121">
        <v>0.95</v>
      </c>
      <c r="S477" s="122">
        <v>37816</v>
      </c>
      <c r="T477" s="117">
        <v>6550000</v>
      </c>
      <c r="U477" s="123">
        <v>0.79500000000000004</v>
      </c>
      <c r="V477" s="123">
        <v>0.67400000000000004</v>
      </c>
      <c r="W477" s="117">
        <v>536023</v>
      </c>
      <c r="X477" s="117">
        <v>465571</v>
      </c>
      <c r="Y477" s="124">
        <v>1.47</v>
      </c>
      <c r="Z477" s="124"/>
      <c r="AA477" s="125" t="s">
        <v>51</v>
      </c>
      <c r="AB477" s="125">
        <v>6111.96</v>
      </c>
      <c r="AC477" s="125"/>
      <c r="AD477" s="125" t="s">
        <v>51</v>
      </c>
      <c r="AE477" s="125" t="s">
        <v>51</v>
      </c>
      <c r="AF477" s="125"/>
      <c r="AG477" s="125">
        <v>9779</v>
      </c>
      <c r="AH477" s="125"/>
      <c r="AI477" s="125">
        <v>60673</v>
      </c>
      <c r="AJ477" s="126" t="s">
        <v>1924</v>
      </c>
      <c r="AK477" s="127">
        <v>5.7500000000000002E-2</v>
      </c>
      <c r="AL477" s="131">
        <v>6.175000000000001E-4</v>
      </c>
      <c r="AM477" s="182">
        <f t="shared" si="8"/>
        <v>5.6882500000000003E-2</v>
      </c>
      <c r="AN477" s="119" t="s">
        <v>52</v>
      </c>
      <c r="AO477" s="125">
        <v>30579.217677642118</v>
      </c>
      <c r="AP477" s="128">
        <v>37722</v>
      </c>
      <c r="AQ477" s="128">
        <v>41344</v>
      </c>
      <c r="AR477" s="128" t="s">
        <v>51</v>
      </c>
      <c r="AS477" s="114">
        <v>6</v>
      </c>
      <c r="AT477" s="129" t="s">
        <v>1943</v>
      </c>
      <c r="AU477" s="130">
        <v>117</v>
      </c>
      <c r="AV477" s="130" t="s">
        <v>1377</v>
      </c>
      <c r="AW477" s="130" t="s">
        <v>1377</v>
      </c>
      <c r="AX477" s="130">
        <v>3</v>
      </c>
      <c r="AY477" s="119" t="s">
        <v>55</v>
      </c>
      <c r="AZ477" s="122">
        <v>41285</v>
      </c>
      <c r="BA477" s="122" t="s">
        <v>51</v>
      </c>
      <c r="BB477" s="122" t="s">
        <v>51</v>
      </c>
      <c r="BC477" s="122" t="s">
        <v>51</v>
      </c>
      <c r="BD477" s="131">
        <v>6.175000000000001E-4</v>
      </c>
      <c r="BE477" s="132" t="s">
        <v>51</v>
      </c>
      <c r="BF477" s="133" t="s">
        <v>51</v>
      </c>
      <c r="BG477" s="130" t="s">
        <v>51</v>
      </c>
      <c r="BH477" s="134" t="s">
        <v>51</v>
      </c>
      <c r="BI477" s="134" t="s">
        <v>51</v>
      </c>
      <c r="BJ477" s="130" t="s">
        <v>51</v>
      </c>
      <c r="BK477" s="134" t="s">
        <v>51</v>
      </c>
      <c r="BL477" s="134" t="s">
        <v>51</v>
      </c>
      <c r="BM477" s="130" t="s">
        <v>51</v>
      </c>
      <c r="BN477" s="134" t="s">
        <v>51</v>
      </c>
      <c r="BO477" s="134" t="s">
        <v>51</v>
      </c>
      <c r="BP477" s="130" t="s">
        <v>51</v>
      </c>
      <c r="BQ477" s="134" t="s">
        <v>51</v>
      </c>
      <c r="BR477" s="134" t="s">
        <v>51</v>
      </c>
      <c r="BS477" s="130" t="s">
        <v>51</v>
      </c>
      <c r="BT477" s="134" t="s">
        <v>51</v>
      </c>
      <c r="BU477" s="134" t="s">
        <v>51</v>
      </c>
      <c r="BV477" s="130" t="s">
        <v>51</v>
      </c>
      <c r="BW477" s="134" t="s">
        <v>51</v>
      </c>
      <c r="BX477" s="134" t="s">
        <v>51</v>
      </c>
      <c r="BY477" s="132" t="s">
        <v>2436</v>
      </c>
      <c r="BZ477" s="135">
        <v>11760</v>
      </c>
      <c r="CA477" s="122" t="s">
        <v>2035</v>
      </c>
      <c r="CB477" s="122"/>
      <c r="CC477" s="136" t="s">
        <v>2437</v>
      </c>
      <c r="CD477" s="135">
        <v>9000</v>
      </c>
      <c r="CE477" s="122">
        <v>41060</v>
      </c>
      <c r="CF477" s="130" t="s">
        <v>2438</v>
      </c>
      <c r="CG477" s="135">
        <v>7800</v>
      </c>
      <c r="CH477" s="122" t="s">
        <v>2439</v>
      </c>
      <c r="CI477" s="137" t="s">
        <v>51</v>
      </c>
      <c r="CJ477" s="138" t="s">
        <v>51</v>
      </c>
      <c r="CK477" s="137" t="s">
        <v>51</v>
      </c>
      <c r="CL477" s="138" t="s">
        <v>51</v>
      </c>
      <c r="CM477" s="137" t="s">
        <v>51</v>
      </c>
      <c r="CN477" s="138" t="s">
        <v>51</v>
      </c>
      <c r="CO477" s="137" t="s">
        <v>51</v>
      </c>
      <c r="CP477" s="139" t="s">
        <v>51</v>
      </c>
    </row>
    <row r="478" spans="2:94">
      <c r="B478" s="114">
        <v>69</v>
      </c>
      <c r="C478" s="115" t="s">
        <v>2440</v>
      </c>
      <c r="D478" s="115" t="s">
        <v>2441</v>
      </c>
      <c r="E478" s="115" t="s">
        <v>2316</v>
      </c>
      <c r="F478" s="115" t="s">
        <v>2442</v>
      </c>
      <c r="G478" s="114" t="s">
        <v>180</v>
      </c>
      <c r="H478" s="116" t="s">
        <v>2443</v>
      </c>
      <c r="I478" s="115" t="s">
        <v>113</v>
      </c>
      <c r="J478" s="114" t="s">
        <v>1375</v>
      </c>
      <c r="K478" s="117">
        <v>5200000</v>
      </c>
      <c r="L478" s="117">
        <v>5180217.5</v>
      </c>
      <c r="M478" s="118">
        <v>3.875E-3</v>
      </c>
      <c r="N478" s="117">
        <v>4366557.37</v>
      </c>
      <c r="O478" s="119" t="s">
        <v>65</v>
      </c>
      <c r="P478" s="120">
        <v>2001</v>
      </c>
      <c r="Q478" s="120" t="s">
        <v>51</v>
      </c>
      <c r="R478" s="121">
        <v>0.9</v>
      </c>
      <c r="S478" s="122">
        <v>37772</v>
      </c>
      <c r="T478" s="117">
        <v>6500000</v>
      </c>
      <c r="U478" s="123">
        <v>0.79700000000000004</v>
      </c>
      <c r="V478" s="123">
        <v>0.67200000000000004</v>
      </c>
      <c r="W478" s="117">
        <v>495677</v>
      </c>
      <c r="X478" s="117">
        <v>461927</v>
      </c>
      <c r="Y478" s="124">
        <v>1.41</v>
      </c>
      <c r="Z478" s="124"/>
      <c r="AA478" s="125" t="s">
        <v>51</v>
      </c>
      <c r="AB478" s="125">
        <v>27000</v>
      </c>
      <c r="AC478" s="125"/>
      <c r="AD478" s="125" t="s">
        <v>51</v>
      </c>
      <c r="AE478" s="125" t="s">
        <v>51</v>
      </c>
      <c r="AF478" s="125"/>
      <c r="AG478" s="125">
        <v>33750</v>
      </c>
      <c r="AH478" s="125"/>
      <c r="AI478" s="125" t="s">
        <v>51</v>
      </c>
      <c r="AJ478" s="126" t="s">
        <v>1924</v>
      </c>
      <c r="AK478" s="127">
        <v>5.6599999999999998E-2</v>
      </c>
      <c r="AL478" s="131">
        <v>3.1750000000000002E-4</v>
      </c>
      <c r="AM478" s="182">
        <f t="shared" si="8"/>
        <v>5.6282499999999999E-2</v>
      </c>
      <c r="AN478" s="119" t="s">
        <v>52</v>
      </c>
      <c r="AO478" s="125">
        <v>30049.14078917195</v>
      </c>
      <c r="AP478" s="128">
        <v>37783</v>
      </c>
      <c r="AQ478" s="128">
        <v>41405</v>
      </c>
      <c r="AR478" s="128" t="s">
        <v>51</v>
      </c>
      <c r="AS478" s="114">
        <v>4</v>
      </c>
      <c r="AT478" s="129" t="s">
        <v>1943</v>
      </c>
      <c r="AU478" s="130">
        <v>117</v>
      </c>
      <c r="AV478" s="130" t="s">
        <v>1377</v>
      </c>
      <c r="AW478" s="130" t="s">
        <v>1377</v>
      </c>
      <c r="AX478" s="130">
        <v>3</v>
      </c>
      <c r="AY478" s="119" t="s">
        <v>55</v>
      </c>
      <c r="AZ478" s="122">
        <v>41344</v>
      </c>
      <c r="BA478" s="122" t="s">
        <v>51</v>
      </c>
      <c r="BB478" s="122" t="s">
        <v>51</v>
      </c>
      <c r="BC478" s="122" t="s">
        <v>51</v>
      </c>
      <c r="BD478" s="131">
        <v>3.1750000000000002E-4</v>
      </c>
      <c r="BE478" s="132" t="s">
        <v>1402</v>
      </c>
      <c r="BF478" s="133">
        <v>0</v>
      </c>
      <c r="BG478" s="130" t="s">
        <v>51</v>
      </c>
      <c r="BH478" s="134" t="s">
        <v>51</v>
      </c>
      <c r="BI478" s="134" t="s">
        <v>51</v>
      </c>
      <c r="BJ478" s="130">
        <v>3</v>
      </c>
      <c r="BK478" s="134">
        <v>525</v>
      </c>
      <c r="BL478" s="134">
        <v>525</v>
      </c>
      <c r="BM478" s="130">
        <v>120</v>
      </c>
      <c r="BN478" s="134">
        <v>584</v>
      </c>
      <c r="BO478" s="134">
        <v>655</v>
      </c>
      <c r="BP478" s="130">
        <v>12</v>
      </c>
      <c r="BQ478" s="134">
        <v>702</v>
      </c>
      <c r="BR478" s="134">
        <v>725</v>
      </c>
      <c r="BS478" s="130" t="s">
        <v>51</v>
      </c>
      <c r="BT478" s="134" t="s">
        <v>51</v>
      </c>
      <c r="BU478" s="134" t="s">
        <v>51</v>
      </c>
      <c r="BV478" s="130" t="s">
        <v>51</v>
      </c>
      <c r="BW478" s="134" t="s">
        <v>51</v>
      </c>
      <c r="BX478" s="134" t="s">
        <v>51</v>
      </c>
      <c r="BY478" s="132" t="s">
        <v>51</v>
      </c>
      <c r="BZ478" s="135" t="s">
        <v>51</v>
      </c>
      <c r="CA478" s="122" t="s">
        <v>51</v>
      </c>
      <c r="CB478" s="122"/>
      <c r="CC478" s="136" t="s">
        <v>51</v>
      </c>
      <c r="CD478" s="135" t="s">
        <v>51</v>
      </c>
      <c r="CE478" s="122" t="s">
        <v>51</v>
      </c>
      <c r="CF478" s="130" t="s">
        <v>51</v>
      </c>
      <c r="CG478" s="135" t="s">
        <v>51</v>
      </c>
      <c r="CH478" s="122" t="s">
        <v>51</v>
      </c>
      <c r="CI478" s="137" t="s">
        <v>51</v>
      </c>
      <c r="CJ478" s="138" t="s">
        <v>51</v>
      </c>
      <c r="CK478" s="137" t="s">
        <v>51</v>
      </c>
      <c r="CL478" s="138" t="s">
        <v>51</v>
      </c>
      <c r="CM478" s="137" t="s">
        <v>51</v>
      </c>
      <c r="CN478" s="138" t="s">
        <v>51</v>
      </c>
      <c r="CO478" s="137" t="s">
        <v>51</v>
      </c>
      <c r="CP478" s="139" t="s">
        <v>51</v>
      </c>
    </row>
    <row r="479" spans="2:94">
      <c r="B479" s="114">
        <v>70</v>
      </c>
      <c r="C479" s="115" t="s">
        <v>2444</v>
      </c>
      <c r="D479" s="115" t="s">
        <v>2444</v>
      </c>
      <c r="E479" s="115" t="s">
        <v>2445</v>
      </c>
      <c r="F479" s="115" t="s">
        <v>1866</v>
      </c>
      <c r="G479" s="114" t="s">
        <v>472</v>
      </c>
      <c r="H479" s="116" t="s">
        <v>2446</v>
      </c>
      <c r="I479" s="115" t="s">
        <v>74</v>
      </c>
      <c r="J479" s="114" t="s">
        <v>1330</v>
      </c>
      <c r="K479" s="117">
        <v>5200000</v>
      </c>
      <c r="L479" s="117">
        <v>5175094.04</v>
      </c>
      <c r="M479" s="118">
        <v>3.8709999999999999E-3</v>
      </c>
      <c r="N479" s="117">
        <v>4378192.3899999997</v>
      </c>
      <c r="O479" s="119" t="s">
        <v>65</v>
      </c>
      <c r="P479" s="120">
        <v>1978</v>
      </c>
      <c r="Q479" s="120">
        <v>2001</v>
      </c>
      <c r="R479" s="121">
        <v>0.9</v>
      </c>
      <c r="S479" s="122">
        <v>37742</v>
      </c>
      <c r="T479" s="117">
        <v>6500000</v>
      </c>
      <c r="U479" s="123">
        <v>0.79600000000000004</v>
      </c>
      <c r="V479" s="123">
        <v>0.67400000000000004</v>
      </c>
      <c r="W479" s="117">
        <v>522930</v>
      </c>
      <c r="X479" s="117">
        <v>437097</v>
      </c>
      <c r="Y479" s="124">
        <v>1.4</v>
      </c>
      <c r="Z479" s="124"/>
      <c r="AA479" s="125">
        <v>55438</v>
      </c>
      <c r="AB479" s="125">
        <v>15348</v>
      </c>
      <c r="AC479" s="177"/>
      <c r="AD479" s="125" t="s">
        <v>51</v>
      </c>
      <c r="AE479" s="125">
        <v>50004</v>
      </c>
      <c r="AF479" s="125"/>
      <c r="AG479" s="125">
        <v>15345</v>
      </c>
      <c r="AH479" s="125"/>
      <c r="AI479" s="125">
        <v>70488</v>
      </c>
      <c r="AJ479" s="126" t="s">
        <v>1924</v>
      </c>
      <c r="AK479" s="127">
        <v>5.7500000000000002E-2</v>
      </c>
      <c r="AL479" s="131">
        <v>3.1750000000000002E-4</v>
      </c>
      <c r="AM479" s="182">
        <f t="shared" si="8"/>
        <v>5.7182500000000004E-2</v>
      </c>
      <c r="AN479" s="119" t="s">
        <v>52</v>
      </c>
      <c r="AO479" s="125">
        <v>30345.788535064694</v>
      </c>
      <c r="AP479" s="128">
        <v>37752</v>
      </c>
      <c r="AQ479" s="128">
        <v>41375</v>
      </c>
      <c r="AR479" s="128" t="s">
        <v>51</v>
      </c>
      <c r="AS479" s="114">
        <v>5</v>
      </c>
      <c r="AT479" s="129" t="s">
        <v>1943</v>
      </c>
      <c r="AU479" s="130">
        <v>117</v>
      </c>
      <c r="AV479" s="130" t="s">
        <v>1377</v>
      </c>
      <c r="AW479" s="130" t="s">
        <v>1377</v>
      </c>
      <c r="AX479" s="130">
        <v>3</v>
      </c>
      <c r="AY479" s="119" t="s">
        <v>55</v>
      </c>
      <c r="AZ479" s="122">
        <v>41316</v>
      </c>
      <c r="BA479" s="122" t="s">
        <v>51</v>
      </c>
      <c r="BB479" s="122" t="s">
        <v>51</v>
      </c>
      <c r="BC479" s="122" t="s">
        <v>51</v>
      </c>
      <c r="BD479" s="131">
        <v>3.1750000000000002E-4</v>
      </c>
      <c r="BE479" s="132" t="s">
        <v>51</v>
      </c>
      <c r="BF479" s="133" t="s">
        <v>51</v>
      </c>
      <c r="BG479" s="130" t="s">
        <v>51</v>
      </c>
      <c r="BH479" s="134" t="s">
        <v>51</v>
      </c>
      <c r="BI479" s="134" t="s">
        <v>51</v>
      </c>
      <c r="BJ479" s="130" t="s">
        <v>51</v>
      </c>
      <c r="BK479" s="134" t="s">
        <v>51</v>
      </c>
      <c r="BL479" s="134" t="s">
        <v>51</v>
      </c>
      <c r="BM479" s="130" t="s">
        <v>51</v>
      </c>
      <c r="BN479" s="134" t="s">
        <v>51</v>
      </c>
      <c r="BO479" s="134" t="s">
        <v>51</v>
      </c>
      <c r="BP479" s="130" t="s">
        <v>51</v>
      </c>
      <c r="BQ479" s="134" t="s">
        <v>51</v>
      </c>
      <c r="BR479" s="134" t="s">
        <v>51</v>
      </c>
      <c r="BS479" s="130" t="s">
        <v>51</v>
      </c>
      <c r="BT479" s="134" t="s">
        <v>51</v>
      </c>
      <c r="BU479" s="134" t="s">
        <v>51</v>
      </c>
      <c r="BV479" s="130" t="s">
        <v>51</v>
      </c>
      <c r="BW479" s="134" t="s">
        <v>51</v>
      </c>
      <c r="BX479" s="134" t="s">
        <v>51</v>
      </c>
      <c r="BY479" s="132" t="s">
        <v>2447</v>
      </c>
      <c r="BZ479" s="135">
        <v>11652</v>
      </c>
      <c r="CA479" s="122" t="s">
        <v>2135</v>
      </c>
      <c r="CB479" s="122"/>
      <c r="CC479" s="136" t="s">
        <v>2448</v>
      </c>
      <c r="CD479" s="135">
        <v>7406</v>
      </c>
      <c r="CE479" s="122">
        <v>38776</v>
      </c>
      <c r="CF479" s="130" t="s">
        <v>2449</v>
      </c>
      <c r="CG479" s="135">
        <v>5510</v>
      </c>
      <c r="CH479" s="122" t="s">
        <v>2439</v>
      </c>
      <c r="CI479" s="137" t="s">
        <v>51</v>
      </c>
      <c r="CJ479" s="138" t="s">
        <v>51</v>
      </c>
      <c r="CK479" s="137" t="s">
        <v>51</v>
      </c>
      <c r="CL479" s="138" t="s">
        <v>51</v>
      </c>
      <c r="CM479" s="137" t="s">
        <v>51</v>
      </c>
      <c r="CN479" s="138" t="s">
        <v>51</v>
      </c>
      <c r="CO479" s="137" t="s">
        <v>51</v>
      </c>
      <c r="CP479" s="139" t="s">
        <v>51</v>
      </c>
    </row>
    <row r="480" spans="2:94">
      <c r="B480" s="114">
        <v>71</v>
      </c>
      <c r="C480" s="115" t="s">
        <v>2450</v>
      </c>
      <c r="D480" s="115" t="s">
        <v>2451</v>
      </c>
      <c r="E480" s="115" t="s">
        <v>750</v>
      </c>
      <c r="F480" s="115" t="s">
        <v>452</v>
      </c>
      <c r="G480" s="114" t="s">
        <v>136</v>
      </c>
      <c r="H480" s="116" t="s">
        <v>751</v>
      </c>
      <c r="I480" s="115" t="s">
        <v>113</v>
      </c>
      <c r="J480" s="114" t="s">
        <v>1375</v>
      </c>
      <c r="K480" s="117">
        <v>5206250</v>
      </c>
      <c r="L480" s="117">
        <v>5170193.4800000004</v>
      </c>
      <c r="M480" s="118">
        <v>3.8670000000000002E-3</v>
      </c>
      <c r="N480" s="117">
        <v>4470813.1399999997</v>
      </c>
      <c r="O480" s="119" t="s">
        <v>65</v>
      </c>
      <c r="P480" s="120">
        <v>1983</v>
      </c>
      <c r="Q480" s="120">
        <v>1993</v>
      </c>
      <c r="R480" s="121">
        <v>0.93</v>
      </c>
      <c r="S480" s="122">
        <v>37791</v>
      </c>
      <c r="T480" s="117">
        <v>7125000</v>
      </c>
      <c r="U480" s="123">
        <v>0.72599999999999998</v>
      </c>
      <c r="V480" s="123">
        <v>0.627</v>
      </c>
      <c r="W480" s="117">
        <v>538759</v>
      </c>
      <c r="X480" s="117">
        <v>484009</v>
      </c>
      <c r="Y480" s="124">
        <v>1.49</v>
      </c>
      <c r="Z480" s="124"/>
      <c r="AA480" s="125">
        <v>55938</v>
      </c>
      <c r="AB480" s="125">
        <v>55000</v>
      </c>
      <c r="AC480" s="125"/>
      <c r="AD480" s="125" t="s">
        <v>51</v>
      </c>
      <c r="AE480" s="125" t="s">
        <v>51</v>
      </c>
      <c r="AF480" s="125"/>
      <c r="AG480" s="125">
        <v>54750</v>
      </c>
      <c r="AH480" s="125"/>
      <c r="AI480" s="125" t="s">
        <v>51</v>
      </c>
      <c r="AJ480" s="126" t="s">
        <v>1924</v>
      </c>
      <c r="AK480" s="127">
        <v>6.4350000000000004E-2</v>
      </c>
      <c r="AL480" s="131">
        <v>3.1750000000000002E-4</v>
      </c>
      <c r="AM480" s="182">
        <f t="shared" si="8"/>
        <v>6.4032500000000006E-2</v>
      </c>
      <c r="AN480" s="119" t="s">
        <v>52</v>
      </c>
      <c r="AO480" s="125">
        <v>32684.804554291022</v>
      </c>
      <c r="AP480" s="128">
        <v>37663</v>
      </c>
      <c r="AQ480" s="128">
        <v>41285</v>
      </c>
      <c r="AR480" s="128" t="s">
        <v>51</v>
      </c>
      <c r="AS480" s="114">
        <v>8</v>
      </c>
      <c r="AT480" s="129" t="s">
        <v>1943</v>
      </c>
      <c r="AU480" s="130">
        <v>117</v>
      </c>
      <c r="AV480" s="130" t="s">
        <v>1377</v>
      </c>
      <c r="AW480" s="130" t="s">
        <v>1377</v>
      </c>
      <c r="AX480" s="130">
        <v>3</v>
      </c>
      <c r="AY480" s="119" t="s">
        <v>55</v>
      </c>
      <c r="AZ480" s="122">
        <v>41224</v>
      </c>
      <c r="BA480" s="122" t="s">
        <v>51</v>
      </c>
      <c r="BB480" s="122" t="s">
        <v>51</v>
      </c>
      <c r="BC480" s="122" t="s">
        <v>51</v>
      </c>
      <c r="BD480" s="131">
        <v>3.1750000000000002E-4</v>
      </c>
      <c r="BE480" s="132" t="s">
        <v>1397</v>
      </c>
      <c r="BF480" s="133">
        <v>0</v>
      </c>
      <c r="BG480" s="130" t="s">
        <v>51</v>
      </c>
      <c r="BH480" s="134" t="s">
        <v>51</v>
      </c>
      <c r="BI480" s="134" t="s">
        <v>51</v>
      </c>
      <c r="BJ480" s="130">
        <v>136</v>
      </c>
      <c r="BK480" s="134">
        <v>427</v>
      </c>
      <c r="BL480" s="134">
        <v>479</v>
      </c>
      <c r="BM480" s="130">
        <v>83</v>
      </c>
      <c r="BN480" s="134">
        <v>645</v>
      </c>
      <c r="BO480" s="134">
        <v>699</v>
      </c>
      <c r="BP480" s="130" t="s">
        <v>51</v>
      </c>
      <c r="BQ480" s="134" t="s">
        <v>51</v>
      </c>
      <c r="BR480" s="134" t="s">
        <v>51</v>
      </c>
      <c r="BS480" s="130" t="s">
        <v>51</v>
      </c>
      <c r="BT480" s="134" t="s">
        <v>51</v>
      </c>
      <c r="BU480" s="134" t="s">
        <v>51</v>
      </c>
      <c r="BV480" s="130" t="s">
        <v>51</v>
      </c>
      <c r="BW480" s="134" t="s">
        <v>51</v>
      </c>
      <c r="BX480" s="134" t="s">
        <v>51</v>
      </c>
      <c r="BY480" s="132" t="s">
        <v>51</v>
      </c>
      <c r="BZ480" s="135" t="s">
        <v>51</v>
      </c>
      <c r="CA480" s="122" t="s">
        <v>51</v>
      </c>
      <c r="CB480" s="122"/>
      <c r="CC480" s="136" t="s">
        <v>51</v>
      </c>
      <c r="CD480" s="135" t="s">
        <v>51</v>
      </c>
      <c r="CE480" s="122" t="s">
        <v>51</v>
      </c>
      <c r="CF480" s="130" t="s">
        <v>51</v>
      </c>
      <c r="CG480" s="135" t="s">
        <v>51</v>
      </c>
      <c r="CH480" s="122" t="s">
        <v>51</v>
      </c>
      <c r="CI480" s="137" t="s">
        <v>51</v>
      </c>
      <c r="CJ480" s="138" t="s">
        <v>51</v>
      </c>
      <c r="CK480" s="137" t="s">
        <v>51</v>
      </c>
      <c r="CL480" s="138" t="s">
        <v>51</v>
      </c>
      <c r="CM480" s="137" t="s">
        <v>51</v>
      </c>
      <c r="CN480" s="138" t="s">
        <v>51</v>
      </c>
      <c r="CO480" s="137" t="s">
        <v>51</v>
      </c>
      <c r="CP480" s="139" t="s">
        <v>51</v>
      </c>
    </row>
    <row r="481" spans="2:94">
      <c r="B481" s="114">
        <v>72</v>
      </c>
      <c r="C481" s="115" t="s">
        <v>2452</v>
      </c>
      <c r="D481" s="115" t="s">
        <v>2453</v>
      </c>
      <c r="E481" s="115" t="s">
        <v>2454</v>
      </c>
      <c r="F481" s="115" t="s">
        <v>1079</v>
      </c>
      <c r="G481" s="114" t="s">
        <v>136</v>
      </c>
      <c r="H481" s="116" t="s">
        <v>2455</v>
      </c>
      <c r="I481" s="115" t="s">
        <v>113</v>
      </c>
      <c r="J481" s="114" t="s">
        <v>1375</v>
      </c>
      <c r="K481" s="117">
        <v>5150000</v>
      </c>
      <c r="L481" s="117">
        <v>5119530.3600000003</v>
      </c>
      <c r="M481" s="118">
        <v>3.8289999999999999E-3</v>
      </c>
      <c r="N481" s="117">
        <v>3907524.03</v>
      </c>
      <c r="O481" s="119" t="s">
        <v>65</v>
      </c>
      <c r="P481" s="120">
        <v>1974</v>
      </c>
      <c r="Q481" s="120" t="s">
        <v>51</v>
      </c>
      <c r="R481" s="121">
        <v>0.92</v>
      </c>
      <c r="S481" s="122">
        <v>37725</v>
      </c>
      <c r="T481" s="117">
        <v>6860000</v>
      </c>
      <c r="U481" s="123">
        <v>0.746</v>
      </c>
      <c r="V481" s="123">
        <v>0.56999999999999995</v>
      </c>
      <c r="W481" s="117">
        <v>744694</v>
      </c>
      <c r="X481" s="117">
        <v>662694</v>
      </c>
      <c r="Y481" s="124">
        <v>1.59</v>
      </c>
      <c r="Z481" s="124"/>
      <c r="AA481" s="125">
        <v>12500</v>
      </c>
      <c r="AB481" s="125">
        <v>81750</v>
      </c>
      <c r="AC481" s="125"/>
      <c r="AD481" s="125" t="s">
        <v>51</v>
      </c>
      <c r="AE481" s="125" t="s">
        <v>51</v>
      </c>
      <c r="AF481" s="125"/>
      <c r="AG481" s="125">
        <v>82000</v>
      </c>
      <c r="AH481" s="125"/>
      <c r="AI481" s="125" t="s">
        <v>51</v>
      </c>
      <c r="AJ481" s="126" t="s">
        <v>1924</v>
      </c>
      <c r="AK481" s="127">
        <v>5.3999999999999999E-2</v>
      </c>
      <c r="AL481" s="131">
        <v>3.1750000000000002E-4</v>
      </c>
      <c r="AM481" s="182">
        <f t="shared" si="8"/>
        <v>5.3682500000000001E-2</v>
      </c>
      <c r="AN481" s="119" t="s">
        <v>52</v>
      </c>
      <c r="AO481" s="125">
        <v>31318.690746522898</v>
      </c>
      <c r="AP481" s="128">
        <v>37783</v>
      </c>
      <c r="AQ481" s="128">
        <v>41405</v>
      </c>
      <c r="AR481" s="128" t="s">
        <v>51</v>
      </c>
      <c r="AS481" s="114">
        <v>4</v>
      </c>
      <c r="AT481" s="129" t="s">
        <v>1943</v>
      </c>
      <c r="AU481" s="130">
        <v>117</v>
      </c>
      <c r="AV481" s="130" t="s">
        <v>1377</v>
      </c>
      <c r="AW481" s="130" t="s">
        <v>1377</v>
      </c>
      <c r="AX481" s="130">
        <v>3</v>
      </c>
      <c r="AY481" s="119" t="s">
        <v>55</v>
      </c>
      <c r="AZ481" s="122">
        <v>41344</v>
      </c>
      <c r="BA481" s="122" t="s">
        <v>51</v>
      </c>
      <c r="BB481" s="122" t="s">
        <v>51</v>
      </c>
      <c r="BC481" s="122" t="s">
        <v>51</v>
      </c>
      <c r="BD481" s="131">
        <v>3.1750000000000002E-4</v>
      </c>
      <c r="BE481" s="132" t="s">
        <v>1402</v>
      </c>
      <c r="BF481" s="133">
        <v>0</v>
      </c>
      <c r="BG481" s="130">
        <v>246</v>
      </c>
      <c r="BH481" s="134">
        <v>347</v>
      </c>
      <c r="BI481" s="134">
        <v>399</v>
      </c>
      <c r="BJ481" s="130">
        <v>78</v>
      </c>
      <c r="BK481" s="134">
        <v>394</v>
      </c>
      <c r="BL481" s="134">
        <v>446</v>
      </c>
      <c r="BM481" s="130">
        <v>3</v>
      </c>
      <c r="BN481" s="134">
        <v>503</v>
      </c>
      <c r="BO481" s="134">
        <v>550</v>
      </c>
      <c r="BP481" s="130" t="s">
        <v>51</v>
      </c>
      <c r="BQ481" s="134" t="s">
        <v>51</v>
      </c>
      <c r="BR481" s="134" t="s">
        <v>51</v>
      </c>
      <c r="BS481" s="130" t="s">
        <v>51</v>
      </c>
      <c r="BT481" s="134" t="s">
        <v>51</v>
      </c>
      <c r="BU481" s="134" t="s">
        <v>51</v>
      </c>
      <c r="BV481" s="130" t="s">
        <v>51</v>
      </c>
      <c r="BW481" s="134" t="s">
        <v>51</v>
      </c>
      <c r="BX481" s="134" t="s">
        <v>51</v>
      </c>
      <c r="BY481" s="132" t="s">
        <v>51</v>
      </c>
      <c r="BZ481" s="135" t="s">
        <v>51</v>
      </c>
      <c r="CA481" s="122" t="s">
        <v>51</v>
      </c>
      <c r="CB481" s="122"/>
      <c r="CC481" s="136" t="s">
        <v>51</v>
      </c>
      <c r="CD481" s="135" t="s">
        <v>51</v>
      </c>
      <c r="CE481" s="122" t="s">
        <v>51</v>
      </c>
      <c r="CF481" s="130" t="s">
        <v>51</v>
      </c>
      <c r="CG481" s="135" t="s">
        <v>51</v>
      </c>
      <c r="CH481" s="122" t="s">
        <v>51</v>
      </c>
      <c r="CI481" s="137" t="s">
        <v>51</v>
      </c>
      <c r="CJ481" s="138" t="s">
        <v>51</v>
      </c>
      <c r="CK481" s="137" t="s">
        <v>51</v>
      </c>
      <c r="CL481" s="138" t="s">
        <v>51</v>
      </c>
      <c r="CM481" s="137" t="s">
        <v>51</v>
      </c>
      <c r="CN481" s="138" t="s">
        <v>51</v>
      </c>
      <c r="CO481" s="137" t="s">
        <v>51</v>
      </c>
      <c r="CP481" s="139" t="s">
        <v>51</v>
      </c>
    </row>
    <row r="482" spans="2:94">
      <c r="B482" s="114">
        <v>73</v>
      </c>
      <c r="C482" s="115" t="s">
        <v>2456</v>
      </c>
      <c r="D482" s="115" t="s">
        <v>2457</v>
      </c>
      <c r="E482" s="115" t="s">
        <v>2458</v>
      </c>
      <c r="F482" s="115" t="s">
        <v>2459</v>
      </c>
      <c r="G482" s="114" t="s">
        <v>472</v>
      </c>
      <c r="H482" s="116" t="s">
        <v>2460</v>
      </c>
      <c r="I482" s="115" t="s">
        <v>74</v>
      </c>
      <c r="J482" s="114" t="s">
        <v>1330</v>
      </c>
      <c r="K482" s="117">
        <v>5050000</v>
      </c>
      <c r="L482" s="117">
        <v>5050000</v>
      </c>
      <c r="M482" s="118">
        <v>3.777E-3</v>
      </c>
      <c r="N482" s="117">
        <v>4293729.1100000003</v>
      </c>
      <c r="O482" s="119" t="s">
        <v>65</v>
      </c>
      <c r="P482" s="120">
        <v>1991</v>
      </c>
      <c r="Q482" s="120" t="s">
        <v>51</v>
      </c>
      <c r="R482" s="121">
        <v>1</v>
      </c>
      <c r="S482" s="122">
        <v>37809</v>
      </c>
      <c r="T482" s="117">
        <v>6450000</v>
      </c>
      <c r="U482" s="123">
        <v>0.78300000000000003</v>
      </c>
      <c r="V482" s="123">
        <v>0.66600000000000004</v>
      </c>
      <c r="W482" s="117">
        <v>590358</v>
      </c>
      <c r="X482" s="117">
        <v>529043</v>
      </c>
      <c r="Y482" s="124">
        <v>1.38</v>
      </c>
      <c r="Z482" s="124"/>
      <c r="AA482" s="125">
        <v>77500</v>
      </c>
      <c r="AB482" s="125">
        <v>7689</v>
      </c>
      <c r="AC482" s="125"/>
      <c r="AD482" s="125" t="s">
        <v>51</v>
      </c>
      <c r="AE482" s="125">
        <v>39996</v>
      </c>
      <c r="AF482" s="125"/>
      <c r="AG482" s="125">
        <v>10698</v>
      </c>
      <c r="AH482" s="125"/>
      <c r="AI482" s="125">
        <v>50617</v>
      </c>
      <c r="AJ482" s="126" t="s">
        <v>1924</v>
      </c>
      <c r="AK482" s="127">
        <v>5.6800000000000003E-2</v>
      </c>
      <c r="AL482" s="131">
        <v>3.1750000000000002E-4</v>
      </c>
      <c r="AM482" s="182">
        <f t="shared" si="8"/>
        <v>5.6482500000000005E-2</v>
      </c>
      <c r="AN482" s="119" t="s">
        <v>52</v>
      </c>
      <c r="AO482" s="125">
        <v>29246.248584630772</v>
      </c>
      <c r="AP482" s="128">
        <v>37722</v>
      </c>
      <c r="AQ482" s="128">
        <v>41344</v>
      </c>
      <c r="AR482" s="128" t="s">
        <v>51</v>
      </c>
      <c r="AS482" s="114">
        <v>6</v>
      </c>
      <c r="AT482" s="129" t="s">
        <v>1943</v>
      </c>
      <c r="AU482" s="130">
        <v>117</v>
      </c>
      <c r="AV482" s="130" t="s">
        <v>1377</v>
      </c>
      <c r="AW482" s="130" t="s">
        <v>1377</v>
      </c>
      <c r="AX482" s="130">
        <v>3</v>
      </c>
      <c r="AY482" s="119" t="s">
        <v>55</v>
      </c>
      <c r="AZ482" s="122">
        <v>41285</v>
      </c>
      <c r="BA482" s="122" t="s">
        <v>51</v>
      </c>
      <c r="BB482" s="122" t="s">
        <v>51</v>
      </c>
      <c r="BC482" s="122" t="s">
        <v>51</v>
      </c>
      <c r="BD482" s="131">
        <v>3.1750000000000002E-4</v>
      </c>
      <c r="BE482" s="132" t="s">
        <v>51</v>
      </c>
      <c r="BF482" s="133" t="s">
        <v>51</v>
      </c>
      <c r="BG482" s="130" t="s">
        <v>51</v>
      </c>
      <c r="BH482" s="134" t="s">
        <v>51</v>
      </c>
      <c r="BI482" s="134" t="s">
        <v>51</v>
      </c>
      <c r="BJ482" s="130" t="s">
        <v>51</v>
      </c>
      <c r="BK482" s="134" t="s">
        <v>51</v>
      </c>
      <c r="BL482" s="134" t="s">
        <v>51</v>
      </c>
      <c r="BM482" s="130" t="s">
        <v>51</v>
      </c>
      <c r="BN482" s="134" t="s">
        <v>51</v>
      </c>
      <c r="BO482" s="134" t="s">
        <v>51</v>
      </c>
      <c r="BP482" s="130" t="s">
        <v>51</v>
      </c>
      <c r="BQ482" s="134" t="s">
        <v>51</v>
      </c>
      <c r="BR482" s="134" t="s">
        <v>51</v>
      </c>
      <c r="BS482" s="130" t="s">
        <v>51</v>
      </c>
      <c r="BT482" s="134" t="s">
        <v>51</v>
      </c>
      <c r="BU482" s="134" t="s">
        <v>51</v>
      </c>
      <c r="BV482" s="130" t="s">
        <v>51</v>
      </c>
      <c r="BW482" s="134" t="s">
        <v>51</v>
      </c>
      <c r="BX482" s="134" t="s">
        <v>51</v>
      </c>
      <c r="BY482" s="132" t="s">
        <v>2461</v>
      </c>
      <c r="BZ482" s="135">
        <v>11975</v>
      </c>
      <c r="CA482" s="122" t="s">
        <v>2462</v>
      </c>
      <c r="CB482" s="122"/>
      <c r="CC482" s="136" t="s">
        <v>2463</v>
      </c>
      <c r="CD482" s="135">
        <v>11950</v>
      </c>
      <c r="CE482" s="122">
        <v>39355</v>
      </c>
      <c r="CF482" s="130" t="s">
        <v>2464</v>
      </c>
      <c r="CG482" s="135">
        <v>3980</v>
      </c>
      <c r="CH482" s="122" t="s">
        <v>2465</v>
      </c>
      <c r="CI482" s="137" t="s">
        <v>51</v>
      </c>
      <c r="CJ482" s="138" t="s">
        <v>51</v>
      </c>
      <c r="CK482" s="137" t="s">
        <v>51</v>
      </c>
      <c r="CL482" s="138" t="s">
        <v>51</v>
      </c>
      <c r="CM482" s="137" t="s">
        <v>51</v>
      </c>
      <c r="CN482" s="138" t="s">
        <v>51</v>
      </c>
      <c r="CO482" s="137" t="s">
        <v>51</v>
      </c>
      <c r="CP482" s="139" t="s">
        <v>51</v>
      </c>
    </row>
    <row r="483" spans="2:94">
      <c r="B483" s="114">
        <v>74</v>
      </c>
      <c r="C483" s="115" t="s">
        <v>2466</v>
      </c>
      <c r="D483" s="115" t="s">
        <v>2467</v>
      </c>
      <c r="E483" s="115" t="s">
        <v>2468</v>
      </c>
      <c r="F483" s="115" t="s">
        <v>1314</v>
      </c>
      <c r="G483" s="114" t="s">
        <v>484</v>
      </c>
      <c r="H483" s="116" t="s">
        <v>2469</v>
      </c>
      <c r="I483" s="115" t="s">
        <v>47</v>
      </c>
      <c r="J483" s="114" t="s">
        <v>48</v>
      </c>
      <c r="K483" s="117">
        <v>5000000</v>
      </c>
      <c r="L483" s="117">
        <v>5000000</v>
      </c>
      <c r="M483" s="118">
        <v>3.7399999999999998E-3</v>
      </c>
      <c r="N483" s="117">
        <v>4349826.13</v>
      </c>
      <c r="O483" s="130" t="s">
        <v>65</v>
      </c>
      <c r="P483" s="140">
        <v>1996</v>
      </c>
      <c r="Q483" s="140" t="s">
        <v>51</v>
      </c>
      <c r="R483" s="121">
        <v>0.97</v>
      </c>
      <c r="S483" s="122">
        <v>37784</v>
      </c>
      <c r="T483" s="117" t="s">
        <v>2470</v>
      </c>
      <c r="U483" s="123">
        <v>0.746</v>
      </c>
      <c r="V483" s="123">
        <v>0.64900000000000002</v>
      </c>
      <c r="W483" s="117">
        <v>807460</v>
      </c>
      <c r="X483" s="117">
        <v>807460</v>
      </c>
      <c r="Y483" s="124">
        <v>1.43</v>
      </c>
      <c r="Z483" s="124"/>
      <c r="AA483" s="125" t="s">
        <v>51</v>
      </c>
      <c r="AB483" s="125">
        <v>8282</v>
      </c>
      <c r="AC483" s="125"/>
      <c r="AD483" s="125">
        <v>100000</v>
      </c>
      <c r="AE483" s="125">
        <v>36000</v>
      </c>
      <c r="AF483" s="125"/>
      <c r="AG483" s="125">
        <v>8282</v>
      </c>
      <c r="AH483" s="125"/>
      <c r="AI483" s="125">
        <v>37799</v>
      </c>
      <c r="AJ483" s="126" t="s">
        <v>1924</v>
      </c>
      <c r="AK483" s="127">
        <v>5.5599999999999997E-2</v>
      </c>
      <c r="AL483" s="131">
        <v>5.1750000000000006E-4</v>
      </c>
      <c r="AM483" s="182">
        <f t="shared" si="8"/>
        <v>5.50825E-2</v>
      </c>
      <c r="AN483" s="119" t="s">
        <v>52</v>
      </c>
      <c r="AO483" s="125">
        <v>29839.977349106121</v>
      </c>
      <c r="AP483" s="128">
        <v>37834</v>
      </c>
      <c r="AQ483" s="128">
        <v>41456</v>
      </c>
      <c r="AR483" s="128" t="s">
        <v>51</v>
      </c>
      <c r="AS483" s="119">
        <v>2</v>
      </c>
      <c r="AT483" s="129" t="s">
        <v>1943</v>
      </c>
      <c r="AU483" s="130">
        <v>117</v>
      </c>
      <c r="AV483" s="130" t="s">
        <v>1377</v>
      </c>
      <c r="AW483" s="130" t="s">
        <v>1377</v>
      </c>
      <c r="AX483" s="130">
        <v>3</v>
      </c>
      <c r="AY483" s="130" t="s">
        <v>55</v>
      </c>
      <c r="AZ483" s="122">
        <v>41395</v>
      </c>
      <c r="BA483" s="122" t="s">
        <v>51</v>
      </c>
      <c r="BB483" s="122" t="s">
        <v>51</v>
      </c>
      <c r="BC483" s="122" t="s">
        <v>51</v>
      </c>
      <c r="BD483" s="131">
        <v>5.1750000000000006E-4</v>
      </c>
      <c r="BE483" s="130" t="s">
        <v>51</v>
      </c>
      <c r="BF483" s="133" t="s">
        <v>51</v>
      </c>
      <c r="BG483" s="130" t="s">
        <v>51</v>
      </c>
      <c r="BH483" s="134" t="s">
        <v>51</v>
      </c>
      <c r="BI483" s="134" t="s">
        <v>51</v>
      </c>
      <c r="BJ483" s="130" t="s">
        <v>51</v>
      </c>
      <c r="BK483" s="134" t="s">
        <v>51</v>
      </c>
      <c r="BL483" s="134" t="s">
        <v>51</v>
      </c>
      <c r="BM483" s="130" t="s">
        <v>51</v>
      </c>
      <c r="BN483" s="134" t="s">
        <v>51</v>
      </c>
      <c r="BO483" s="134" t="s">
        <v>51</v>
      </c>
      <c r="BP483" s="130" t="s">
        <v>51</v>
      </c>
      <c r="BQ483" s="134" t="s">
        <v>51</v>
      </c>
      <c r="BR483" s="134" t="s">
        <v>51</v>
      </c>
      <c r="BS483" s="130" t="s">
        <v>51</v>
      </c>
      <c r="BT483" s="134" t="s">
        <v>51</v>
      </c>
      <c r="BU483" s="134" t="s">
        <v>51</v>
      </c>
      <c r="BV483" s="130" t="s">
        <v>51</v>
      </c>
      <c r="BW483" s="134" t="s">
        <v>51</v>
      </c>
      <c r="BX483" s="134" t="s">
        <v>51</v>
      </c>
      <c r="BY483" s="130" t="s">
        <v>2471</v>
      </c>
      <c r="BZ483" s="135">
        <v>20995</v>
      </c>
      <c r="CA483" s="122">
        <v>38691</v>
      </c>
      <c r="CB483" s="122"/>
      <c r="CC483" s="130" t="s">
        <v>2472</v>
      </c>
      <c r="CD483" s="135">
        <v>5510</v>
      </c>
      <c r="CE483" s="122" t="s">
        <v>1984</v>
      </c>
      <c r="CF483" s="130" t="s">
        <v>2473</v>
      </c>
      <c r="CG483" s="135">
        <v>5489</v>
      </c>
      <c r="CH483" s="122" t="s">
        <v>1930</v>
      </c>
      <c r="CI483" s="137">
        <v>4812.5</v>
      </c>
      <c r="CJ483" s="138" t="s">
        <v>2474</v>
      </c>
      <c r="CK483" s="137" t="s">
        <v>51</v>
      </c>
      <c r="CL483" s="138" t="s">
        <v>51</v>
      </c>
      <c r="CM483" s="137" t="s">
        <v>51</v>
      </c>
      <c r="CN483" s="138" t="s">
        <v>51</v>
      </c>
      <c r="CO483" s="137" t="s">
        <v>51</v>
      </c>
      <c r="CP483" s="143" t="s">
        <v>51</v>
      </c>
    </row>
    <row r="484" spans="2:94">
      <c r="B484" s="114">
        <v>75</v>
      </c>
      <c r="C484" s="115" t="s">
        <v>2475</v>
      </c>
      <c r="D484" s="115" t="s">
        <v>2476</v>
      </c>
      <c r="E484" s="115" t="s">
        <v>1021</v>
      </c>
      <c r="F484" s="115" t="s">
        <v>1013</v>
      </c>
      <c r="G484" s="114" t="s">
        <v>956</v>
      </c>
      <c r="H484" s="116" t="s">
        <v>2477</v>
      </c>
      <c r="I484" s="115" t="s">
        <v>113</v>
      </c>
      <c r="J484" s="114" t="s">
        <v>1375</v>
      </c>
      <c r="K484" s="117">
        <v>4900000</v>
      </c>
      <c r="L484" s="117">
        <v>4884800.34</v>
      </c>
      <c r="M484" s="118">
        <v>3.6540000000000001E-3</v>
      </c>
      <c r="N484" s="117">
        <v>4073526.58</v>
      </c>
      <c r="O484" s="119" t="s">
        <v>65</v>
      </c>
      <c r="P484" s="120">
        <v>1984</v>
      </c>
      <c r="Q484" s="120" t="s">
        <v>51</v>
      </c>
      <c r="R484" s="121">
        <v>0.88</v>
      </c>
      <c r="S484" s="122">
        <v>37721</v>
      </c>
      <c r="T484" s="117">
        <v>6200000</v>
      </c>
      <c r="U484" s="123">
        <v>0.78800000000000003</v>
      </c>
      <c r="V484" s="123">
        <v>0.65700000000000003</v>
      </c>
      <c r="W484" s="117">
        <v>547635</v>
      </c>
      <c r="X484" s="117">
        <v>491635</v>
      </c>
      <c r="Y484" s="124">
        <v>1.45</v>
      </c>
      <c r="Z484" s="124"/>
      <c r="AA484" s="125">
        <v>2437</v>
      </c>
      <c r="AB484" s="125">
        <v>56000.04</v>
      </c>
      <c r="AC484" s="125"/>
      <c r="AD484" s="125" t="s">
        <v>51</v>
      </c>
      <c r="AE484" s="125" t="s">
        <v>51</v>
      </c>
      <c r="AF484" s="125"/>
      <c r="AG484" s="125">
        <v>56000</v>
      </c>
      <c r="AH484" s="125"/>
      <c r="AI484" s="125" t="s">
        <v>51</v>
      </c>
      <c r="AJ484" s="126" t="s">
        <v>1924</v>
      </c>
      <c r="AK484" s="127">
        <v>5.3400000000000003E-2</v>
      </c>
      <c r="AL484" s="131">
        <v>3.1750000000000002E-4</v>
      </c>
      <c r="AM484" s="182">
        <f t="shared" si="8"/>
        <v>5.3082500000000005E-2</v>
      </c>
      <c r="AN484" s="119" t="s">
        <v>52</v>
      </c>
      <c r="AO484" s="125">
        <v>27331.770792386185</v>
      </c>
      <c r="AP484" s="128">
        <v>37813</v>
      </c>
      <c r="AQ484" s="128">
        <v>41436</v>
      </c>
      <c r="AR484" s="128" t="s">
        <v>51</v>
      </c>
      <c r="AS484" s="114">
        <v>3</v>
      </c>
      <c r="AT484" s="129" t="s">
        <v>1943</v>
      </c>
      <c r="AU484" s="130">
        <v>117</v>
      </c>
      <c r="AV484" s="130" t="s">
        <v>1377</v>
      </c>
      <c r="AW484" s="130" t="s">
        <v>1377</v>
      </c>
      <c r="AX484" s="130">
        <v>3</v>
      </c>
      <c r="AY484" s="119" t="s">
        <v>55</v>
      </c>
      <c r="AZ484" s="122">
        <v>41375</v>
      </c>
      <c r="BA484" s="122" t="s">
        <v>51</v>
      </c>
      <c r="BB484" s="122" t="s">
        <v>51</v>
      </c>
      <c r="BC484" s="122" t="s">
        <v>51</v>
      </c>
      <c r="BD484" s="131">
        <v>3.1750000000000002E-4</v>
      </c>
      <c r="BE484" s="132" t="s">
        <v>1402</v>
      </c>
      <c r="BF484" s="133">
        <v>0</v>
      </c>
      <c r="BG484" s="130" t="s">
        <v>51</v>
      </c>
      <c r="BH484" s="134" t="s">
        <v>51</v>
      </c>
      <c r="BI484" s="134" t="s">
        <v>51</v>
      </c>
      <c r="BJ484" s="130">
        <v>160</v>
      </c>
      <c r="BK484" s="134">
        <v>447</v>
      </c>
      <c r="BL484" s="134">
        <v>469</v>
      </c>
      <c r="BM484" s="130">
        <v>64</v>
      </c>
      <c r="BN484" s="134">
        <v>575</v>
      </c>
      <c r="BO484" s="134">
        <v>599</v>
      </c>
      <c r="BP484" s="130" t="s">
        <v>51</v>
      </c>
      <c r="BQ484" s="134" t="s">
        <v>51</v>
      </c>
      <c r="BR484" s="134" t="s">
        <v>51</v>
      </c>
      <c r="BS484" s="130" t="s">
        <v>51</v>
      </c>
      <c r="BT484" s="134" t="s">
        <v>51</v>
      </c>
      <c r="BU484" s="134" t="s">
        <v>51</v>
      </c>
      <c r="BV484" s="130" t="s">
        <v>51</v>
      </c>
      <c r="BW484" s="134" t="s">
        <v>51</v>
      </c>
      <c r="BX484" s="134" t="s">
        <v>51</v>
      </c>
      <c r="BY484" s="132" t="s">
        <v>51</v>
      </c>
      <c r="BZ484" s="135" t="s">
        <v>51</v>
      </c>
      <c r="CA484" s="122" t="s">
        <v>51</v>
      </c>
      <c r="CB484" s="122"/>
      <c r="CC484" s="136" t="s">
        <v>51</v>
      </c>
      <c r="CD484" s="135" t="s">
        <v>51</v>
      </c>
      <c r="CE484" s="122" t="s">
        <v>51</v>
      </c>
      <c r="CF484" s="130" t="s">
        <v>51</v>
      </c>
      <c r="CG484" s="135" t="s">
        <v>51</v>
      </c>
      <c r="CH484" s="122" t="s">
        <v>51</v>
      </c>
      <c r="CI484" s="137" t="s">
        <v>51</v>
      </c>
      <c r="CJ484" s="138" t="s">
        <v>51</v>
      </c>
      <c r="CK484" s="137" t="s">
        <v>51</v>
      </c>
      <c r="CL484" s="138" t="s">
        <v>51</v>
      </c>
      <c r="CM484" s="137" t="s">
        <v>51</v>
      </c>
      <c r="CN484" s="138" t="s">
        <v>51</v>
      </c>
      <c r="CO484" s="137" t="s">
        <v>51</v>
      </c>
      <c r="CP484" s="139" t="s">
        <v>51</v>
      </c>
    </row>
    <row r="485" spans="2:94">
      <c r="B485" s="114">
        <v>76</v>
      </c>
      <c r="C485" s="115" t="s">
        <v>2478</v>
      </c>
      <c r="D485" s="115" t="s">
        <v>2479</v>
      </c>
      <c r="E485" s="115" t="s">
        <v>1314</v>
      </c>
      <c r="F485" s="115" t="s">
        <v>2480</v>
      </c>
      <c r="G485" s="114" t="s">
        <v>317</v>
      </c>
      <c r="H485" s="116" t="s">
        <v>2481</v>
      </c>
      <c r="I485" s="115" t="s">
        <v>272</v>
      </c>
      <c r="J485" s="114" t="s">
        <v>51</v>
      </c>
      <c r="K485" s="117">
        <v>4900000</v>
      </c>
      <c r="L485" s="117">
        <v>4880209.2</v>
      </c>
      <c r="M485" s="118">
        <v>3.65E-3</v>
      </c>
      <c r="N485" s="117">
        <v>3791561.77</v>
      </c>
      <c r="O485" s="119" t="s">
        <v>65</v>
      </c>
      <c r="P485" s="120">
        <v>2002</v>
      </c>
      <c r="Q485" s="120" t="s">
        <v>51</v>
      </c>
      <c r="R485" s="121">
        <v>0.86</v>
      </c>
      <c r="S485" s="122">
        <v>37714</v>
      </c>
      <c r="T485" s="117">
        <v>6200000</v>
      </c>
      <c r="U485" s="123">
        <v>0.78700000000000003</v>
      </c>
      <c r="V485" s="123">
        <v>0.61199999999999999</v>
      </c>
      <c r="W485" s="117" t="s">
        <v>51</v>
      </c>
      <c r="X485" s="117" t="s">
        <v>51</v>
      </c>
      <c r="Y485" s="124">
        <v>1.27</v>
      </c>
      <c r="Z485" s="124"/>
      <c r="AA485" s="125">
        <v>172000</v>
      </c>
      <c r="AB485" s="125">
        <v>13524</v>
      </c>
      <c r="AC485" s="125"/>
      <c r="AD485" s="125" t="s">
        <v>51</v>
      </c>
      <c r="AE485" s="125">
        <v>45072</v>
      </c>
      <c r="AF485" s="125"/>
      <c r="AG485" s="125">
        <v>13524</v>
      </c>
      <c r="AH485" s="125"/>
      <c r="AI485" s="125">
        <v>45585</v>
      </c>
      <c r="AJ485" s="126" t="s">
        <v>1924</v>
      </c>
      <c r="AK485" s="127">
        <v>5.9700000000000003E-2</v>
      </c>
      <c r="AL485" s="131">
        <v>3.1750000000000002E-4</v>
      </c>
      <c r="AM485" s="182">
        <f t="shared" si="8"/>
        <v>5.9382500000000005E-2</v>
      </c>
      <c r="AN485" s="119" t="s">
        <v>52</v>
      </c>
      <c r="AO485" s="125">
        <v>31480.971516496556</v>
      </c>
      <c r="AP485" s="128">
        <v>37813</v>
      </c>
      <c r="AQ485" s="128">
        <v>41436</v>
      </c>
      <c r="AR485" s="128" t="s">
        <v>51</v>
      </c>
      <c r="AS485" s="114">
        <v>3</v>
      </c>
      <c r="AT485" s="129" t="s">
        <v>1943</v>
      </c>
      <c r="AU485" s="130">
        <v>117</v>
      </c>
      <c r="AV485" s="130" t="s">
        <v>1377</v>
      </c>
      <c r="AW485" s="130" t="s">
        <v>1377</v>
      </c>
      <c r="AX485" s="130">
        <v>3</v>
      </c>
      <c r="AY485" s="119" t="s">
        <v>55</v>
      </c>
      <c r="AZ485" s="122">
        <v>41375</v>
      </c>
      <c r="BA485" s="122" t="s">
        <v>51</v>
      </c>
      <c r="BB485" s="122" t="s">
        <v>51</v>
      </c>
      <c r="BC485" s="122" t="s">
        <v>51</v>
      </c>
      <c r="BD485" s="131">
        <v>3.1750000000000002E-4</v>
      </c>
      <c r="BE485" s="132" t="s">
        <v>51</v>
      </c>
      <c r="BF485" s="133" t="s">
        <v>51</v>
      </c>
      <c r="BG485" s="130" t="s">
        <v>51</v>
      </c>
      <c r="BH485" s="134" t="s">
        <v>51</v>
      </c>
      <c r="BI485" s="134" t="s">
        <v>51</v>
      </c>
      <c r="BJ485" s="130" t="s">
        <v>51</v>
      </c>
      <c r="BK485" s="134" t="s">
        <v>51</v>
      </c>
      <c r="BL485" s="134" t="s">
        <v>51</v>
      </c>
      <c r="BM485" s="130" t="s">
        <v>51</v>
      </c>
      <c r="BN485" s="134" t="s">
        <v>51</v>
      </c>
      <c r="BO485" s="134" t="s">
        <v>51</v>
      </c>
      <c r="BP485" s="130" t="s">
        <v>51</v>
      </c>
      <c r="BQ485" s="134" t="s">
        <v>51</v>
      </c>
      <c r="BR485" s="134" t="s">
        <v>51</v>
      </c>
      <c r="BS485" s="130" t="s">
        <v>51</v>
      </c>
      <c r="BT485" s="134" t="s">
        <v>51</v>
      </c>
      <c r="BU485" s="134" t="s">
        <v>51</v>
      </c>
      <c r="BV485" s="130" t="s">
        <v>51</v>
      </c>
      <c r="BW485" s="134" t="s">
        <v>51</v>
      </c>
      <c r="BX485" s="134" t="s">
        <v>51</v>
      </c>
      <c r="BY485" s="132" t="s">
        <v>2482</v>
      </c>
      <c r="BZ485" s="135">
        <v>27731</v>
      </c>
      <c r="CA485" s="122" t="s">
        <v>2483</v>
      </c>
      <c r="CB485" s="122"/>
      <c r="CC485" s="136" t="s">
        <v>2484</v>
      </c>
      <c r="CD485" s="135">
        <v>20848</v>
      </c>
      <c r="CE485" s="122">
        <v>39416</v>
      </c>
      <c r="CF485" s="130" t="s">
        <v>2485</v>
      </c>
      <c r="CG485" s="135">
        <v>13899</v>
      </c>
      <c r="CH485" s="122" t="s">
        <v>2486</v>
      </c>
      <c r="CI485" s="137" t="s">
        <v>51</v>
      </c>
      <c r="CJ485" s="138" t="s">
        <v>51</v>
      </c>
      <c r="CK485" s="137" t="s">
        <v>51</v>
      </c>
      <c r="CL485" s="138" t="s">
        <v>51</v>
      </c>
      <c r="CM485" s="137">
        <v>185000</v>
      </c>
      <c r="CN485" s="138" t="s">
        <v>2487</v>
      </c>
      <c r="CO485" s="137" t="s">
        <v>51</v>
      </c>
      <c r="CP485" s="139" t="s">
        <v>51</v>
      </c>
    </row>
    <row r="486" spans="2:94">
      <c r="B486" s="114">
        <v>77</v>
      </c>
      <c r="C486" s="115" t="s">
        <v>2488</v>
      </c>
      <c r="D486" s="115" t="s">
        <v>2489</v>
      </c>
      <c r="E486" s="115" t="s">
        <v>2490</v>
      </c>
      <c r="F486" s="115" t="s">
        <v>1401</v>
      </c>
      <c r="G486" s="114" t="s">
        <v>143</v>
      </c>
      <c r="H486" s="116" t="s">
        <v>2491</v>
      </c>
      <c r="I486" s="115" t="s">
        <v>74</v>
      </c>
      <c r="J486" s="114" t="s">
        <v>1330</v>
      </c>
      <c r="K486" s="117">
        <v>4850000</v>
      </c>
      <c r="L486" s="117">
        <v>4845852.09</v>
      </c>
      <c r="M486" s="118">
        <v>3.6250000000000002E-3</v>
      </c>
      <c r="N486" s="117">
        <v>4099340.11</v>
      </c>
      <c r="O486" s="130" t="s">
        <v>65</v>
      </c>
      <c r="P486" s="140">
        <v>1986</v>
      </c>
      <c r="Q486" s="140" t="s">
        <v>1506</v>
      </c>
      <c r="R486" s="121">
        <v>0.94</v>
      </c>
      <c r="S486" s="122">
        <v>37802</v>
      </c>
      <c r="T486" s="117" t="s">
        <v>2492</v>
      </c>
      <c r="U486" s="123">
        <v>0.72599999999999998</v>
      </c>
      <c r="V486" s="123">
        <v>0.61399999999999999</v>
      </c>
      <c r="W486" s="117">
        <v>738040</v>
      </c>
      <c r="X486" s="117">
        <v>446285</v>
      </c>
      <c r="Y486" s="124">
        <v>1.42</v>
      </c>
      <c r="Z486" s="124"/>
      <c r="AA486" s="125">
        <v>18750</v>
      </c>
      <c r="AB486" s="125">
        <v>22716</v>
      </c>
      <c r="AC486" s="125"/>
      <c r="AD486" s="125">
        <v>5122</v>
      </c>
      <c r="AE486" s="125">
        <v>61464</v>
      </c>
      <c r="AF486" s="125"/>
      <c r="AG486" s="125">
        <v>22715</v>
      </c>
      <c r="AH486" s="125"/>
      <c r="AI486" s="125">
        <v>93152</v>
      </c>
      <c r="AJ486" s="126" t="s">
        <v>1924</v>
      </c>
      <c r="AK486" s="127">
        <v>5.8799999999999998E-2</v>
      </c>
      <c r="AL486" s="131">
        <v>5.1750000000000006E-4</v>
      </c>
      <c r="AM486" s="182">
        <f t="shared" si="8"/>
        <v>5.8282500000000001E-2</v>
      </c>
      <c r="AN486" s="119" t="s">
        <v>52</v>
      </c>
      <c r="AO486" s="125">
        <v>28705.081903388811</v>
      </c>
      <c r="AP486" s="128">
        <v>37865</v>
      </c>
      <c r="AQ486" s="128">
        <v>41487</v>
      </c>
      <c r="AR486" s="128" t="s">
        <v>51</v>
      </c>
      <c r="AS486" s="119">
        <v>1</v>
      </c>
      <c r="AT486" s="129" t="s">
        <v>1943</v>
      </c>
      <c r="AU486" s="130">
        <v>117</v>
      </c>
      <c r="AV486" s="130" t="s">
        <v>1377</v>
      </c>
      <c r="AW486" s="130" t="s">
        <v>1377</v>
      </c>
      <c r="AX486" s="130">
        <v>3</v>
      </c>
      <c r="AY486" s="130" t="s">
        <v>55</v>
      </c>
      <c r="AZ486" s="122">
        <v>41426</v>
      </c>
      <c r="BA486" s="122" t="s">
        <v>51</v>
      </c>
      <c r="BB486" s="122" t="s">
        <v>51</v>
      </c>
      <c r="BC486" s="122" t="s">
        <v>51</v>
      </c>
      <c r="BD486" s="131">
        <v>5.1750000000000006E-4</v>
      </c>
      <c r="BE486" s="130" t="s">
        <v>51</v>
      </c>
      <c r="BF486" s="133" t="s">
        <v>51</v>
      </c>
      <c r="BG486" s="130" t="s">
        <v>51</v>
      </c>
      <c r="BH486" s="134" t="s">
        <v>51</v>
      </c>
      <c r="BI486" s="134" t="s">
        <v>51</v>
      </c>
      <c r="BJ486" s="130" t="s">
        <v>51</v>
      </c>
      <c r="BK486" s="134" t="s">
        <v>51</v>
      </c>
      <c r="BL486" s="134" t="s">
        <v>51</v>
      </c>
      <c r="BM486" s="130" t="s">
        <v>51</v>
      </c>
      <c r="BN486" s="134" t="s">
        <v>51</v>
      </c>
      <c r="BO486" s="134" t="s">
        <v>51</v>
      </c>
      <c r="BP486" s="130" t="s">
        <v>51</v>
      </c>
      <c r="BQ486" s="134" t="s">
        <v>51</v>
      </c>
      <c r="BR486" s="134" t="s">
        <v>51</v>
      </c>
      <c r="BS486" s="130" t="s">
        <v>51</v>
      </c>
      <c r="BT486" s="134" t="s">
        <v>51</v>
      </c>
      <c r="BU486" s="134" t="s">
        <v>51</v>
      </c>
      <c r="BV486" s="130" t="s">
        <v>51</v>
      </c>
      <c r="BW486" s="134" t="s">
        <v>51</v>
      </c>
      <c r="BX486" s="134" t="s">
        <v>51</v>
      </c>
      <c r="BY486" s="130" t="s">
        <v>2493</v>
      </c>
      <c r="BZ486" s="135">
        <v>6576</v>
      </c>
      <c r="CA486" s="122" t="s">
        <v>1964</v>
      </c>
      <c r="CB486" s="122"/>
      <c r="CC486" s="130" t="s">
        <v>2494</v>
      </c>
      <c r="CD486" s="135">
        <v>5878</v>
      </c>
      <c r="CE486" s="122" t="s">
        <v>2495</v>
      </c>
      <c r="CF486" s="130" t="s">
        <v>2496</v>
      </c>
      <c r="CG486" s="135">
        <v>5876</v>
      </c>
      <c r="CH486" s="122" t="s">
        <v>2497</v>
      </c>
      <c r="CI486" s="137">
        <v>50000</v>
      </c>
      <c r="CJ486" s="138" t="s">
        <v>2498</v>
      </c>
      <c r="CK486" s="137" t="s">
        <v>51</v>
      </c>
      <c r="CL486" s="138" t="s">
        <v>51</v>
      </c>
      <c r="CM486" s="137" t="s">
        <v>51</v>
      </c>
      <c r="CN486" s="138" t="s">
        <v>51</v>
      </c>
      <c r="CO486" s="137" t="s">
        <v>51</v>
      </c>
      <c r="CP486" s="143" t="s">
        <v>51</v>
      </c>
    </row>
    <row r="487" spans="2:94">
      <c r="B487" s="114">
        <v>78</v>
      </c>
      <c r="C487" s="115" t="s">
        <v>2499</v>
      </c>
      <c r="D487" s="115" t="s">
        <v>2500</v>
      </c>
      <c r="E487" s="115" t="s">
        <v>2501</v>
      </c>
      <c r="F487" s="115" t="s">
        <v>2502</v>
      </c>
      <c r="G487" s="114" t="s">
        <v>1585</v>
      </c>
      <c r="H487" s="116" t="s">
        <v>2503</v>
      </c>
      <c r="I487" s="115" t="s">
        <v>113</v>
      </c>
      <c r="J487" s="114" t="s">
        <v>1375</v>
      </c>
      <c r="K487" s="117">
        <v>4850000</v>
      </c>
      <c r="L487" s="117">
        <v>4815112.03</v>
      </c>
      <c r="M487" s="118">
        <v>3.6020000000000002E-3</v>
      </c>
      <c r="N487" s="117">
        <v>4144257.28</v>
      </c>
      <c r="O487" s="119" t="s">
        <v>65</v>
      </c>
      <c r="P487" s="120">
        <v>1975</v>
      </c>
      <c r="Q487" s="120">
        <v>2002</v>
      </c>
      <c r="R487" s="121">
        <v>0.89</v>
      </c>
      <c r="S487" s="122">
        <v>37761</v>
      </c>
      <c r="T487" s="117">
        <v>6600000</v>
      </c>
      <c r="U487" s="123">
        <v>0.73</v>
      </c>
      <c r="V487" s="123">
        <v>0.628</v>
      </c>
      <c r="W487" s="117">
        <v>549371</v>
      </c>
      <c r="X487" s="117">
        <v>499371</v>
      </c>
      <c r="Y487" s="124">
        <v>1.38</v>
      </c>
      <c r="Z487" s="124"/>
      <c r="AA487" s="125">
        <v>31000</v>
      </c>
      <c r="AB487" s="125">
        <v>50000</v>
      </c>
      <c r="AC487" s="125"/>
      <c r="AD487" s="125" t="s">
        <v>51</v>
      </c>
      <c r="AE487" s="125" t="s">
        <v>51</v>
      </c>
      <c r="AF487" s="125"/>
      <c r="AG487" s="125">
        <v>50000</v>
      </c>
      <c r="AH487" s="125"/>
      <c r="AI487" s="125" t="s">
        <v>51</v>
      </c>
      <c r="AJ487" s="126" t="s">
        <v>1924</v>
      </c>
      <c r="AK487" s="127">
        <v>6.2600000000000003E-2</v>
      </c>
      <c r="AL487" s="131">
        <v>3.1750000000000002E-4</v>
      </c>
      <c r="AM487" s="182">
        <f t="shared" si="8"/>
        <v>6.2282500000000005E-2</v>
      </c>
      <c r="AN487" s="119" t="s">
        <v>52</v>
      </c>
      <c r="AO487" s="125">
        <v>29893.834914724972</v>
      </c>
      <c r="AP487" s="128">
        <v>37663</v>
      </c>
      <c r="AQ487" s="128">
        <v>41285</v>
      </c>
      <c r="AR487" s="128" t="s">
        <v>51</v>
      </c>
      <c r="AS487" s="114">
        <v>8</v>
      </c>
      <c r="AT487" s="129" t="s">
        <v>1943</v>
      </c>
      <c r="AU487" s="130">
        <v>117</v>
      </c>
      <c r="AV487" s="130" t="s">
        <v>1377</v>
      </c>
      <c r="AW487" s="130" t="s">
        <v>1377</v>
      </c>
      <c r="AX487" s="130">
        <v>3</v>
      </c>
      <c r="AY487" s="119" t="s">
        <v>55</v>
      </c>
      <c r="AZ487" s="122">
        <v>41224</v>
      </c>
      <c r="BA487" s="122" t="s">
        <v>51</v>
      </c>
      <c r="BB487" s="122" t="s">
        <v>51</v>
      </c>
      <c r="BC487" s="122" t="s">
        <v>51</v>
      </c>
      <c r="BD487" s="131">
        <v>3.1750000000000002E-4</v>
      </c>
      <c r="BE487" s="132" t="s">
        <v>1402</v>
      </c>
      <c r="BF487" s="133">
        <v>0</v>
      </c>
      <c r="BG487" s="130">
        <v>21</v>
      </c>
      <c r="BH487" s="134">
        <v>309</v>
      </c>
      <c r="BI487" s="134">
        <v>350</v>
      </c>
      <c r="BJ487" s="130">
        <v>21</v>
      </c>
      <c r="BK487" s="134">
        <v>414</v>
      </c>
      <c r="BL487" s="134">
        <v>449</v>
      </c>
      <c r="BM487" s="130">
        <v>100</v>
      </c>
      <c r="BN487" s="134">
        <v>506</v>
      </c>
      <c r="BO487" s="134">
        <v>575</v>
      </c>
      <c r="BP487" s="130">
        <v>48</v>
      </c>
      <c r="BQ487" s="134">
        <v>614</v>
      </c>
      <c r="BR487" s="134">
        <v>670</v>
      </c>
      <c r="BS487" s="130">
        <v>10</v>
      </c>
      <c r="BT487" s="134">
        <v>744</v>
      </c>
      <c r="BU487" s="134">
        <v>770</v>
      </c>
      <c r="BV487" s="130" t="s">
        <v>51</v>
      </c>
      <c r="BW487" s="134" t="s">
        <v>51</v>
      </c>
      <c r="BX487" s="134" t="s">
        <v>51</v>
      </c>
      <c r="BY487" s="132" t="s">
        <v>51</v>
      </c>
      <c r="BZ487" s="135" t="s">
        <v>51</v>
      </c>
      <c r="CA487" s="122" t="s">
        <v>51</v>
      </c>
      <c r="CB487" s="122"/>
      <c r="CC487" s="136" t="s">
        <v>51</v>
      </c>
      <c r="CD487" s="135" t="s">
        <v>51</v>
      </c>
      <c r="CE487" s="122" t="s">
        <v>51</v>
      </c>
      <c r="CF487" s="130" t="s">
        <v>51</v>
      </c>
      <c r="CG487" s="135" t="s">
        <v>51</v>
      </c>
      <c r="CH487" s="122" t="s">
        <v>51</v>
      </c>
      <c r="CI487" s="137" t="s">
        <v>51</v>
      </c>
      <c r="CJ487" s="138" t="s">
        <v>51</v>
      </c>
      <c r="CK487" s="137" t="s">
        <v>51</v>
      </c>
      <c r="CL487" s="138" t="s">
        <v>51</v>
      </c>
      <c r="CM487" s="137" t="s">
        <v>51</v>
      </c>
      <c r="CN487" s="138" t="s">
        <v>51</v>
      </c>
      <c r="CO487" s="137" t="s">
        <v>51</v>
      </c>
      <c r="CP487" s="139" t="s">
        <v>51</v>
      </c>
    </row>
    <row r="488" spans="2:94">
      <c r="B488" s="114">
        <v>79</v>
      </c>
      <c r="C488" s="115" t="s">
        <v>2504</v>
      </c>
      <c r="D488" s="115" t="s">
        <v>2505</v>
      </c>
      <c r="E488" s="115" t="s">
        <v>2506</v>
      </c>
      <c r="F488" s="115" t="s">
        <v>44</v>
      </c>
      <c r="G488" s="114" t="s">
        <v>45</v>
      </c>
      <c r="H488" s="116" t="s">
        <v>2507</v>
      </c>
      <c r="I488" s="115" t="s">
        <v>47</v>
      </c>
      <c r="J488" s="114" t="s">
        <v>383</v>
      </c>
      <c r="K488" s="117">
        <v>4760000</v>
      </c>
      <c r="L488" s="117">
        <v>4742601.71</v>
      </c>
      <c r="M488" s="118">
        <v>3.5479999999999999E-3</v>
      </c>
      <c r="N488" s="117">
        <v>4017740.9</v>
      </c>
      <c r="O488" s="119" t="s">
        <v>65</v>
      </c>
      <c r="P488" s="120">
        <v>2002</v>
      </c>
      <c r="Q488" s="120" t="s">
        <v>51</v>
      </c>
      <c r="R488" s="121">
        <v>1</v>
      </c>
      <c r="S488" s="122">
        <v>37820</v>
      </c>
      <c r="T488" s="117">
        <v>8200000</v>
      </c>
      <c r="U488" s="123">
        <v>0.57799999999999996</v>
      </c>
      <c r="V488" s="123">
        <v>0.49</v>
      </c>
      <c r="W488" s="117" t="s">
        <v>51</v>
      </c>
      <c r="X488" s="117" t="s">
        <v>51</v>
      </c>
      <c r="Y488" s="124">
        <v>1.7</v>
      </c>
      <c r="Z488" s="124"/>
      <c r="AA488" s="125" t="s">
        <v>51</v>
      </c>
      <c r="AB488" s="125" t="s">
        <v>51</v>
      </c>
      <c r="AC488" s="125"/>
      <c r="AD488" s="125">
        <v>93010</v>
      </c>
      <c r="AE488" s="125">
        <v>7800</v>
      </c>
      <c r="AF488" s="125"/>
      <c r="AG488" s="125">
        <v>2373</v>
      </c>
      <c r="AH488" s="125"/>
      <c r="AI488" s="125">
        <v>21662</v>
      </c>
      <c r="AJ488" s="126" t="s">
        <v>1924</v>
      </c>
      <c r="AK488" s="127">
        <v>5.8299999999999998E-2</v>
      </c>
      <c r="AL488" s="131">
        <v>3.1750000000000002E-4</v>
      </c>
      <c r="AM488" s="182">
        <f t="shared" si="8"/>
        <v>5.7982499999999999E-2</v>
      </c>
      <c r="AN488" s="119" t="s">
        <v>52</v>
      </c>
      <c r="AO488" s="125">
        <v>28020.446976770851</v>
      </c>
      <c r="AP488" s="128">
        <v>37783</v>
      </c>
      <c r="AQ488" s="128">
        <v>41405</v>
      </c>
      <c r="AR488" s="128" t="s">
        <v>51</v>
      </c>
      <c r="AS488" s="114">
        <v>4</v>
      </c>
      <c r="AT488" s="129" t="s">
        <v>1943</v>
      </c>
      <c r="AU488" s="130">
        <v>117</v>
      </c>
      <c r="AV488" s="130" t="s">
        <v>1377</v>
      </c>
      <c r="AW488" s="130" t="s">
        <v>1377</v>
      </c>
      <c r="AX488" s="130">
        <v>3</v>
      </c>
      <c r="AY488" s="119" t="s">
        <v>55</v>
      </c>
      <c r="AZ488" s="122">
        <v>41344</v>
      </c>
      <c r="BA488" s="122" t="s">
        <v>51</v>
      </c>
      <c r="BB488" s="122" t="s">
        <v>51</v>
      </c>
      <c r="BC488" s="122" t="s">
        <v>51</v>
      </c>
      <c r="BD488" s="131">
        <v>3.1750000000000002E-4</v>
      </c>
      <c r="BE488" s="132" t="s">
        <v>51</v>
      </c>
      <c r="BF488" s="133" t="s">
        <v>51</v>
      </c>
      <c r="BG488" s="130" t="s">
        <v>51</v>
      </c>
      <c r="BH488" s="134" t="s">
        <v>51</v>
      </c>
      <c r="BI488" s="134" t="s">
        <v>51</v>
      </c>
      <c r="BJ488" s="130" t="s">
        <v>51</v>
      </c>
      <c r="BK488" s="134" t="s">
        <v>51</v>
      </c>
      <c r="BL488" s="134" t="s">
        <v>51</v>
      </c>
      <c r="BM488" s="130" t="s">
        <v>51</v>
      </c>
      <c r="BN488" s="134" t="s">
        <v>51</v>
      </c>
      <c r="BO488" s="134" t="s">
        <v>51</v>
      </c>
      <c r="BP488" s="130" t="s">
        <v>51</v>
      </c>
      <c r="BQ488" s="134" t="s">
        <v>51</v>
      </c>
      <c r="BR488" s="134" t="s">
        <v>51</v>
      </c>
      <c r="BS488" s="130" t="s">
        <v>51</v>
      </c>
      <c r="BT488" s="134" t="s">
        <v>51</v>
      </c>
      <c r="BU488" s="134" t="s">
        <v>51</v>
      </c>
      <c r="BV488" s="130" t="s">
        <v>51</v>
      </c>
      <c r="BW488" s="134" t="s">
        <v>51</v>
      </c>
      <c r="BX488" s="134" t="s">
        <v>51</v>
      </c>
      <c r="BY488" s="132" t="s">
        <v>2508</v>
      </c>
      <c r="BZ488" s="135">
        <v>3361</v>
      </c>
      <c r="CA488" s="122">
        <v>41442</v>
      </c>
      <c r="CB488" s="122"/>
      <c r="CC488" s="136" t="s">
        <v>2509</v>
      </c>
      <c r="CD488" s="135">
        <v>2694</v>
      </c>
      <c r="CE488" s="122">
        <v>41401</v>
      </c>
      <c r="CF488" s="130" t="s">
        <v>2510</v>
      </c>
      <c r="CG488" s="135">
        <v>1500</v>
      </c>
      <c r="CH488" s="122">
        <v>41371</v>
      </c>
      <c r="CI488" s="137" t="s">
        <v>51</v>
      </c>
      <c r="CJ488" s="138" t="s">
        <v>51</v>
      </c>
      <c r="CK488" s="137" t="s">
        <v>51</v>
      </c>
      <c r="CL488" s="138" t="s">
        <v>51</v>
      </c>
      <c r="CM488" s="137" t="s">
        <v>51</v>
      </c>
      <c r="CN488" s="138" t="s">
        <v>51</v>
      </c>
      <c r="CO488" s="137">
        <v>750000</v>
      </c>
      <c r="CP488" s="139" t="s">
        <v>2511</v>
      </c>
    </row>
    <row r="489" spans="2:94">
      <c r="B489" s="114">
        <v>80</v>
      </c>
      <c r="C489" s="115" t="s">
        <v>2512</v>
      </c>
      <c r="D489" s="115" t="s">
        <v>2513</v>
      </c>
      <c r="E489" s="115" t="s">
        <v>2514</v>
      </c>
      <c r="F489" s="115" t="s">
        <v>2515</v>
      </c>
      <c r="G489" s="114" t="s">
        <v>143</v>
      </c>
      <c r="H489" s="116" t="s">
        <v>2516</v>
      </c>
      <c r="I489" s="115" t="s">
        <v>47</v>
      </c>
      <c r="J489" s="114" t="s">
        <v>48</v>
      </c>
      <c r="K489" s="117">
        <v>4700000</v>
      </c>
      <c r="L489" s="117">
        <v>4679530.88</v>
      </c>
      <c r="M489" s="118">
        <v>3.5000000000000001E-3</v>
      </c>
      <c r="N489" s="117">
        <v>3011019.38</v>
      </c>
      <c r="O489" s="130" t="s">
        <v>65</v>
      </c>
      <c r="P489" s="140">
        <v>1998</v>
      </c>
      <c r="Q489" s="140" t="s">
        <v>51</v>
      </c>
      <c r="R489" s="121">
        <v>1</v>
      </c>
      <c r="S489" s="122">
        <v>37770</v>
      </c>
      <c r="T489" s="117" t="s">
        <v>2517</v>
      </c>
      <c r="U489" s="123">
        <v>0.71399999999999997</v>
      </c>
      <c r="V489" s="123">
        <v>0.46</v>
      </c>
      <c r="W489" s="117">
        <v>599010</v>
      </c>
      <c r="X489" s="117">
        <v>534261</v>
      </c>
      <c r="Y489" s="124">
        <v>1.32</v>
      </c>
      <c r="Z489" s="124"/>
      <c r="AA489" s="125" t="s">
        <v>51</v>
      </c>
      <c r="AB489" s="125">
        <v>10356</v>
      </c>
      <c r="AC489" s="125"/>
      <c r="AD489" s="125" t="s">
        <v>51</v>
      </c>
      <c r="AE489" s="125" t="s">
        <v>51</v>
      </c>
      <c r="AF489" s="125"/>
      <c r="AG489" s="125">
        <v>10343</v>
      </c>
      <c r="AH489" s="125"/>
      <c r="AI489" s="125">
        <v>23357</v>
      </c>
      <c r="AJ489" s="126" t="s">
        <v>1924</v>
      </c>
      <c r="AK489" s="127">
        <v>5.3999999999999999E-2</v>
      </c>
      <c r="AL489" s="131">
        <v>5.1750000000000006E-4</v>
      </c>
      <c r="AM489" s="182">
        <f t="shared" si="8"/>
        <v>5.3482500000000002E-2</v>
      </c>
      <c r="AN489" s="119" t="s">
        <v>52</v>
      </c>
      <c r="AO489" s="125">
        <v>32065.824744625093</v>
      </c>
      <c r="AP489" s="128">
        <v>37834</v>
      </c>
      <c r="AQ489" s="128">
        <v>41456</v>
      </c>
      <c r="AR489" s="128" t="s">
        <v>51</v>
      </c>
      <c r="AS489" s="119">
        <v>2</v>
      </c>
      <c r="AT489" s="129" t="s">
        <v>1943</v>
      </c>
      <c r="AU489" s="130">
        <v>117</v>
      </c>
      <c r="AV489" s="130" t="s">
        <v>1377</v>
      </c>
      <c r="AW489" s="130" t="s">
        <v>1377</v>
      </c>
      <c r="AX489" s="130">
        <v>3</v>
      </c>
      <c r="AY489" s="130" t="s">
        <v>55</v>
      </c>
      <c r="AZ489" s="122">
        <v>41395</v>
      </c>
      <c r="BA489" s="122" t="s">
        <v>51</v>
      </c>
      <c r="BB489" s="122" t="s">
        <v>51</v>
      </c>
      <c r="BC489" s="122" t="s">
        <v>51</v>
      </c>
      <c r="BD489" s="131">
        <v>5.1750000000000006E-4</v>
      </c>
      <c r="BE489" s="130" t="s">
        <v>51</v>
      </c>
      <c r="BF489" s="133" t="s">
        <v>51</v>
      </c>
      <c r="BG489" s="130" t="s">
        <v>51</v>
      </c>
      <c r="BH489" s="134" t="s">
        <v>51</v>
      </c>
      <c r="BI489" s="134" t="s">
        <v>51</v>
      </c>
      <c r="BJ489" s="130" t="s">
        <v>51</v>
      </c>
      <c r="BK489" s="134" t="s">
        <v>51</v>
      </c>
      <c r="BL489" s="134" t="s">
        <v>51</v>
      </c>
      <c r="BM489" s="130" t="s">
        <v>51</v>
      </c>
      <c r="BN489" s="134" t="s">
        <v>51</v>
      </c>
      <c r="BO489" s="134" t="s">
        <v>51</v>
      </c>
      <c r="BP489" s="130" t="s">
        <v>51</v>
      </c>
      <c r="BQ489" s="134" t="s">
        <v>51</v>
      </c>
      <c r="BR489" s="134" t="s">
        <v>51</v>
      </c>
      <c r="BS489" s="130" t="s">
        <v>51</v>
      </c>
      <c r="BT489" s="134" t="s">
        <v>51</v>
      </c>
      <c r="BU489" s="134" t="s">
        <v>51</v>
      </c>
      <c r="BV489" s="130" t="s">
        <v>51</v>
      </c>
      <c r="BW489" s="134" t="s">
        <v>51</v>
      </c>
      <c r="BX489" s="134" t="s">
        <v>51</v>
      </c>
      <c r="BY489" s="130" t="s">
        <v>2518</v>
      </c>
      <c r="BZ489" s="135">
        <v>44000</v>
      </c>
      <c r="CA489" s="122">
        <v>43329</v>
      </c>
      <c r="CB489" s="122"/>
      <c r="CC489" s="130" t="s">
        <v>2519</v>
      </c>
      <c r="CD489" s="135">
        <v>4550</v>
      </c>
      <c r="CE489" s="122">
        <v>37864</v>
      </c>
      <c r="CF489" s="130" t="s">
        <v>2520</v>
      </c>
      <c r="CG489" s="135">
        <v>3150</v>
      </c>
      <c r="CH489" s="122">
        <v>38656</v>
      </c>
      <c r="CI489" s="137" t="s">
        <v>51</v>
      </c>
      <c r="CJ489" s="138" t="s">
        <v>51</v>
      </c>
      <c r="CK489" s="137" t="s">
        <v>51</v>
      </c>
      <c r="CL489" s="138" t="s">
        <v>51</v>
      </c>
      <c r="CM489" s="137" t="s">
        <v>51</v>
      </c>
      <c r="CN489" s="138" t="s">
        <v>51</v>
      </c>
      <c r="CO489" s="137" t="s">
        <v>51</v>
      </c>
      <c r="CP489" s="143" t="s">
        <v>51</v>
      </c>
    </row>
    <row r="490" spans="2:94">
      <c r="B490" s="114">
        <v>81</v>
      </c>
      <c r="C490" s="115" t="s">
        <v>2521</v>
      </c>
      <c r="D490" s="115" t="s">
        <v>2522</v>
      </c>
      <c r="E490" s="115" t="s">
        <v>1744</v>
      </c>
      <c r="F490" s="115" t="s">
        <v>572</v>
      </c>
      <c r="G490" s="114" t="s">
        <v>180</v>
      </c>
      <c r="H490" s="116" t="s">
        <v>2523</v>
      </c>
      <c r="I490" s="115" t="s">
        <v>47</v>
      </c>
      <c r="J490" s="114" t="s">
        <v>48</v>
      </c>
      <c r="K490" s="117">
        <v>4640000</v>
      </c>
      <c r="L490" s="117">
        <v>4626112.63</v>
      </c>
      <c r="M490" s="118">
        <v>3.46E-3</v>
      </c>
      <c r="N490" s="117">
        <v>3876769.42</v>
      </c>
      <c r="O490" s="119" t="s">
        <v>65</v>
      </c>
      <c r="P490" s="120">
        <v>1989</v>
      </c>
      <c r="Q490" s="120">
        <v>1996</v>
      </c>
      <c r="R490" s="121">
        <v>1</v>
      </c>
      <c r="S490" s="122">
        <v>37704</v>
      </c>
      <c r="T490" s="117">
        <v>5800000</v>
      </c>
      <c r="U490" s="123">
        <v>0.79800000000000004</v>
      </c>
      <c r="V490" s="123">
        <v>0.66800000000000004</v>
      </c>
      <c r="W490" s="117">
        <v>569041</v>
      </c>
      <c r="X490" s="117">
        <v>517080</v>
      </c>
      <c r="Y490" s="124">
        <v>1.48</v>
      </c>
      <c r="Z490" s="124"/>
      <c r="AA490" s="125" t="s">
        <v>51</v>
      </c>
      <c r="AB490" s="125" t="s">
        <v>51</v>
      </c>
      <c r="AC490" s="125"/>
      <c r="AD490" s="125" t="s">
        <v>51</v>
      </c>
      <c r="AE490" s="125">
        <v>12000</v>
      </c>
      <c r="AF490" s="125"/>
      <c r="AG490" s="125">
        <v>8792</v>
      </c>
      <c r="AH490" s="125"/>
      <c r="AI490" s="125">
        <v>43169</v>
      </c>
      <c r="AJ490" s="126" t="s">
        <v>1924</v>
      </c>
      <c r="AK490" s="127">
        <v>5.5E-2</v>
      </c>
      <c r="AL490" s="131">
        <v>3.1750000000000002E-4</v>
      </c>
      <c r="AM490" s="182">
        <f t="shared" si="8"/>
        <v>5.4682500000000002E-2</v>
      </c>
      <c r="AN490" s="119" t="s">
        <v>52</v>
      </c>
      <c r="AO490" s="125">
        <v>26345.409662500912</v>
      </c>
      <c r="AP490" s="128">
        <v>37813</v>
      </c>
      <c r="AQ490" s="128">
        <v>41436</v>
      </c>
      <c r="AR490" s="128" t="s">
        <v>51</v>
      </c>
      <c r="AS490" s="114">
        <v>3</v>
      </c>
      <c r="AT490" s="129" t="s">
        <v>1943</v>
      </c>
      <c r="AU490" s="130">
        <v>117</v>
      </c>
      <c r="AV490" s="130" t="s">
        <v>1377</v>
      </c>
      <c r="AW490" s="130" t="s">
        <v>1377</v>
      </c>
      <c r="AX490" s="130">
        <v>3</v>
      </c>
      <c r="AY490" s="119" t="s">
        <v>55</v>
      </c>
      <c r="AZ490" s="122">
        <v>41375</v>
      </c>
      <c r="BA490" s="122" t="s">
        <v>51</v>
      </c>
      <c r="BB490" s="122" t="s">
        <v>51</v>
      </c>
      <c r="BC490" s="122" t="s">
        <v>51</v>
      </c>
      <c r="BD490" s="131">
        <v>3.1750000000000002E-4</v>
      </c>
      <c r="BE490" s="132" t="s">
        <v>51</v>
      </c>
      <c r="BF490" s="133" t="s">
        <v>51</v>
      </c>
      <c r="BG490" s="130" t="s">
        <v>51</v>
      </c>
      <c r="BH490" s="134" t="s">
        <v>51</v>
      </c>
      <c r="BI490" s="134" t="s">
        <v>51</v>
      </c>
      <c r="BJ490" s="130" t="s">
        <v>51</v>
      </c>
      <c r="BK490" s="134" t="s">
        <v>51</v>
      </c>
      <c r="BL490" s="134" t="s">
        <v>51</v>
      </c>
      <c r="BM490" s="130" t="s">
        <v>51</v>
      </c>
      <c r="BN490" s="134" t="s">
        <v>51</v>
      </c>
      <c r="BO490" s="134" t="s">
        <v>51</v>
      </c>
      <c r="BP490" s="130" t="s">
        <v>51</v>
      </c>
      <c r="BQ490" s="134" t="s">
        <v>51</v>
      </c>
      <c r="BR490" s="134" t="s">
        <v>51</v>
      </c>
      <c r="BS490" s="130" t="s">
        <v>51</v>
      </c>
      <c r="BT490" s="134" t="s">
        <v>51</v>
      </c>
      <c r="BU490" s="134" t="s">
        <v>51</v>
      </c>
      <c r="BV490" s="130" t="s">
        <v>51</v>
      </c>
      <c r="BW490" s="134" t="s">
        <v>51</v>
      </c>
      <c r="BX490" s="134" t="s">
        <v>51</v>
      </c>
      <c r="BY490" s="132" t="s">
        <v>2524</v>
      </c>
      <c r="BZ490" s="135">
        <v>45087</v>
      </c>
      <c r="CA490" s="122" t="s">
        <v>2525</v>
      </c>
      <c r="CB490" s="122"/>
      <c r="CC490" s="136" t="s">
        <v>2526</v>
      </c>
      <c r="CD490" s="135">
        <v>7528</v>
      </c>
      <c r="CE490" s="122">
        <v>40237</v>
      </c>
      <c r="CF490" s="130" t="s">
        <v>2527</v>
      </c>
      <c r="CG490" s="135">
        <v>2400</v>
      </c>
      <c r="CH490" s="122" t="s">
        <v>2178</v>
      </c>
      <c r="CI490" s="137" t="s">
        <v>51</v>
      </c>
      <c r="CJ490" s="138" t="s">
        <v>51</v>
      </c>
      <c r="CK490" s="137" t="s">
        <v>51</v>
      </c>
      <c r="CL490" s="138" t="s">
        <v>51</v>
      </c>
      <c r="CM490" s="137" t="s">
        <v>51</v>
      </c>
      <c r="CN490" s="138" t="s">
        <v>51</v>
      </c>
      <c r="CO490" s="137" t="s">
        <v>51</v>
      </c>
      <c r="CP490" s="139" t="s">
        <v>51</v>
      </c>
    </row>
    <row r="491" spans="2:94">
      <c r="B491" s="114">
        <v>82</v>
      </c>
      <c r="C491" s="115" t="s">
        <v>2528</v>
      </c>
      <c r="D491" s="115" t="s">
        <v>2529</v>
      </c>
      <c r="E491" s="115" t="s">
        <v>2530</v>
      </c>
      <c r="F491" s="115" t="s">
        <v>252</v>
      </c>
      <c r="G491" s="114" t="s">
        <v>136</v>
      </c>
      <c r="H491" s="116" t="s">
        <v>2531</v>
      </c>
      <c r="I491" s="115" t="s">
        <v>47</v>
      </c>
      <c r="J491" s="114" t="s">
        <v>383</v>
      </c>
      <c r="K491" s="117">
        <v>4525000</v>
      </c>
      <c r="L491" s="117">
        <v>4500902.22</v>
      </c>
      <c r="M491" s="118">
        <v>3.3670000000000002E-3</v>
      </c>
      <c r="N491" s="117">
        <v>3843393.98</v>
      </c>
      <c r="O491" s="119" t="s">
        <v>65</v>
      </c>
      <c r="P491" s="120">
        <v>1979</v>
      </c>
      <c r="Q491" s="120">
        <v>1997</v>
      </c>
      <c r="R491" s="121">
        <v>0.82</v>
      </c>
      <c r="S491" s="122">
        <v>37772</v>
      </c>
      <c r="T491" s="117">
        <v>6200000</v>
      </c>
      <c r="U491" s="123">
        <v>0.72599999999999998</v>
      </c>
      <c r="V491" s="123">
        <v>0.62</v>
      </c>
      <c r="W491" s="117">
        <v>505609</v>
      </c>
      <c r="X491" s="117">
        <v>472167</v>
      </c>
      <c r="Y491" s="124">
        <v>1.34</v>
      </c>
      <c r="Z491" s="124"/>
      <c r="AA491" s="125" t="s">
        <v>51</v>
      </c>
      <c r="AB491" s="125" t="s">
        <v>51</v>
      </c>
      <c r="AC491" s="125"/>
      <c r="AD491" s="125">
        <v>50000</v>
      </c>
      <c r="AE491" s="125">
        <v>24000</v>
      </c>
      <c r="AF491" s="125"/>
      <c r="AG491" s="125">
        <v>5744</v>
      </c>
      <c r="AH491" s="125"/>
      <c r="AI491" s="125">
        <v>27698</v>
      </c>
      <c r="AJ491" s="126" t="s">
        <v>1924</v>
      </c>
      <c r="AK491" s="127">
        <v>6.0400000000000002E-2</v>
      </c>
      <c r="AL491" s="131">
        <v>1.1175E-3</v>
      </c>
      <c r="AM491" s="182">
        <f t="shared" si="8"/>
        <v>5.9282500000000002E-2</v>
      </c>
      <c r="AN491" s="119" t="s">
        <v>52</v>
      </c>
      <c r="AO491" s="125">
        <v>27246.138948843869</v>
      </c>
      <c r="AP491" s="128">
        <v>37722</v>
      </c>
      <c r="AQ491" s="128">
        <v>41344</v>
      </c>
      <c r="AR491" s="128" t="s">
        <v>51</v>
      </c>
      <c r="AS491" s="114">
        <v>6</v>
      </c>
      <c r="AT491" s="129" t="s">
        <v>1943</v>
      </c>
      <c r="AU491" s="130">
        <v>117</v>
      </c>
      <c r="AV491" s="130" t="s">
        <v>1377</v>
      </c>
      <c r="AW491" s="130" t="s">
        <v>1377</v>
      </c>
      <c r="AX491" s="130">
        <v>3</v>
      </c>
      <c r="AY491" s="119" t="s">
        <v>55</v>
      </c>
      <c r="AZ491" s="122">
        <v>41285</v>
      </c>
      <c r="BA491" s="122" t="s">
        <v>51</v>
      </c>
      <c r="BB491" s="122" t="s">
        <v>51</v>
      </c>
      <c r="BC491" s="122" t="s">
        <v>51</v>
      </c>
      <c r="BD491" s="131">
        <v>1.1175E-3</v>
      </c>
      <c r="BE491" s="132" t="s">
        <v>51</v>
      </c>
      <c r="BF491" s="133" t="s">
        <v>51</v>
      </c>
      <c r="BG491" s="130" t="s">
        <v>51</v>
      </c>
      <c r="BH491" s="134" t="s">
        <v>51</v>
      </c>
      <c r="BI491" s="134" t="s">
        <v>51</v>
      </c>
      <c r="BJ491" s="130" t="s">
        <v>51</v>
      </c>
      <c r="BK491" s="134" t="s">
        <v>51</v>
      </c>
      <c r="BL491" s="134" t="s">
        <v>51</v>
      </c>
      <c r="BM491" s="130" t="s">
        <v>51</v>
      </c>
      <c r="BN491" s="134" t="s">
        <v>51</v>
      </c>
      <c r="BO491" s="134" t="s">
        <v>51</v>
      </c>
      <c r="BP491" s="130" t="s">
        <v>51</v>
      </c>
      <c r="BQ491" s="134" t="s">
        <v>51</v>
      </c>
      <c r="BR491" s="134" t="s">
        <v>51</v>
      </c>
      <c r="BS491" s="130" t="s">
        <v>51</v>
      </c>
      <c r="BT491" s="134" t="s">
        <v>51</v>
      </c>
      <c r="BU491" s="134" t="s">
        <v>51</v>
      </c>
      <c r="BV491" s="130" t="s">
        <v>51</v>
      </c>
      <c r="BW491" s="134" t="s">
        <v>51</v>
      </c>
      <c r="BX491" s="134" t="s">
        <v>51</v>
      </c>
      <c r="BY491" s="132" t="s">
        <v>2532</v>
      </c>
      <c r="BZ491" s="135">
        <v>3594</v>
      </c>
      <c r="CA491" s="122" t="s">
        <v>2035</v>
      </c>
      <c r="CB491" s="122"/>
      <c r="CC491" s="136" t="s">
        <v>2533</v>
      </c>
      <c r="CD491" s="135">
        <v>3414</v>
      </c>
      <c r="CE491" s="122">
        <v>40451</v>
      </c>
      <c r="CF491" s="130" t="s">
        <v>2534</v>
      </c>
      <c r="CG491" s="135">
        <v>2660</v>
      </c>
      <c r="CH491" s="122" t="s">
        <v>2202</v>
      </c>
      <c r="CI491" s="137" t="s">
        <v>51</v>
      </c>
      <c r="CJ491" s="138" t="s">
        <v>51</v>
      </c>
      <c r="CK491" s="137" t="s">
        <v>51</v>
      </c>
      <c r="CL491" s="138" t="s">
        <v>51</v>
      </c>
      <c r="CM491" s="137" t="s">
        <v>51</v>
      </c>
      <c r="CN491" s="138" t="s">
        <v>51</v>
      </c>
      <c r="CO491" s="137" t="s">
        <v>51</v>
      </c>
      <c r="CP491" s="139" t="s">
        <v>51</v>
      </c>
    </row>
    <row r="492" spans="2:94">
      <c r="B492" s="114">
        <v>83</v>
      </c>
      <c r="C492" s="115" t="s">
        <v>2535</v>
      </c>
      <c r="D492" s="115" t="s">
        <v>2536</v>
      </c>
      <c r="E492" s="115" t="s">
        <v>2537</v>
      </c>
      <c r="F492" s="115" t="s">
        <v>696</v>
      </c>
      <c r="G492" s="114" t="s">
        <v>381</v>
      </c>
      <c r="H492" s="116" t="s">
        <v>2538</v>
      </c>
      <c r="I492" s="115" t="s">
        <v>356</v>
      </c>
      <c r="J492" s="114" t="s">
        <v>1225</v>
      </c>
      <c r="K492" s="117">
        <v>4350000</v>
      </c>
      <c r="L492" s="117">
        <v>4327694.95</v>
      </c>
      <c r="M492" s="118">
        <v>3.2369999999999999E-3</v>
      </c>
      <c r="N492" s="117">
        <v>3712042.33</v>
      </c>
      <c r="O492" s="119" t="s">
        <v>65</v>
      </c>
      <c r="P492" s="120">
        <v>2000</v>
      </c>
      <c r="Q492" s="120">
        <v>2002</v>
      </c>
      <c r="R492" s="121">
        <v>0.89</v>
      </c>
      <c r="S492" s="122">
        <v>37763</v>
      </c>
      <c r="T492" s="117">
        <v>6000000</v>
      </c>
      <c r="U492" s="123">
        <v>0.72099999999999997</v>
      </c>
      <c r="V492" s="123">
        <v>0.61899999999999999</v>
      </c>
      <c r="W492" s="117">
        <v>478114</v>
      </c>
      <c r="X492" s="117">
        <v>429718</v>
      </c>
      <c r="Y492" s="124">
        <v>1.41</v>
      </c>
      <c r="Z492" s="124"/>
      <c r="AA492" s="125" t="s">
        <v>51</v>
      </c>
      <c r="AB492" s="125" t="s">
        <v>51</v>
      </c>
      <c r="AC492" s="125"/>
      <c r="AD492" s="125" t="s">
        <v>51</v>
      </c>
      <c r="AE492" s="125">
        <v>12000</v>
      </c>
      <c r="AF492" s="125"/>
      <c r="AG492" s="125">
        <v>6144</v>
      </c>
      <c r="AH492" s="125"/>
      <c r="AI492" s="125">
        <v>42252</v>
      </c>
      <c r="AJ492" s="126" t="s">
        <v>1924</v>
      </c>
      <c r="AK492" s="127">
        <v>6.2E-2</v>
      </c>
      <c r="AL492" s="131">
        <v>3.1750000000000002E-4</v>
      </c>
      <c r="AM492" s="182">
        <f t="shared" si="8"/>
        <v>6.1682500000000001E-2</v>
      </c>
      <c r="AN492" s="119" t="s">
        <v>52</v>
      </c>
      <c r="AO492" s="125">
        <v>26642.400518043894</v>
      </c>
      <c r="AP492" s="128">
        <v>37722</v>
      </c>
      <c r="AQ492" s="128">
        <v>41344</v>
      </c>
      <c r="AR492" s="128" t="s">
        <v>51</v>
      </c>
      <c r="AS492" s="114">
        <v>6</v>
      </c>
      <c r="AT492" s="129" t="s">
        <v>2539</v>
      </c>
      <c r="AU492" s="130">
        <v>42</v>
      </c>
      <c r="AV492" s="130">
        <v>75</v>
      </c>
      <c r="AW492" s="130" t="s">
        <v>1377</v>
      </c>
      <c r="AX492" s="130">
        <v>3</v>
      </c>
      <c r="AY492" s="119" t="s">
        <v>892</v>
      </c>
      <c r="AZ492" s="122">
        <v>39001</v>
      </c>
      <c r="BA492" s="122">
        <v>41285</v>
      </c>
      <c r="BB492" s="122" t="s">
        <v>51</v>
      </c>
      <c r="BC492" s="122" t="s">
        <v>1414</v>
      </c>
      <c r="BD492" s="131">
        <v>3.1750000000000002E-4</v>
      </c>
      <c r="BE492" s="132" t="s">
        <v>51</v>
      </c>
      <c r="BF492" s="133" t="s">
        <v>51</v>
      </c>
      <c r="BG492" s="130" t="s">
        <v>51</v>
      </c>
      <c r="BH492" s="134" t="s">
        <v>51</v>
      </c>
      <c r="BI492" s="134" t="s">
        <v>51</v>
      </c>
      <c r="BJ492" s="130" t="s">
        <v>51</v>
      </c>
      <c r="BK492" s="134" t="s">
        <v>51</v>
      </c>
      <c r="BL492" s="134" t="s">
        <v>51</v>
      </c>
      <c r="BM492" s="130" t="s">
        <v>51</v>
      </c>
      <c r="BN492" s="134" t="s">
        <v>51</v>
      </c>
      <c r="BO492" s="134" t="s">
        <v>51</v>
      </c>
      <c r="BP492" s="130" t="s">
        <v>51</v>
      </c>
      <c r="BQ492" s="134" t="s">
        <v>51</v>
      </c>
      <c r="BR492" s="134" t="s">
        <v>51</v>
      </c>
      <c r="BS492" s="130" t="s">
        <v>51</v>
      </c>
      <c r="BT492" s="134" t="s">
        <v>51</v>
      </c>
      <c r="BU492" s="134" t="s">
        <v>51</v>
      </c>
      <c r="BV492" s="130" t="s">
        <v>51</v>
      </c>
      <c r="BW492" s="134" t="s">
        <v>51</v>
      </c>
      <c r="BX492" s="134" t="s">
        <v>51</v>
      </c>
      <c r="BY492" s="132" t="s">
        <v>2540</v>
      </c>
      <c r="BZ492" s="135">
        <v>11325</v>
      </c>
      <c r="CA492" s="122" t="s">
        <v>2541</v>
      </c>
      <c r="CB492" s="122"/>
      <c r="CC492" s="136" t="s">
        <v>2542</v>
      </c>
      <c r="CD492" s="135">
        <v>3075</v>
      </c>
      <c r="CE492" s="122">
        <v>39478</v>
      </c>
      <c r="CF492" s="130" t="s">
        <v>2543</v>
      </c>
      <c r="CG492" s="135">
        <v>2973</v>
      </c>
      <c r="CH492" s="122" t="s">
        <v>2544</v>
      </c>
      <c r="CI492" s="137">
        <v>4780</v>
      </c>
      <c r="CJ492" s="138" t="s">
        <v>2545</v>
      </c>
      <c r="CK492" s="137" t="s">
        <v>51</v>
      </c>
      <c r="CL492" s="138" t="s">
        <v>51</v>
      </c>
      <c r="CM492" s="137" t="s">
        <v>51</v>
      </c>
      <c r="CN492" s="138" t="s">
        <v>51</v>
      </c>
      <c r="CO492" s="137" t="s">
        <v>51</v>
      </c>
      <c r="CP492" s="139" t="s">
        <v>51</v>
      </c>
    </row>
    <row r="493" spans="2:94">
      <c r="B493" s="114">
        <v>84</v>
      </c>
      <c r="C493" s="115" t="s">
        <v>2546</v>
      </c>
      <c r="D493" s="115" t="s">
        <v>2547</v>
      </c>
      <c r="E493" s="115" t="s">
        <v>1054</v>
      </c>
      <c r="F493" s="115" t="s">
        <v>503</v>
      </c>
      <c r="G493" s="114" t="s">
        <v>484</v>
      </c>
      <c r="H493" s="116" t="s">
        <v>2548</v>
      </c>
      <c r="I493" s="115" t="s">
        <v>113</v>
      </c>
      <c r="J493" s="114" t="s">
        <v>1375</v>
      </c>
      <c r="K493" s="117">
        <v>4320000</v>
      </c>
      <c r="L493" s="117">
        <v>4298509.38</v>
      </c>
      <c r="M493" s="118">
        <v>3.215E-3</v>
      </c>
      <c r="N493" s="117">
        <v>3618421.46</v>
      </c>
      <c r="O493" s="119" t="s">
        <v>65</v>
      </c>
      <c r="P493" s="120">
        <v>1960</v>
      </c>
      <c r="Q493" s="120">
        <v>1999</v>
      </c>
      <c r="R493" s="121">
        <v>1</v>
      </c>
      <c r="S493" s="122">
        <v>37653</v>
      </c>
      <c r="T493" s="117">
        <v>5400000</v>
      </c>
      <c r="U493" s="123">
        <v>0.79600000000000004</v>
      </c>
      <c r="V493" s="123">
        <v>0.67</v>
      </c>
      <c r="W493" s="117">
        <v>529615</v>
      </c>
      <c r="X493" s="117">
        <v>500239</v>
      </c>
      <c r="Y493" s="124">
        <v>1.69</v>
      </c>
      <c r="Z493" s="124"/>
      <c r="AA493" s="125">
        <v>150000</v>
      </c>
      <c r="AB493" s="125">
        <v>29376</v>
      </c>
      <c r="AC493" s="125"/>
      <c r="AD493" s="125" t="s">
        <v>51</v>
      </c>
      <c r="AE493" s="125" t="s">
        <v>51</v>
      </c>
      <c r="AF493" s="125"/>
      <c r="AG493" s="125">
        <v>29376</v>
      </c>
      <c r="AH493" s="125"/>
      <c r="AI493" s="125" t="s">
        <v>51</v>
      </c>
      <c r="AJ493" s="126" t="s">
        <v>1924</v>
      </c>
      <c r="AK493" s="127">
        <v>5.5800000000000002E-2</v>
      </c>
      <c r="AL493" s="131">
        <v>3.1750000000000002E-4</v>
      </c>
      <c r="AM493" s="182">
        <f t="shared" si="8"/>
        <v>5.5482500000000004E-2</v>
      </c>
      <c r="AN493" s="119" t="s">
        <v>52</v>
      </c>
      <c r="AO493" s="125">
        <v>24745.757371535612</v>
      </c>
      <c r="AP493" s="128">
        <v>37752</v>
      </c>
      <c r="AQ493" s="128">
        <v>41375</v>
      </c>
      <c r="AR493" s="128" t="s">
        <v>51</v>
      </c>
      <c r="AS493" s="114">
        <v>5</v>
      </c>
      <c r="AT493" s="129" t="s">
        <v>1943</v>
      </c>
      <c r="AU493" s="130">
        <v>117</v>
      </c>
      <c r="AV493" s="130" t="s">
        <v>1377</v>
      </c>
      <c r="AW493" s="130" t="s">
        <v>1377</v>
      </c>
      <c r="AX493" s="130">
        <v>3</v>
      </c>
      <c r="AY493" s="119" t="s">
        <v>55</v>
      </c>
      <c r="AZ493" s="122">
        <v>41316</v>
      </c>
      <c r="BA493" s="122" t="s">
        <v>51</v>
      </c>
      <c r="BB493" s="122" t="s">
        <v>51</v>
      </c>
      <c r="BC493" s="122" t="s">
        <v>51</v>
      </c>
      <c r="BD493" s="131">
        <v>3.1750000000000002E-4</v>
      </c>
      <c r="BE493" s="132" t="s">
        <v>1519</v>
      </c>
      <c r="BF493" s="133">
        <v>0</v>
      </c>
      <c r="BG493" s="130" t="s">
        <v>51</v>
      </c>
      <c r="BH493" s="134" t="s">
        <v>51</v>
      </c>
      <c r="BI493" s="134" t="s">
        <v>51</v>
      </c>
      <c r="BJ493" s="130">
        <v>40</v>
      </c>
      <c r="BK493" s="134">
        <v>575</v>
      </c>
      <c r="BL493" s="134">
        <v>575</v>
      </c>
      <c r="BM493" s="130">
        <v>96</v>
      </c>
      <c r="BN493" s="134">
        <v>640</v>
      </c>
      <c r="BO493" s="134">
        <v>670</v>
      </c>
      <c r="BP493" s="130" t="s">
        <v>51</v>
      </c>
      <c r="BQ493" s="134" t="s">
        <v>51</v>
      </c>
      <c r="BR493" s="134" t="s">
        <v>51</v>
      </c>
      <c r="BS493" s="130" t="s">
        <v>51</v>
      </c>
      <c r="BT493" s="134" t="s">
        <v>51</v>
      </c>
      <c r="BU493" s="134" t="s">
        <v>51</v>
      </c>
      <c r="BV493" s="130" t="s">
        <v>51</v>
      </c>
      <c r="BW493" s="134" t="s">
        <v>51</v>
      </c>
      <c r="BX493" s="134" t="s">
        <v>51</v>
      </c>
      <c r="BY493" s="132" t="s">
        <v>51</v>
      </c>
      <c r="BZ493" s="135" t="s">
        <v>51</v>
      </c>
      <c r="CA493" s="122" t="s">
        <v>51</v>
      </c>
      <c r="CB493" s="122"/>
      <c r="CC493" s="136" t="s">
        <v>51</v>
      </c>
      <c r="CD493" s="135" t="s">
        <v>51</v>
      </c>
      <c r="CE493" s="122" t="s">
        <v>51</v>
      </c>
      <c r="CF493" s="130" t="s">
        <v>51</v>
      </c>
      <c r="CG493" s="135" t="s">
        <v>51</v>
      </c>
      <c r="CH493" s="122" t="s">
        <v>51</v>
      </c>
      <c r="CI493" s="137" t="s">
        <v>51</v>
      </c>
      <c r="CJ493" s="138" t="s">
        <v>51</v>
      </c>
      <c r="CK493" s="137" t="s">
        <v>51</v>
      </c>
      <c r="CL493" s="138" t="s">
        <v>51</v>
      </c>
      <c r="CM493" s="137" t="s">
        <v>51</v>
      </c>
      <c r="CN493" s="138" t="s">
        <v>51</v>
      </c>
      <c r="CO493" s="137" t="s">
        <v>51</v>
      </c>
      <c r="CP493" s="139" t="s">
        <v>51</v>
      </c>
    </row>
    <row r="494" spans="2:94">
      <c r="B494" s="114">
        <v>85</v>
      </c>
      <c r="C494" s="115" t="s">
        <v>2549</v>
      </c>
      <c r="D494" s="115" t="s">
        <v>2550</v>
      </c>
      <c r="E494" s="115" t="s">
        <v>2551</v>
      </c>
      <c r="F494" s="115" t="s">
        <v>2424</v>
      </c>
      <c r="G494" s="114" t="s">
        <v>1338</v>
      </c>
      <c r="H494" s="116" t="s">
        <v>2552</v>
      </c>
      <c r="I494" s="115" t="s">
        <v>113</v>
      </c>
      <c r="J494" s="114" t="s">
        <v>1375</v>
      </c>
      <c r="K494" s="117">
        <v>4250000</v>
      </c>
      <c r="L494" s="117">
        <v>4242368.1100000003</v>
      </c>
      <c r="M494" s="118">
        <v>3.173E-3</v>
      </c>
      <c r="N494" s="117">
        <v>3573112.3</v>
      </c>
      <c r="O494" s="119" t="s">
        <v>65</v>
      </c>
      <c r="P494" s="120">
        <v>1979</v>
      </c>
      <c r="Q494" s="120" t="s">
        <v>51</v>
      </c>
      <c r="R494" s="121">
        <v>0.98</v>
      </c>
      <c r="S494" s="122">
        <v>37824</v>
      </c>
      <c r="T494" s="117">
        <v>5350000</v>
      </c>
      <c r="U494" s="123">
        <v>0.79300000000000004</v>
      </c>
      <c r="V494" s="123">
        <v>0.66800000000000004</v>
      </c>
      <c r="W494" s="117">
        <v>525761</v>
      </c>
      <c r="X494" s="117">
        <v>478011</v>
      </c>
      <c r="Y494" s="124">
        <v>1.41</v>
      </c>
      <c r="Z494" s="124"/>
      <c r="AA494" s="125">
        <v>105026</v>
      </c>
      <c r="AB494" s="125">
        <v>47749.919999999998</v>
      </c>
      <c r="AC494" s="125"/>
      <c r="AD494" s="125" t="s">
        <v>51</v>
      </c>
      <c r="AE494" s="125" t="s">
        <v>51</v>
      </c>
      <c r="AF494" s="125"/>
      <c r="AG494" s="125">
        <v>47750</v>
      </c>
      <c r="AH494" s="125"/>
      <c r="AI494" s="125" t="s">
        <v>51</v>
      </c>
      <c r="AJ494" s="126" t="s">
        <v>1924</v>
      </c>
      <c r="AK494" s="127">
        <v>5.7000000000000002E-2</v>
      </c>
      <c r="AL494" s="131">
        <v>3.1750000000000002E-4</v>
      </c>
      <c r="AM494" s="182">
        <f t="shared" si="8"/>
        <v>5.6682500000000004E-2</v>
      </c>
      <c r="AN494" s="119" t="s">
        <v>52</v>
      </c>
      <c r="AO494" s="125">
        <v>24667.018171552529</v>
      </c>
      <c r="AP494" s="128">
        <v>37844</v>
      </c>
      <c r="AQ494" s="128">
        <v>41466</v>
      </c>
      <c r="AR494" s="128" t="s">
        <v>51</v>
      </c>
      <c r="AS494" s="114">
        <v>2</v>
      </c>
      <c r="AT494" s="129" t="s">
        <v>1943</v>
      </c>
      <c r="AU494" s="130">
        <v>117</v>
      </c>
      <c r="AV494" s="130" t="s">
        <v>1377</v>
      </c>
      <c r="AW494" s="130" t="s">
        <v>1377</v>
      </c>
      <c r="AX494" s="130">
        <v>3</v>
      </c>
      <c r="AY494" s="119" t="s">
        <v>55</v>
      </c>
      <c r="AZ494" s="122">
        <v>41405</v>
      </c>
      <c r="BA494" s="122" t="s">
        <v>51</v>
      </c>
      <c r="BB494" s="122" t="s">
        <v>51</v>
      </c>
      <c r="BC494" s="122" t="s">
        <v>51</v>
      </c>
      <c r="BD494" s="131">
        <v>3.1750000000000002E-4</v>
      </c>
      <c r="BE494" s="132" t="s">
        <v>369</v>
      </c>
      <c r="BF494" s="133">
        <v>2</v>
      </c>
      <c r="BG494" s="130" t="s">
        <v>51</v>
      </c>
      <c r="BH494" s="134" t="s">
        <v>51</v>
      </c>
      <c r="BI494" s="134" t="s">
        <v>51</v>
      </c>
      <c r="BJ494" s="130">
        <v>163</v>
      </c>
      <c r="BK494" s="134">
        <v>218</v>
      </c>
      <c r="BL494" s="134">
        <v>530</v>
      </c>
      <c r="BM494" s="130">
        <v>28</v>
      </c>
      <c r="BN494" s="134">
        <v>255</v>
      </c>
      <c r="BO494" s="134">
        <v>598</v>
      </c>
      <c r="BP494" s="130" t="s">
        <v>51</v>
      </c>
      <c r="BQ494" s="134" t="s">
        <v>51</v>
      </c>
      <c r="BR494" s="134" t="s">
        <v>51</v>
      </c>
      <c r="BS494" s="130" t="s">
        <v>51</v>
      </c>
      <c r="BT494" s="134" t="s">
        <v>51</v>
      </c>
      <c r="BU494" s="134" t="s">
        <v>51</v>
      </c>
      <c r="BV494" s="130" t="s">
        <v>51</v>
      </c>
      <c r="BW494" s="134" t="s">
        <v>51</v>
      </c>
      <c r="BX494" s="134" t="s">
        <v>51</v>
      </c>
      <c r="BY494" s="132" t="s">
        <v>51</v>
      </c>
      <c r="BZ494" s="135" t="s">
        <v>51</v>
      </c>
      <c r="CA494" s="122" t="s">
        <v>51</v>
      </c>
      <c r="CB494" s="122"/>
      <c r="CC494" s="136" t="s">
        <v>51</v>
      </c>
      <c r="CD494" s="135" t="s">
        <v>51</v>
      </c>
      <c r="CE494" s="122" t="s">
        <v>51</v>
      </c>
      <c r="CF494" s="130" t="s">
        <v>51</v>
      </c>
      <c r="CG494" s="135" t="s">
        <v>51</v>
      </c>
      <c r="CH494" s="122" t="s">
        <v>51</v>
      </c>
      <c r="CI494" s="137">
        <v>8600</v>
      </c>
      <c r="CJ494" s="138" t="s">
        <v>2553</v>
      </c>
      <c r="CK494" s="137" t="s">
        <v>51</v>
      </c>
      <c r="CL494" s="138" t="s">
        <v>51</v>
      </c>
      <c r="CM494" s="137" t="s">
        <v>51</v>
      </c>
      <c r="CN494" s="138" t="s">
        <v>51</v>
      </c>
      <c r="CO494" s="137" t="s">
        <v>51</v>
      </c>
      <c r="CP494" s="139" t="s">
        <v>51</v>
      </c>
    </row>
    <row r="495" spans="2:94">
      <c r="B495" s="114">
        <v>86</v>
      </c>
      <c r="C495" s="115" t="s">
        <v>2554</v>
      </c>
      <c r="D495" s="115" t="s">
        <v>2555</v>
      </c>
      <c r="E495" s="115" t="s">
        <v>865</v>
      </c>
      <c r="F495" s="115" t="s">
        <v>452</v>
      </c>
      <c r="G495" s="114" t="s">
        <v>136</v>
      </c>
      <c r="H495" s="116" t="s">
        <v>2556</v>
      </c>
      <c r="I495" s="115" t="s">
        <v>74</v>
      </c>
      <c r="J495" s="114" t="s">
        <v>1330</v>
      </c>
      <c r="K495" s="117">
        <v>4200000</v>
      </c>
      <c r="L495" s="117">
        <v>4193448.38</v>
      </c>
      <c r="M495" s="118">
        <v>3.137E-3</v>
      </c>
      <c r="N495" s="117">
        <v>3132780.1</v>
      </c>
      <c r="O495" s="130" t="s">
        <v>65</v>
      </c>
      <c r="P495" s="140">
        <v>1985</v>
      </c>
      <c r="Q495" s="140" t="s">
        <v>51</v>
      </c>
      <c r="R495" s="121">
        <v>0.93</v>
      </c>
      <c r="S495" s="122">
        <v>37811</v>
      </c>
      <c r="T495" s="117" t="s">
        <v>2557</v>
      </c>
      <c r="U495" s="123">
        <v>0.60799999999999998</v>
      </c>
      <c r="V495" s="123">
        <v>0.45400000000000001</v>
      </c>
      <c r="W495" s="117">
        <v>784798</v>
      </c>
      <c r="X495" s="117">
        <v>685800</v>
      </c>
      <c r="Y495" s="124">
        <v>1.55</v>
      </c>
      <c r="Z495" s="124"/>
      <c r="AA495" s="125" t="s">
        <v>51</v>
      </c>
      <c r="AB495" s="125" t="s">
        <v>51</v>
      </c>
      <c r="AC495" s="125"/>
      <c r="AD495" s="125" t="s">
        <v>51</v>
      </c>
      <c r="AE495" s="125" t="s">
        <v>51</v>
      </c>
      <c r="AF495" s="125"/>
      <c r="AG495" s="125">
        <v>35771</v>
      </c>
      <c r="AH495" s="125"/>
      <c r="AI495" s="125">
        <v>116787</v>
      </c>
      <c r="AJ495" s="126" t="s">
        <v>1924</v>
      </c>
      <c r="AK495" s="127">
        <v>4.9299999999999997E-2</v>
      </c>
      <c r="AL495" s="131">
        <v>5.1750000000000006E-4</v>
      </c>
      <c r="AM495" s="182">
        <f t="shared" si="8"/>
        <v>4.8782499999999999E-2</v>
      </c>
      <c r="AN495" s="119" t="s">
        <v>52</v>
      </c>
      <c r="AO495" s="125">
        <v>24381.794703102634</v>
      </c>
      <c r="AP495" s="128">
        <v>37865</v>
      </c>
      <c r="AQ495" s="128">
        <v>41487</v>
      </c>
      <c r="AR495" s="128" t="s">
        <v>51</v>
      </c>
      <c r="AS495" s="119">
        <v>1</v>
      </c>
      <c r="AT495" s="129" t="s">
        <v>1943</v>
      </c>
      <c r="AU495" s="130">
        <v>117</v>
      </c>
      <c r="AV495" s="130" t="s">
        <v>1377</v>
      </c>
      <c r="AW495" s="130" t="s">
        <v>1377</v>
      </c>
      <c r="AX495" s="130">
        <v>3</v>
      </c>
      <c r="AY495" s="130" t="s">
        <v>55</v>
      </c>
      <c r="AZ495" s="122">
        <v>41426</v>
      </c>
      <c r="BA495" s="122" t="s">
        <v>51</v>
      </c>
      <c r="BB495" s="122" t="s">
        <v>51</v>
      </c>
      <c r="BC495" s="122" t="s">
        <v>51</v>
      </c>
      <c r="BD495" s="131">
        <v>5.1750000000000006E-4</v>
      </c>
      <c r="BE495" s="130" t="s">
        <v>51</v>
      </c>
      <c r="BF495" s="133" t="s">
        <v>51</v>
      </c>
      <c r="BG495" s="130" t="s">
        <v>51</v>
      </c>
      <c r="BH495" s="134" t="s">
        <v>51</v>
      </c>
      <c r="BI495" s="134" t="s">
        <v>51</v>
      </c>
      <c r="BJ495" s="130" t="s">
        <v>51</v>
      </c>
      <c r="BK495" s="134" t="s">
        <v>51</v>
      </c>
      <c r="BL495" s="134" t="s">
        <v>51</v>
      </c>
      <c r="BM495" s="130" t="s">
        <v>51</v>
      </c>
      <c r="BN495" s="134" t="s">
        <v>51</v>
      </c>
      <c r="BO495" s="134" t="s">
        <v>51</v>
      </c>
      <c r="BP495" s="130" t="s">
        <v>51</v>
      </c>
      <c r="BQ495" s="134" t="s">
        <v>51</v>
      </c>
      <c r="BR495" s="134" t="s">
        <v>51</v>
      </c>
      <c r="BS495" s="130" t="s">
        <v>51</v>
      </c>
      <c r="BT495" s="134" t="s">
        <v>51</v>
      </c>
      <c r="BU495" s="134" t="s">
        <v>51</v>
      </c>
      <c r="BV495" s="130" t="s">
        <v>51</v>
      </c>
      <c r="BW495" s="134" t="s">
        <v>51</v>
      </c>
      <c r="BX495" s="134" t="s">
        <v>51</v>
      </c>
      <c r="BY495" s="130" t="s">
        <v>2558</v>
      </c>
      <c r="BZ495" s="135">
        <v>8540</v>
      </c>
      <c r="CA495" s="122" t="s">
        <v>2287</v>
      </c>
      <c r="CB495" s="122"/>
      <c r="CC495" s="130" t="s">
        <v>2559</v>
      </c>
      <c r="CD495" s="135">
        <v>5972</v>
      </c>
      <c r="CE495" s="122">
        <v>38807</v>
      </c>
      <c r="CF495" s="130" t="s">
        <v>2560</v>
      </c>
      <c r="CG495" s="135">
        <v>4669</v>
      </c>
      <c r="CH495" s="122">
        <v>39782</v>
      </c>
      <c r="CI495" s="137" t="s">
        <v>51</v>
      </c>
      <c r="CJ495" s="138" t="s">
        <v>51</v>
      </c>
      <c r="CK495" s="137" t="s">
        <v>51</v>
      </c>
      <c r="CL495" s="138" t="s">
        <v>51</v>
      </c>
      <c r="CM495" s="137" t="s">
        <v>51</v>
      </c>
      <c r="CN495" s="138" t="s">
        <v>51</v>
      </c>
      <c r="CO495" s="137" t="s">
        <v>51</v>
      </c>
      <c r="CP495" s="143" t="s">
        <v>51</v>
      </c>
    </row>
    <row r="496" spans="2:94">
      <c r="B496" s="114">
        <v>87</v>
      </c>
      <c r="C496" s="115" t="s">
        <v>2561</v>
      </c>
      <c r="D496" s="115" t="s">
        <v>2562</v>
      </c>
      <c r="E496" s="115" t="s">
        <v>2563</v>
      </c>
      <c r="F496" s="115" t="s">
        <v>2564</v>
      </c>
      <c r="G496" s="114" t="s">
        <v>2565</v>
      </c>
      <c r="H496" s="116" t="s">
        <v>2566</v>
      </c>
      <c r="I496" s="115" t="s">
        <v>74</v>
      </c>
      <c r="J496" s="114" t="s">
        <v>1330</v>
      </c>
      <c r="K496" s="117">
        <v>4125000</v>
      </c>
      <c r="L496" s="117">
        <v>4117779.06</v>
      </c>
      <c r="M496" s="118">
        <v>3.0799999999999998E-3</v>
      </c>
      <c r="N496" s="117">
        <v>3478548.15</v>
      </c>
      <c r="O496" s="119" t="s">
        <v>65</v>
      </c>
      <c r="P496" s="120">
        <v>1999</v>
      </c>
      <c r="Q496" s="120" t="s">
        <v>51</v>
      </c>
      <c r="R496" s="121">
        <v>0.98</v>
      </c>
      <c r="S496" s="122">
        <v>37817</v>
      </c>
      <c r="T496" s="117">
        <v>6000000</v>
      </c>
      <c r="U496" s="123">
        <v>0.68600000000000005</v>
      </c>
      <c r="V496" s="123">
        <v>0.57999999999999996</v>
      </c>
      <c r="W496" s="117" t="s">
        <v>51</v>
      </c>
      <c r="X496" s="117" t="s">
        <v>51</v>
      </c>
      <c r="Y496" s="124">
        <v>1.52</v>
      </c>
      <c r="Z496" s="124"/>
      <c r="AA496" s="125" t="s">
        <v>51</v>
      </c>
      <c r="AB496" s="125">
        <v>7954.08</v>
      </c>
      <c r="AC496" s="125"/>
      <c r="AD496" s="125" t="s">
        <v>51</v>
      </c>
      <c r="AE496" s="125">
        <v>51999.96</v>
      </c>
      <c r="AF496" s="125"/>
      <c r="AG496" s="125">
        <v>7721</v>
      </c>
      <c r="AH496" s="125"/>
      <c r="AI496" s="125">
        <v>55471</v>
      </c>
      <c r="AJ496" s="126" t="s">
        <v>1924</v>
      </c>
      <c r="AK496" s="127">
        <v>5.8000000000000003E-2</v>
      </c>
      <c r="AL496" s="131">
        <v>3.1750000000000002E-4</v>
      </c>
      <c r="AM496" s="182">
        <f t="shared" si="8"/>
        <v>5.7682500000000005E-2</v>
      </c>
      <c r="AN496" s="119" t="s">
        <v>52</v>
      </c>
      <c r="AO496" s="125">
        <v>24203.562820503539</v>
      </c>
      <c r="AP496" s="128">
        <v>37844</v>
      </c>
      <c r="AQ496" s="128">
        <v>41466</v>
      </c>
      <c r="AR496" s="128" t="s">
        <v>51</v>
      </c>
      <c r="AS496" s="114">
        <v>2</v>
      </c>
      <c r="AT496" s="129" t="s">
        <v>1943</v>
      </c>
      <c r="AU496" s="130">
        <v>117</v>
      </c>
      <c r="AV496" s="130" t="s">
        <v>1377</v>
      </c>
      <c r="AW496" s="130" t="s">
        <v>1377</v>
      </c>
      <c r="AX496" s="130">
        <v>3</v>
      </c>
      <c r="AY496" s="119" t="s">
        <v>55</v>
      </c>
      <c r="AZ496" s="122">
        <v>41405</v>
      </c>
      <c r="BA496" s="122" t="s">
        <v>51</v>
      </c>
      <c r="BB496" s="122" t="s">
        <v>51</v>
      </c>
      <c r="BC496" s="122" t="s">
        <v>51</v>
      </c>
      <c r="BD496" s="131">
        <v>3.1750000000000002E-4</v>
      </c>
      <c r="BE496" s="132" t="s">
        <v>51</v>
      </c>
      <c r="BF496" s="133" t="s">
        <v>51</v>
      </c>
      <c r="BG496" s="130" t="s">
        <v>51</v>
      </c>
      <c r="BH496" s="134" t="s">
        <v>51</v>
      </c>
      <c r="BI496" s="134" t="s">
        <v>51</v>
      </c>
      <c r="BJ496" s="130" t="s">
        <v>51</v>
      </c>
      <c r="BK496" s="134" t="s">
        <v>51</v>
      </c>
      <c r="BL496" s="134" t="s">
        <v>51</v>
      </c>
      <c r="BM496" s="130" t="s">
        <v>51</v>
      </c>
      <c r="BN496" s="134" t="s">
        <v>51</v>
      </c>
      <c r="BO496" s="134" t="s">
        <v>51</v>
      </c>
      <c r="BP496" s="130" t="s">
        <v>51</v>
      </c>
      <c r="BQ496" s="134" t="s">
        <v>51</v>
      </c>
      <c r="BR496" s="134" t="s">
        <v>51</v>
      </c>
      <c r="BS496" s="130" t="s">
        <v>51</v>
      </c>
      <c r="BT496" s="134" t="s">
        <v>51</v>
      </c>
      <c r="BU496" s="134" t="s">
        <v>51</v>
      </c>
      <c r="BV496" s="130" t="s">
        <v>51</v>
      </c>
      <c r="BW496" s="134" t="s">
        <v>51</v>
      </c>
      <c r="BX496" s="134" t="s">
        <v>51</v>
      </c>
      <c r="BY496" s="132" t="s">
        <v>2567</v>
      </c>
      <c r="BZ496" s="135">
        <v>18878</v>
      </c>
      <c r="CA496" s="122" t="s">
        <v>2568</v>
      </c>
      <c r="CB496" s="122"/>
      <c r="CC496" s="136" t="s">
        <v>2569</v>
      </c>
      <c r="CD496" s="135">
        <v>9500</v>
      </c>
      <c r="CE496" s="122">
        <v>38898</v>
      </c>
      <c r="CF496" s="130" t="s">
        <v>2570</v>
      </c>
      <c r="CG496" s="135">
        <v>7280</v>
      </c>
      <c r="CH496" s="122" t="s">
        <v>2063</v>
      </c>
      <c r="CI496" s="137" t="s">
        <v>51</v>
      </c>
      <c r="CJ496" s="138" t="s">
        <v>51</v>
      </c>
      <c r="CK496" s="137" t="s">
        <v>51</v>
      </c>
      <c r="CL496" s="138" t="s">
        <v>51</v>
      </c>
      <c r="CM496" s="137" t="s">
        <v>51</v>
      </c>
      <c r="CN496" s="138" t="s">
        <v>51</v>
      </c>
      <c r="CO496" s="137" t="s">
        <v>51</v>
      </c>
      <c r="CP496" s="139" t="s">
        <v>51</v>
      </c>
    </row>
    <row r="497" spans="2:94">
      <c r="B497" s="114">
        <v>88</v>
      </c>
      <c r="C497" s="115" t="s">
        <v>2571</v>
      </c>
      <c r="D497" s="115" t="s">
        <v>2572</v>
      </c>
      <c r="E497" s="115" t="s">
        <v>451</v>
      </c>
      <c r="F497" s="115" t="s">
        <v>452</v>
      </c>
      <c r="G497" s="114" t="s">
        <v>136</v>
      </c>
      <c r="H497" s="116" t="s">
        <v>2573</v>
      </c>
      <c r="I497" s="115" t="s">
        <v>113</v>
      </c>
      <c r="J497" s="114" t="s">
        <v>1375</v>
      </c>
      <c r="K497" s="117">
        <v>4050000</v>
      </c>
      <c r="L497" s="117">
        <v>4023459.56</v>
      </c>
      <c r="M497" s="118">
        <v>3.0100000000000001E-3</v>
      </c>
      <c r="N497" s="117">
        <v>3448326.85</v>
      </c>
      <c r="O497" s="119" t="s">
        <v>65</v>
      </c>
      <c r="P497" s="120">
        <v>1979</v>
      </c>
      <c r="Q497" s="120" t="s">
        <v>51</v>
      </c>
      <c r="R497" s="121">
        <v>0.87</v>
      </c>
      <c r="S497" s="122">
        <v>37761</v>
      </c>
      <c r="T497" s="117">
        <v>5800000</v>
      </c>
      <c r="U497" s="123">
        <v>0.69399999999999995</v>
      </c>
      <c r="V497" s="123">
        <v>0.59499999999999997</v>
      </c>
      <c r="W497" s="117">
        <v>384287</v>
      </c>
      <c r="X497" s="117">
        <v>336287</v>
      </c>
      <c r="Y497" s="124">
        <v>1.47</v>
      </c>
      <c r="Z497" s="124"/>
      <c r="AA497" s="125">
        <v>143094</v>
      </c>
      <c r="AB497" s="125">
        <v>48000</v>
      </c>
      <c r="AC497" s="125"/>
      <c r="AD497" s="125" t="s">
        <v>51</v>
      </c>
      <c r="AE497" s="125" t="s">
        <v>51</v>
      </c>
      <c r="AF497" s="125"/>
      <c r="AG497" s="125">
        <v>48000</v>
      </c>
      <c r="AH497" s="125"/>
      <c r="AI497" s="125" t="s">
        <v>51</v>
      </c>
      <c r="AJ497" s="126" t="s">
        <v>1924</v>
      </c>
      <c r="AK497" s="127">
        <v>6.1400000000000003E-2</v>
      </c>
      <c r="AL497" s="131">
        <v>3.1750000000000002E-4</v>
      </c>
      <c r="AM497" s="182">
        <f t="shared" si="8"/>
        <v>6.1082500000000005E-2</v>
      </c>
      <c r="AN497" s="119" t="s">
        <v>52</v>
      </c>
      <c r="AO497" s="125">
        <v>24647.52596110529</v>
      </c>
      <c r="AP497" s="128">
        <v>37691</v>
      </c>
      <c r="AQ497" s="128">
        <v>41316</v>
      </c>
      <c r="AR497" s="128" t="s">
        <v>51</v>
      </c>
      <c r="AS497" s="114">
        <v>7</v>
      </c>
      <c r="AT497" s="129" t="s">
        <v>1943</v>
      </c>
      <c r="AU497" s="130">
        <v>117</v>
      </c>
      <c r="AV497" s="130" t="s">
        <v>1377</v>
      </c>
      <c r="AW497" s="130" t="s">
        <v>1377</v>
      </c>
      <c r="AX497" s="130">
        <v>3</v>
      </c>
      <c r="AY497" s="119" t="s">
        <v>55</v>
      </c>
      <c r="AZ497" s="122">
        <v>41254</v>
      </c>
      <c r="BA497" s="122" t="s">
        <v>51</v>
      </c>
      <c r="BB497" s="122" t="s">
        <v>51</v>
      </c>
      <c r="BC497" s="122" t="s">
        <v>51</v>
      </c>
      <c r="BD497" s="131">
        <v>3.1750000000000002E-4</v>
      </c>
      <c r="BE497" s="132" t="s">
        <v>1376</v>
      </c>
      <c r="BF497" s="133">
        <v>0</v>
      </c>
      <c r="BG497" s="130" t="s">
        <v>51</v>
      </c>
      <c r="BH497" s="134" t="s">
        <v>51</v>
      </c>
      <c r="BI497" s="134" t="s">
        <v>51</v>
      </c>
      <c r="BJ497" s="130">
        <v>144</v>
      </c>
      <c r="BK497" s="134">
        <v>452</v>
      </c>
      <c r="BL497" s="134">
        <v>579</v>
      </c>
      <c r="BM497" s="130">
        <v>40</v>
      </c>
      <c r="BN497" s="134">
        <v>585</v>
      </c>
      <c r="BO497" s="134">
        <v>639</v>
      </c>
      <c r="BP497" s="130">
        <v>8</v>
      </c>
      <c r="BQ497" s="134">
        <v>741</v>
      </c>
      <c r="BR497" s="134">
        <v>779</v>
      </c>
      <c r="BS497" s="130" t="s">
        <v>51</v>
      </c>
      <c r="BT497" s="134" t="s">
        <v>51</v>
      </c>
      <c r="BU497" s="134" t="s">
        <v>51</v>
      </c>
      <c r="BV497" s="130" t="s">
        <v>51</v>
      </c>
      <c r="BW497" s="134" t="s">
        <v>51</v>
      </c>
      <c r="BX497" s="134" t="s">
        <v>51</v>
      </c>
      <c r="BY497" s="132" t="s">
        <v>51</v>
      </c>
      <c r="BZ497" s="135" t="s">
        <v>51</v>
      </c>
      <c r="CA497" s="122" t="s">
        <v>51</v>
      </c>
      <c r="CB497" s="122"/>
      <c r="CC497" s="136" t="s">
        <v>51</v>
      </c>
      <c r="CD497" s="135" t="s">
        <v>51</v>
      </c>
      <c r="CE497" s="122" t="s">
        <v>51</v>
      </c>
      <c r="CF497" s="130" t="s">
        <v>51</v>
      </c>
      <c r="CG497" s="135" t="s">
        <v>51</v>
      </c>
      <c r="CH497" s="122" t="s">
        <v>51</v>
      </c>
      <c r="CI497" s="137" t="s">
        <v>51</v>
      </c>
      <c r="CJ497" s="138" t="s">
        <v>51</v>
      </c>
      <c r="CK497" s="137" t="s">
        <v>51</v>
      </c>
      <c r="CL497" s="138" t="s">
        <v>51</v>
      </c>
      <c r="CM497" s="137" t="s">
        <v>51</v>
      </c>
      <c r="CN497" s="138" t="s">
        <v>51</v>
      </c>
      <c r="CO497" s="137" t="s">
        <v>51</v>
      </c>
      <c r="CP497" s="139" t="s">
        <v>51</v>
      </c>
    </row>
    <row r="498" spans="2:94">
      <c r="B498" s="114">
        <v>89</v>
      </c>
      <c r="C498" s="115" t="s">
        <v>2574</v>
      </c>
      <c r="D498" s="115" t="s">
        <v>2575</v>
      </c>
      <c r="E498" s="115" t="s">
        <v>354</v>
      </c>
      <c r="F498" s="115" t="s">
        <v>354</v>
      </c>
      <c r="G498" s="114" t="s">
        <v>111</v>
      </c>
      <c r="H498" s="116" t="s">
        <v>2576</v>
      </c>
      <c r="I498" s="115" t="s">
        <v>47</v>
      </c>
      <c r="J498" s="114" t="s">
        <v>48</v>
      </c>
      <c r="K498" s="117">
        <v>4000000</v>
      </c>
      <c r="L498" s="117">
        <v>3992240.61</v>
      </c>
      <c r="M498" s="118">
        <v>2.9859999999999999E-3</v>
      </c>
      <c r="N498" s="117">
        <v>3330808.89</v>
      </c>
      <c r="O498" s="119" t="s">
        <v>65</v>
      </c>
      <c r="P498" s="120">
        <v>1963</v>
      </c>
      <c r="Q498" s="120">
        <v>2002</v>
      </c>
      <c r="R498" s="121">
        <v>1</v>
      </c>
      <c r="S498" s="122">
        <v>37796</v>
      </c>
      <c r="T498" s="117">
        <v>5500000</v>
      </c>
      <c r="U498" s="123">
        <v>0.72599999999999998</v>
      </c>
      <c r="V498" s="123">
        <v>0.60599999999999998</v>
      </c>
      <c r="W498" s="117">
        <v>519971</v>
      </c>
      <c r="X498" s="117">
        <v>500671</v>
      </c>
      <c r="Y498" s="124">
        <v>1.53</v>
      </c>
      <c r="Z498" s="124"/>
      <c r="AA498" s="125" t="s">
        <v>51</v>
      </c>
      <c r="AB498" s="125">
        <v>1800</v>
      </c>
      <c r="AC498" s="125"/>
      <c r="AD498" s="125" t="s">
        <v>51</v>
      </c>
      <c r="AE498" s="125" t="s">
        <v>51</v>
      </c>
      <c r="AF498" s="125"/>
      <c r="AG498" s="125">
        <v>1800</v>
      </c>
      <c r="AH498" s="125"/>
      <c r="AI498" s="125">
        <v>17500</v>
      </c>
      <c r="AJ498" s="126" t="s">
        <v>1924</v>
      </c>
      <c r="AK498" s="127">
        <v>5.3900000000000003E-2</v>
      </c>
      <c r="AL498" s="131">
        <v>3.1750000000000002E-4</v>
      </c>
      <c r="AM498" s="182">
        <f t="shared" si="8"/>
        <v>5.3582500000000005E-2</v>
      </c>
      <c r="AN498" s="119" t="s">
        <v>52</v>
      </c>
      <c r="AO498" s="125">
        <v>22436.269193484804</v>
      </c>
      <c r="AP498" s="128">
        <v>37844</v>
      </c>
      <c r="AQ498" s="128">
        <v>41466</v>
      </c>
      <c r="AR498" s="128" t="s">
        <v>51</v>
      </c>
      <c r="AS498" s="114">
        <v>2</v>
      </c>
      <c r="AT498" s="129" t="s">
        <v>1943</v>
      </c>
      <c r="AU498" s="130">
        <v>117</v>
      </c>
      <c r="AV498" s="130" t="s">
        <v>1377</v>
      </c>
      <c r="AW498" s="130" t="s">
        <v>1377</v>
      </c>
      <c r="AX498" s="130">
        <v>3</v>
      </c>
      <c r="AY498" s="119" t="s">
        <v>55</v>
      </c>
      <c r="AZ498" s="122">
        <v>41405</v>
      </c>
      <c r="BA498" s="122" t="s">
        <v>51</v>
      </c>
      <c r="BB498" s="122" t="s">
        <v>51</v>
      </c>
      <c r="BC498" s="122" t="s">
        <v>51</v>
      </c>
      <c r="BD498" s="131">
        <v>3.1750000000000002E-4</v>
      </c>
      <c r="BE498" s="132" t="s">
        <v>51</v>
      </c>
      <c r="BF498" s="133" t="s">
        <v>51</v>
      </c>
      <c r="BG498" s="130" t="s">
        <v>51</v>
      </c>
      <c r="BH498" s="134" t="s">
        <v>51</v>
      </c>
      <c r="BI498" s="134" t="s">
        <v>51</v>
      </c>
      <c r="BJ498" s="130" t="s">
        <v>51</v>
      </c>
      <c r="BK498" s="134" t="s">
        <v>51</v>
      </c>
      <c r="BL498" s="134" t="s">
        <v>51</v>
      </c>
      <c r="BM498" s="130" t="s">
        <v>51</v>
      </c>
      <c r="BN498" s="134" t="s">
        <v>51</v>
      </c>
      <c r="BO498" s="134" t="s">
        <v>51</v>
      </c>
      <c r="BP498" s="130" t="s">
        <v>51</v>
      </c>
      <c r="BQ498" s="134" t="s">
        <v>51</v>
      </c>
      <c r="BR498" s="134" t="s">
        <v>51</v>
      </c>
      <c r="BS498" s="130" t="s">
        <v>51</v>
      </c>
      <c r="BT498" s="134" t="s">
        <v>51</v>
      </c>
      <c r="BU498" s="134" t="s">
        <v>51</v>
      </c>
      <c r="BV498" s="130" t="s">
        <v>51</v>
      </c>
      <c r="BW498" s="134" t="s">
        <v>51</v>
      </c>
      <c r="BX498" s="134" t="s">
        <v>51</v>
      </c>
      <c r="BY498" s="132" t="s">
        <v>2577</v>
      </c>
      <c r="BZ498" s="135">
        <v>12000</v>
      </c>
      <c r="CA498" s="122" t="s">
        <v>2578</v>
      </c>
      <c r="CB498" s="122"/>
      <c r="CC498" s="136" t="s">
        <v>51</v>
      </c>
      <c r="CD498" s="135" t="s">
        <v>51</v>
      </c>
      <c r="CE498" s="122" t="s">
        <v>51</v>
      </c>
      <c r="CF498" s="130" t="s">
        <v>51</v>
      </c>
      <c r="CG498" s="135" t="s">
        <v>51</v>
      </c>
      <c r="CH498" s="122" t="s">
        <v>51</v>
      </c>
      <c r="CI498" s="137">
        <v>28516.5</v>
      </c>
      <c r="CJ498" s="138" t="s">
        <v>2579</v>
      </c>
      <c r="CK498" s="137" t="s">
        <v>51</v>
      </c>
      <c r="CL498" s="138" t="s">
        <v>51</v>
      </c>
      <c r="CM498" s="137" t="s">
        <v>51</v>
      </c>
      <c r="CN498" s="138" t="s">
        <v>51</v>
      </c>
      <c r="CO498" s="137" t="s">
        <v>51</v>
      </c>
      <c r="CP498" s="139" t="s">
        <v>51</v>
      </c>
    </row>
    <row r="499" spans="2:94">
      <c r="B499" s="114">
        <v>90</v>
      </c>
      <c r="C499" s="115" t="s">
        <v>2580</v>
      </c>
      <c r="D499" s="115" t="s">
        <v>2580</v>
      </c>
      <c r="E499" s="115" t="s">
        <v>2581</v>
      </c>
      <c r="F499" s="115" t="s">
        <v>1775</v>
      </c>
      <c r="G499" s="114" t="s">
        <v>366</v>
      </c>
      <c r="H499" s="116" t="s">
        <v>2582</v>
      </c>
      <c r="I499" s="115" t="s">
        <v>272</v>
      </c>
      <c r="J499" s="114" t="s">
        <v>51</v>
      </c>
      <c r="K499" s="117">
        <v>3950000</v>
      </c>
      <c r="L499" s="117">
        <v>3917276.32</v>
      </c>
      <c r="M499" s="118">
        <v>2.9299999999999999E-3</v>
      </c>
      <c r="N499" s="117">
        <v>3046531.16</v>
      </c>
      <c r="O499" s="130" t="s">
        <v>65</v>
      </c>
      <c r="P499" s="140">
        <v>1985</v>
      </c>
      <c r="Q499" s="140">
        <v>2002</v>
      </c>
      <c r="R499" s="121">
        <v>0.99</v>
      </c>
      <c r="S499" s="122">
        <v>37791</v>
      </c>
      <c r="T499" s="117">
        <v>5200000</v>
      </c>
      <c r="U499" s="123">
        <v>0.753</v>
      </c>
      <c r="V499" s="123">
        <v>0.58599999999999997</v>
      </c>
      <c r="W499" s="117">
        <v>615561</v>
      </c>
      <c r="X499" s="117">
        <v>526564</v>
      </c>
      <c r="Y499" s="124">
        <v>1.4</v>
      </c>
      <c r="Z499" s="124"/>
      <c r="AA499" s="125" t="s">
        <v>51</v>
      </c>
      <c r="AB499" s="125">
        <v>13020</v>
      </c>
      <c r="AC499" s="125"/>
      <c r="AD499" s="125" t="s">
        <v>51</v>
      </c>
      <c r="AE499" s="125">
        <v>43800</v>
      </c>
      <c r="AF499" s="125"/>
      <c r="AG499" s="125">
        <v>14833</v>
      </c>
      <c r="AH499" s="125"/>
      <c r="AI499" s="125">
        <v>74164</v>
      </c>
      <c r="AJ499" s="126" t="s">
        <v>1924</v>
      </c>
      <c r="AK499" s="127">
        <v>5.8700000000000002E-2</v>
      </c>
      <c r="AL499" s="131">
        <v>3.1750000000000002E-4</v>
      </c>
      <c r="AM499" s="182">
        <f t="shared" si="8"/>
        <v>5.8382500000000004E-2</v>
      </c>
      <c r="AN499" s="119" t="s">
        <v>52</v>
      </c>
      <c r="AO499" s="125">
        <v>25136.939537195329</v>
      </c>
      <c r="AP499" s="128">
        <v>37722</v>
      </c>
      <c r="AQ499" s="128">
        <v>41344</v>
      </c>
      <c r="AR499" s="128" t="s">
        <v>51</v>
      </c>
      <c r="AS499" s="119">
        <v>6</v>
      </c>
      <c r="AT499" s="129" t="s">
        <v>1943</v>
      </c>
      <c r="AU499" s="130">
        <v>117</v>
      </c>
      <c r="AV499" s="130" t="s">
        <v>1377</v>
      </c>
      <c r="AW499" s="130" t="s">
        <v>1377</v>
      </c>
      <c r="AX499" s="130">
        <v>3</v>
      </c>
      <c r="AY499" s="130" t="s">
        <v>55</v>
      </c>
      <c r="AZ499" s="122">
        <v>41285</v>
      </c>
      <c r="BA499" s="122" t="s">
        <v>51</v>
      </c>
      <c r="BB499" s="122" t="s">
        <v>51</v>
      </c>
      <c r="BC499" s="122" t="s">
        <v>51</v>
      </c>
      <c r="BD499" s="131">
        <v>3.1750000000000002E-4</v>
      </c>
      <c r="BE499" s="130" t="s">
        <v>51</v>
      </c>
      <c r="BF499" s="133" t="s">
        <v>51</v>
      </c>
      <c r="BG499" s="130" t="s">
        <v>51</v>
      </c>
      <c r="BH499" s="134" t="s">
        <v>51</v>
      </c>
      <c r="BI499" s="134" t="s">
        <v>51</v>
      </c>
      <c r="BJ499" s="130" t="s">
        <v>51</v>
      </c>
      <c r="BK499" s="134" t="s">
        <v>51</v>
      </c>
      <c r="BL499" s="134" t="s">
        <v>51</v>
      </c>
      <c r="BM499" s="130" t="s">
        <v>51</v>
      </c>
      <c r="BN499" s="134" t="s">
        <v>51</v>
      </c>
      <c r="BO499" s="134" t="s">
        <v>51</v>
      </c>
      <c r="BP499" s="130" t="s">
        <v>51</v>
      </c>
      <c r="BQ499" s="134" t="s">
        <v>51</v>
      </c>
      <c r="BR499" s="134" t="s">
        <v>51</v>
      </c>
      <c r="BS499" s="130" t="s">
        <v>51</v>
      </c>
      <c r="BT499" s="134" t="s">
        <v>51</v>
      </c>
      <c r="BU499" s="134" t="s">
        <v>51</v>
      </c>
      <c r="BV499" s="130" t="s">
        <v>51</v>
      </c>
      <c r="BW499" s="134" t="s">
        <v>51</v>
      </c>
      <c r="BX499" s="134" t="s">
        <v>51</v>
      </c>
      <c r="BY499" s="130" t="s">
        <v>2583</v>
      </c>
      <c r="BZ499" s="135">
        <v>17230</v>
      </c>
      <c r="CA499" s="122" t="s">
        <v>2287</v>
      </c>
      <c r="CB499" s="122"/>
      <c r="CC499" s="130" t="s">
        <v>2584</v>
      </c>
      <c r="CD499" s="135">
        <v>8835</v>
      </c>
      <c r="CE499" s="122">
        <v>38442</v>
      </c>
      <c r="CF499" s="130" t="s">
        <v>2585</v>
      </c>
      <c r="CG499" s="135">
        <v>7945</v>
      </c>
      <c r="CH499" s="122" t="s">
        <v>2495</v>
      </c>
      <c r="CI499" s="137" t="s">
        <v>51</v>
      </c>
      <c r="CJ499" s="138" t="s">
        <v>51</v>
      </c>
      <c r="CK499" s="137" t="s">
        <v>51</v>
      </c>
      <c r="CL499" s="138" t="s">
        <v>51</v>
      </c>
      <c r="CM499" s="137" t="s">
        <v>51</v>
      </c>
      <c r="CN499" s="138" t="s">
        <v>51</v>
      </c>
      <c r="CO499" s="137" t="s">
        <v>51</v>
      </c>
      <c r="CP499" s="143" t="s">
        <v>51</v>
      </c>
    </row>
    <row r="500" spans="2:94">
      <c r="B500" s="114">
        <v>91</v>
      </c>
      <c r="C500" s="115" t="s">
        <v>2586</v>
      </c>
      <c r="D500" s="115" t="s">
        <v>2587</v>
      </c>
      <c r="E500" s="115" t="s">
        <v>2588</v>
      </c>
      <c r="F500" s="115" t="s">
        <v>134</v>
      </c>
      <c r="G500" s="114" t="s">
        <v>136</v>
      </c>
      <c r="H500" s="116" t="s">
        <v>2589</v>
      </c>
      <c r="I500" s="115" t="s">
        <v>47</v>
      </c>
      <c r="J500" s="114" t="s">
        <v>383</v>
      </c>
      <c r="K500" s="117">
        <v>3700000</v>
      </c>
      <c r="L500" s="117">
        <v>3680937.25</v>
      </c>
      <c r="M500" s="118">
        <v>2.7529999999999998E-3</v>
      </c>
      <c r="N500" s="117">
        <v>3155540.05</v>
      </c>
      <c r="O500" s="130" t="s">
        <v>65</v>
      </c>
      <c r="P500" s="140">
        <v>1979</v>
      </c>
      <c r="Q500" s="140" t="s">
        <v>51</v>
      </c>
      <c r="R500" s="121">
        <v>0.86</v>
      </c>
      <c r="S500" s="122">
        <v>37817</v>
      </c>
      <c r="T500" s="117">
        <v>5000000</v>
      </c>
      <c r="U500" s="123">
        <v>0.73599999999999999</v>
      </c>
      <c r="V500" s="123">
        <v>0.63100000000000001</v>
      </c>
      <c r="W500" s="117">
        <v>473590</v>
      </c>
      <c r="X500" s="117">
        <v>413604</v>
      </c>
      <c r="Y500" s="124">
        <v>1.45</v>
      </c>
      <c r="Z500" s="124"/>
      <c r="AA500" s="125">
        <v>1875</v>
      </c>
      <c r="AB500" s="125" t="s">
        <v>51</v>
      </c>
      <c r="AC500" s="125"/>
      <c r="AD500" s="125" t="s">
        <v>51</v>
      </c>
      <c r="AE500" s="125">
        <v>48000</v>
      </c>
      <c r="AF500" s="125"/>
      <c r="AG500" s="125">
        <v>10007</v>
      </c>
      <c r="AH500" s="125"/>
      <c r="AI500" s="125">
        <v>49979</v>
      </c>
      <c r="AJ500" s="126" t="s">
        <v>1924</v>
      </c>
      <c r="AK500" s="127">
        <v>6.1800000000000001E-2</v>
      </c>
      <c r="AL500" s="131">
        <v>8.1750000000000008E-4</v>
      </c>
      <c r="AM500" s="182">
        <f t="shared" si="8"/>
        <v>6.0982500000000002E-2</v>
      </c>
      <c r="AN500" s="119" t="s">
        <v>52</v>
      </c>
      <c r="AO500" s="125">
        <v>22613.355099980174</v>
      </c>
      <c r="AP500" s="128">
        <v>37722</v>
      </c>
      <c r="AQ500" s="128">
        <v>41344</v>
      </c>
      <c r="AR500" s="128" t="s">
        <v>51</v>
      </c>
      <c r="AS500" s="119">
        <v>6</v>
      </c>
      <c r="AT500" s="129" t="s">
        <v>1943</v>
      </c>
      <c r="AU500" s="130">
        <v>117</v>
      </c>
      <c r="AV500" s="130" t="s">
        <v>1377</v>
      </c>
      <c r="AW500" s="130" t="s">
        <v>1377</v>
      </c>
      <c r="AX500" s="130">
        <v>3</v>
      </c>
      <c r="AY500" s="130" t="s">
        <v>55</v>
      </c>
      <c r="AZ500" s="122">
        <v>41285</v>
      </c>
      <c r="BA500" s="122" t="s">
        <v>51</v>
      </c>
      <c r="BB500" s="122" t="s">
        <v>51</v>
      </c>
      <c r="BC500" s="122" t="s">
        <v>51</v>
      </c>
      <c r="BD500" s="131">
        <v>8.1750000000000008E-4</v>
      </c>
      <c r="BE500" s="130" t="s">
        <v>51</v>
      </c>
      <c r="BF500" s="133" t="s">
        <v>51</v>
      </c>
      <c r="BG500" s="130" t="s">
        <v>51</v>
      </c>
      <c r="BH500" s="134" t="s">
        <v>51</v>
      </c>
      <c r="BI500" s="134" t="s">
        <v>51</v>
      </c>
      <c r="BJ500" s="130" t="s">
        <v>51</v>
      </c>
      <c r="BK500" s="134" t="s">
        <v>51</v>
      </c>
      <c r="BL500" s="134" t="s">
        <v>51</v>
      </c>
      <c r="BM500" s="130" t="s">
        <v>51</v>
      </c>
      <c r="BN500" s="134" t="s">
        <v>51</v>
      </c>
      <c r="BO500" s="134" t="s">
        <v>51</v>
      </c>
      <c r="BP500" s="130" t="s">
        <v>51</v>
      </c>
      <c r="BQ500" s="134" t="s">
        <v>51</v>
      </c>
      <c r="BR500" s="134" t="s">
        <v>51</v>
      </c>
      <c r="BS500" s="130" t="s">
        <v>51</v>
      </c>
      <c r="BT500" s="134" t="s">
        <v>51</v>
      </c>
      <c r="BU500" s="134" t="s">
        <v>51</v>
      </c>
      <c r="BV500" s="130" t="s">
        <v>51</v>
      </c>
      <c r="BW500" s="134" t="s">
        <v>51</v>
      </c>
      <c r="BX500" s="134" t="s">
        <v>51</v>
      </c>
      <c r="BY500" s="130" t="s">
        <v>2590</v>
      </c>
      <c r="BZ500" s="135">
        <v>4594</v>
      </c>
      <c r="CA500" s="122" t="s">
        <v>2591</v>
      </c>
      <c r="CB500" s="122"/>
      <c r="CC500" s="130" t="s">
        <v>2592</v>
      </c>
      <c r="CD500" s="135">
        <v>4386</v>
      </c>
      <c r="CE500" s="122">
        <v>38260</v>
      </c>
      <c r="CF500" s="130" t="s">
        <v>2593</v>
      </c>
      <c r="CG500" s="135">
        <v>4000</v>
      </c>
      <c r="CH500" s="122" t="s">
        <v>2202</v>
      </c>
      <c r="CI500" s="137" t="s">
        <v>51</v>
      </c>
      <c r="CJ500" s="138" t="s">
        <v>51</v>
      </c>
      <c r="CK500" s="137" t="s">
        <v>51</v>
      </c>
      <c r="CL500" s="138" t="s">
        <v>51</v>
      </c>
      <c r="CM500" s="137" t="s">
        <v>51</v>
      </c>
      <c r="CN500" s="138" t="s">
        <v>51</v>
      </c>
      <c r="CO500" s="137">
        <v>150000</v>
      </c>
      <c r="CP500" s="143" t="s">
        <v>2594</v>
      </c>
    </row>
    <row r="501" spans="2:94">
      <c r="B501" s="114">
        <v>92</v>
      </c>
      <c r="C501" s="115" t="s">
        <v>2595</v>
      </c>
      <c r="D501" s="115" t="s">
        <v>2596</v>
      </c>
      <c r="E501" s="115" t="s">
        <v>431</v>
      </c>
      <c r="F501" s="115" t="s">
        <v>432</v>
      </c>
      <c r="G501" s="114" t="s">
        <v>433</v>
      </c>
      <c r="H501" s="116" t="s">
        <v>2597</v>
      </c>
      <c r="I501" s="115" t="s">
        <v>113</v>
      </c>
      <c r="J501" s="114" t="s">
        <v>1375</v>
      </c>
      <c r="K501" s="117">
        <v>3700000</v>
      </c>
      <c r="L501" s="117">
        <v>3678829.09</v>
      </c>
      <c r="M501" s="118">
        <v>2.7520000000000001E-3</v>
      </c>
      <c r="N501" s="117">
        <v>3113671.54</v>
      </c>
      <c r="O501" s="130" t="s">
        <v>65</v>
      </c>
      <c r="P501" s="140">
        <v>1975</v>
      </c>
      <c r="Q501" s="140">
        <v>2002</v>
      </c>
      <c r="R501" s="121">
        <v>0.95</v>
      </c>
      <c r="S501" s="122">
        <v>37740</v>
      </c>
      <c r="T501" s="117">
        <v>4950000</v>
      </c>
      <c r="U501" s="123">
        <v>0.74299999999999999</v>
      </c>
      <c r="V501" s="123">
        <v>0.629</v>
      </c>
      <c r="W501" s="117">
        <v>421234</v>
      </c>
      <c r="X501" s="117">
        <v>385234</v>
      </c>
      <c r="Y501" s="124">
        <v>1.54</v>
      </c>
      <c r="Z501" s="124"/>
      <c r="AA501" s="125">
        <v>21875</v>
      </c>
      <c r="AB501" s="125">
        <v>36000</v>
      </c>
      <c r="AC501" s="125"/>
      <c r="AD501" s="125" t="s">
        <v>51</v>
      </c>
      <c r="AE501" s="125" t="s">
        <v>51</v>
      </c>
      <c r="AF501" s="125"/>
      <c r="AG501" s="125">
        <v>36000</v>
      </c>
      <c r="AH501" s="125"/>
      <c r="AI501" s="125" t="s">
        <v>51</v>
      </c>
      <c r="AJ501" s="126" t="s">
        <v>1924</v>
      </c>
      <c r="AK501" s="127">
        <v>5.7299999999999997E-2</v>
      </c>
      <c r="AL501" s="131">
        <v>3.1750000000000002E-4</v>
      </c>
      <c r="AM501" s="182">
        <f t="shared" si="8"/>
        <v>5.6982499999999998E-2</v>
      </c>
      <c r="AN501" s="119" t="s">
        <v>52</v>
      </c>
      <c r="AO501" s="125">
        <v>21545.209239628031</v>
      </c>
      <c r="AP501" s="128">
        <v>37722</v>
      </c>
      <c r="AQ501" s="128">
        <v>41344</v>
      </c>
      <c r="AR501" s="128" t="s">
        <v>51</v>
      </c>
      <c r="AS501" s="119">
        <v>6</v>
      </c>
      <c r="AT501" s="129" t="s">
        <v>1943</v>
      </c>
      <c r="AU501" s="130">
        <v>117</v>
      </c>
      <c r="AV501" s="130" t="s">
        <v>1377</v>
      </c>
      <c r="AW501" s="130" t="s">
        <v>1377</v>
      </c>
      <c r="AX501" s="130">
        <v>3</v>
      </c>
      <c r="AY501" s="130" t="s">
        <v>55</v>
      </c>
      <c r="AZ501" s="122">
        <v>41285</v>
      </c>
      <c r="BA501" s="122" t="s">
        <v>51</v>
      </c>
      <c r="BB501" s="122" t="s">
        <v>51</v>
      </c>
      <c r="BC501" s="122" t="s">
        <v>51</v>
      </c>
      <c r="BD501" s="131">
        <v>3.1750000000000002E-4</v>
      </c>
      <c r="BE501" s="130" t="s">
        <v>1519</v>
      </c>
      <c r="BF501" s="133">
        <v>0</v>
      </c>
      <c r="BG501" s="130">
        <v>48</v>
      </c>
      <c r="BH501" s="134">
        <v>421.56</v>
      </c>
      <c r="BI501" s="134">
        <v>435</v>
      </c>
      <c r="BJ501" s="130">
        <v>47</v>
      </c>
      <c r="BK501" s="134">
        <v>490</v>
      </c>
      <c r="BL501" s="134">
        <v>530</v>
      </c>
      <c r="BM501" s="130">
        <v>49</v>
      </c>
      <c r="BN501" s="134">
        <v>590</v>
      </c>
      <c r="BO501" s="134">
        <v>685</v>
      </c>
      <c r="BP501" s="130" t="s">
        <v>51</v>
      </c>
      <c r="BQ501" s="134" t="s">
        <v>51</v>
      </c>
      <c r="BR501" s="134" t="s">
        <v>51</v>
      </c>
      <c r="BS501" s="130" t="s">
        <v>51</v>
      </c>
      <c r="BT501" s="134" t="s">
        <v>51</v>
      </c>
      <c r="BU501" s="134" t="s">
        <v>51</v>
      </c>
      <c r="BV501" s="130" t="s">
        <v>51</v>
      </c>
      <c r="BW501" s="134" t="s">
        <v>51</v>
      </c>
      <c r="BX501" s="134" t="s">
        <v>51</v>
      </c>
      <c r="BY501" s="130" t="s">
        <v>51</v>
      </c>
      <c r="BZ501" s="135" t="s">
        <v>51</v>
      </c>
      <c r="CA501" s="122" t="s">
        <v>51</v>
      </c>
      <c r="CB501" s="122"/>
      <c r="CC501" s="130" t="s">
        <v>51</v>
      </c>
      <c r="CD501" s="135" t="s">
        <v>51</v>
      </c>
      <c r="CE501" s="122" t="s">
        <v>51</v>
      </c>
      <c r="CF501" s="130" t="s">
        <v>51</v>
      </c>
      <c r="CG501" s="135" t="s">
        <v>51</v>
      </c>
      <c r="CH501" s="122" t="s">
        <v>51</v>
      </c>
      <c r="CI501" s="137" t="s">
        <v>51</v>
      </c>
      <c r="CJ501" s="138" t="s">
        <v>51</v>
      </c>
      <c r="CK501" s="137" t="s">
        <v>51</v>
      </c>
      <c r="CL501" s="138" t="s">
        <v>51</v>
      </c>
      <c r="CM501" s="137" t="s">
        <v>51</v>
      </c>
      <c r="CN501" s="138" t="s">
        <v>51</v>
      </c>
      <c r="CO501" s="137" t="s">
        <v>51</v>
      </c>
      <c r="CP501" s="143" t="s">
        <v>51</v>
      </c>
    </row>
    <row r="502" spans="2:94">
      <c r="B502" s="114">
        <v>93</v>
      </c>
      <c r="C502" s="115" t="s">
        <v>2598</v>
      </c>
      <c r="D502" s="115" t="s">
        <v>2599</v>
      </c>
      <c r="E502" s="115" t="s">
        <v>2600</v>
      </c>
      <c r="F502" s="115" t="s">
        <v>2601</v>
      </c>
      <c r="G502" s="114" t="s">
        <v>180</v>
      </c>
      <c r="H502" s="116" t="s">
        <v>2602</v>
      </c>
      <c r="I502" s="115" t="s">
        <v>74</v>
      </c>
      <c r="J502" s="114" t="s">
        <v>1330</v>
      </c>
      <c r="K502" s="117">
        <v>3700000</v>
      </c>
      <c r="L502" s="117">
        <v>3669597.68</v>
      </c>
      <c r="M502" s="118">
        <v>2.745E-3</v>
      </c>
      <c r="N502" s="117">
        <v>3103169.49</v>
      </c>
      <c r="O502" s="119" t="s">
        <v>65</v>
      </c>
      <c r="P502" s="120">
        <v>1999</v>
      </c>
      <c r="Q502" s="120">
        <v>2002</v>
      </c>
      <c r="R502" s="121">
        <v>1</v>
      </c>
      <c r="S502" s="122">
        <v>37742</v>
      </c>
      <c r="T502" s="117">
        <v>5175000</v>
      </c>
      <c r="U502" s="123">
        <v>0.70899999999999996</v>
      </c>
      <c r="V502" s="123">
        <v>0.6</v>
      </c>
      <c r="W502" s="117">
        <v>386283</v>
      </c>
      <c r="X502" s="117">
        <v>338680</v>
      </c>
      <c r="Y502" s="124">
        <v>1.68</v>
      </c>
      <c r="Z502" s="124"/>
      <c r="AA502" s="125" t="s">
        <v>51</v>
      </c>
      <c r="AB502" s="125" t="s">
        <v>51</v>
      </c>
      <c r="AC502" s="125"/>
      <c r="AD502" s="125" t="s">
        <v>51</v>
      </c>
      <c r="AE502" s="125">
        <v>35004</v>
      </c>
      <c r="AF502" s="125"/>
      <c r="AG502" s="125">
        <v>5401</v>
      </c>
      <c r="AH502" s="125"/>
      <c r="AI502" s="125">
        <v>42202</v>
      </c>
      <c r="AJ502" s="126" t="s">
        <v>1924</v>
      </c>
      <c r="AK502" s="127">
        <v>5.6300000000000003E-2</v>
      </c>
      <c r="AL502" s="131">
        <v>3.1750000000000002E-4</v>
      </c>
      <c r="AM502" s="182">
        <f t="shared" si="8"/>
        <v>5.5982500000000004E-2</v>
      </c>
      <c r="AN502" s="119" t="s">
        <v>52</v>
      </c>
      <c r="AO502" s="125">
        <v>21310.968603428057</v>
      </c>
      <c r="AP502" s="128">
        <v>37663</v>
      </c>
      <c r="AQ502" s="128">
        <v>41285</v>
      </c>
      <c r="AR502" s="128" t="s">
        <v>51</v>
      </c>
      <c r="AS502" s="114">
        <v>8</v>
      </c>
      <c r="AT502" s="129" t="s">
        <v>1943</v>
      </c>
      <c r="AU502" s="130">
        <v>117</v>
      </c>
      <c r="AV502" s="130" t="s">
        <v>1377</v>
      </c>
      <c r="AW502" s="130" t="s">
        <v>1377</v>
      </c>
      <c r="AX502" s="130">
        <v>3</v>
      </c>
      <c r="AY502" s="119" t="s">
        <v>55</v>
      </c>
      <c r="AZ502" s="122">
        <v>41224</v>
      </c>
      <c r="BA502" s="122" t="s">
        <v>51</v>
      </c>
      <c r="BB502" s="122" t="s">
        <v>51</v>
      </c>
      <c r="BC502" s="122" t="s">
        <v>51</v>
      </c>
      <c r="BD502" s="131">
        <v>3.1750000000000002E-4</v>
      </c>
      <c r="BE502" s="132" t="s">
        <v>51</v>
      </c>
      <c r="BF502" s="133" t="s">
        <v>51</v>
      </c>
      <c r="BG502" s="130" t="s">
        <v>51</v>
      </c>
      <c r="BH502" s="134" t="s">
        <v>51</v>
      </c>
      <c r="BI502" s="134" t="s">
        <v>51</v>
      </c>
      <c r="BJ502" s="130" t="s">
        <v>51</v>
      </c>
      <c r="BK502" s="134" t="s">
        <v>51</v>
      </c>
      <c r="BL502" s="134" t="s">
        <v>51</v>
      </c>
      <c r="BM502" s="130" t="s">
        <v>51</v>
      </c>
      <c r="BN502" s="134" t="s">
        <v>51</v>
      </c>
      <c r="BO502" s="134" t="s">
        <v>51</v>
      </c>
      <c r="BP502" s="130" t="s">
        <v>51</v>
      </c>
      <c r="BQ502" s="134" t="s">
        <v>51</v>
      </c>
      <c r="BR502" s="134" t="s">
        <v>51</v>
      </c>
      <c r="BS502" s="130" t="s">
        <v>51</v>
      </c>
      <c r="BT502" s="134" t="s">
        <v>51</v>
      </c>
      <c r="BU502" s="134" t="s">
        <v>51</v>
      </c>
      <c r="BV502" s="130" t="s">
        <v>51</v>
      </c>
      <c r="BW502" s="134" t="s">
        <v>51</v>
      </c>
      <c r="BX502" s="134" t="s">
        <v>51</v>
      </c>
      <c r="BY502" s="132" t="s">
        <v>2603</v>
      </c>
      <c r="BZ502" s="135">
        <v>9400</v>
      </c>
      <c r="CA502" s="122" t="s">
        <v>2264</v>
      </c>
      <c r="CB502" s="122"/>
      <c r="CC502" s="136" t="s">
        <v>2604</v>
      </c>
      <c r="CD502" s="135">
        <v>10372</v>
      </c>
      <c r="CE502" s="122">
        <v>40482</v>
      </c>
      <c r="CF502" s="130" t="s">
        <v>2605</v>
      </c>
      <c r="CG502" s="135">
        <v>10094</v>
      </c>
      <c r="CH502" s="122" t="s">
        <v>2120</v>
      </c>
      <c r="CI502" s="137" t="s">
        <v>51</v>
      </c>
      <c r="CJ502" s="138" t="s">
        <v>51</v>
      </c>
      <c r="CK502" s="137" t="s">
        <v>51</v>
      </c>
      <c r="CL502" s="138" t="s">
        <v>51</v>
      </c>
      <c r="CM502" s="137" t="s">
        <v>51</v>
      </c>
      <c r="CN502" s="138" t="s">
        <v>51</v>
      </c>
      <c r="CO502" s="137" t="s">
        <v>51</v>
      </c>
      <c r="CP502" s="139" t="s">
        <v>51</v>
      </c>
    </row>
    <row r="503" spans="2:94">
      <c r="B503" s="114">
        <v>94</v>
      </c>
      <c r="C503" s="115" t="s">
        <v>2606</v>
      </c>
      <c r="D503" s="115" t="s">
        <v>2607</v>
      </c>
      <c r="E503" s="115" t="s">
        <v>2608</v>
      </c>
      <c r="F503" s="115" t="s">
        <v>2609</v>
      </c>
      <c r="G503" s="114" t="s">
        <v>180</v>
      </c>
      <c r="H503" s="116" t="s">
        <v>2610</v>
      </c>
      <c r="I503" s="115" t="s">
        <v>319</v>
      </c>
      <c r="J503" s="114" t="s">
        <v>447</v>
      </c>
      <c r="K503" s="117">
        <v>3600000</v>
      </c>
      <c r="L503" s="117">
        <v>3586824.89</v>
      </c>
      <c r="M503" s="118">
        <v>2.6830000000000001E-3</v>
      </c>
      <c r="N503" s="117">
        <v>2835975.23</v>
      </c>
      <c r="O503" s="119" t="s">
        <v>65</v>
      </c>
      <c r="P503" s="120">
        <v>1998</v>
      </c>
      <c r="Q503" s="120" t="s">
        <v>51</v>
      </c>
      <c r="R503" s="121" t="s">
        <v>51</v>
      </c>
      <c r="S503" s="122" t="s">
        <v>51</v>
      </c>
      <c r="T503" s="117">
        <v>5600000</v>
      </c>
      <c r="U503" s="123">
        <v>0.64100000000000001</v>
      </c>
      <c r="V503" s="123">
        <v>0.50600000000000001</v>
      </c>
      <c r="W503" s="117">
        <v>877332</v>
      </c>
      <c r="X503" s="117">
        <v>813721</v>
      </c>
      <c r="Y503" s="124">
        <v>1.79</v>
      </c>
      <c r="Z503" s="124"/>
      <c r="AA503" s="125" t="s">
        <v>51</v>
      </c>
      <c r="AB503" s="176">
        <v>0.04</v>
      </c>
      <c r="AC503" s="125"/>
      <c r="AD503" s="125" t="s">
        <v>51</v>
      </c>
      <c r="AE503" s="125" t="s">
        <v>51</v>
      </c>
      <c r="AF503" s="125"/>
      <c r="AG503" s="176">
        <v>0.04</v>
      </c>
      <c r="AH503" s="125"/>
      <c r="AI503" s="125" t="s">
        <v>51</v>
      </c>
      <c r="AJ503" s="126" t="s">
        <v>1924</v>
      </c>
      <c r="AK503" s="127">
        <v>6.5100000000000005E-2</v>
      </c>
      <c r="AL503" s="131">
        <v>3.1750000000000002E-4</v>
      </c>
      <c r="AM503" s="182">
        <f t="shared" si="8"/>
        <v>6.4782500000000007E-2</v>
      </c>
      <c r="AN503" s="119" t="s">
        <v>52</v>
      </c>
      <c r="AO503" s="125">
        <v>24329.95773074733</v>
      </c>
      <c r="AP503" s="128">
        <v>37813</v>
      </c>
      <c r="AQ503" s="128">
        <v>41436</v>
      </c>
      <c r="AR503" s="128" t="s">
        <v>51</v>
      </c>
      <c r="AS503" s="114">
        <v>3</v>
      </c>
      <c r="AT503" s="129" t="s">
        <v>1925</v>
      </c>
      <c r="AU503" s="130">
        <v>116</v>
      </c>
      <c r="AV503" s="130" t="s">
        <v>1377</v>
      </c>
      <c r="AW503" s="130" t="s">
        <v>1377</v>
      </c>
      <c r="AX503" s="130">
        <v>4</v>
      </c>
      <c r="AY503" s="119" t="s">
        <v>55</v>
      </c>
      <c r="AZ503" s="122">
        <v>41344</v>
      </c>
      <c r="BA503" s="122" t="s">
        <v>51</v>
      </c>
      <c r="BB503" s="122" t="s">
        <v>51</v>
      </c>
      <c r="BC503" s="122" t="s">
        <v>51</v>
      </c>
      <c r="BD503" s="131">
        <v>3.1750000000000002E-4</v>
      </c>
      <c r="BE503" s="132" t="s">
        <v>51</v>
      </c>
      <c r="BF503" s="133" t="s">
        <v>51</v>
      </c>
      <c r="BG503" s="130" t="s">
        <v>51</v>
      </c>
      <c r="BH503" s="134" t="s">
        <v>51</v>
      </c>
      <c r="BI503" s="134" t="s">
        <v>51</v>
      </c>
      <c r="BJ503" s="130" t="s">
        <v>51</v>
      </c>
      <c r="BK503" s="134" t="s">
        <v>51</v>
      </c>
      <c r="BL503" s="134" t="s">
        <v>51</v>
      </c>
      <c r="BM503" s="130" t="s">
        <v>51</v>
      </c>
      <c r="BN503" s="134" t="s">
        <v>51</v>
      </c>
      <c r="BO503" s="134" t="s">
        <v>51</v>
      </c>
      <c r="BP503" s="130" t="s">
        <v>51</v>
      </c>
      <c r="BQ503" s="134" t="s">
        <v>51</v>
      </c>
      <c r="BR503" s="134" t="s">
        <v>51</v>
      </c>
      <c r="BS503" s="130" t="s">
        <v>51</v>
      </c>
      <c r="BT503" s="134" t="s">
        <v>51</v>
      </c>
      <c r="BU503" s="134" t="s">
        <v>51</v>
      </c>
      <c r="BV503" s="130" t="s">
        <v>51</v>
      </c>
      <c r="BW503" s="134" t="s">
        <v>51</v>
      </c>
      <c r="BX503" s="134" t="s">
        <v>51</v>
      </c>
      <c r="BY503" s="132" t="s">
        <v>51</v>
      </c>
      <c r="BZ503" s="135" t="s">
        <v>51</v>
      </c>
      <c r="CA503" s="122" t="s">
        <v>51</v>
      </c>
      <c r="CB503" s="122"/>
      <c r="CC503" s="136" t="s">
        <v>51</v>
      </c>
      <c r="CD503" s="135" t="s">
        <v>51</v>
      </c>
      <c r="CE503" s="122" t="s">
        <v>51</v>
      </c>
      <c r="CF503" s="130" t="s">
        <v>51</v>
      </c>
      <c r="CG503" s="135" t="s">
        <v>51</v>
      </c>
      <c r="CH503" s="122" t="s">
        <v>51</v>
      </c>
      <c r="CI503" s="137" t="s">
        <v>51</v>
      </c>
      <c r="CJ503" s="138" t="s">
        <v>51</v>
      </c>
      <c r="CK503" s="137" t="s">
        <v>51</v>
      </c>
      <c r="CL503" s="138" t="s">
        <v>51</v>
      </c>
      <c r="CM503" s="137" t="s">
        <v>51</v>
      </c>
      <c r="CN503" s="138" t="s">
        <v>51</v>
      </c>
      <c r="CO503" s="137" t="s">
        <v>51</v>
      </c>
      <c r="CP503" s="139" t="s">
        <v>51</v>
      </c>
    </row>
    <row r="504" spans="2:94">
      <c r="B504" s="114">
        <v>95</v>
      </c>
      <c r="C504" s="115" t="s">
        <v>2611</v>
      </c>
      <c r="D504" s="115" t="s">
        <v>2612</v>
      </c>
      <c r="E504" s="115" t="s">
        <v>2530</v>
      </c>
      <c r="F504" s="115" t="s">
        <v>252</v>
      </c>
      <c r="G504" s="114" t="s">
        <v>136</v>
      </c>
      <c r="H504" s="116" t="s">
        <v>2531</v>
      </c>
      <c r="I504" s="115" t="s">
        <v>74</v>
      </c>
      <c r="J504" s="114" t="s">
        <v>1330</v>
      </c>
      <c r="K504" s="117">
        <v>3575000</v>
      </c>
      <c r="L504" s="117">
        <v>3555961.4</v>
      </c>
      <c r="M504" s="118">
        <v>2.66E-3</v>
      </c>
      <c r="N504" s="117">
        <v>3036492.91</v>
      </c>
      <c r="O504" s="119" t="s">
        <v>65</v>
      </c>
      <c r="P504" s="120">
        <v>1983</v>
      </c>
      <c r="Q504" s="120">
        <v>2000</v>
      </c>
      <c r="R504" s="121">
        <v>0.84</v>
      </c>
      <c r="S504" s="122">
        <v>37622</v>
      </c>
      <c r="T504" s="117">
        <v>4530000</v>
      </c>
      <c r="U504" s="123">
        <v>0.78500000000000003</v>
      </c>
      <c r="V504" s="123">
        <v>0.67</v>
      </c>
      <c r="W504" s="117">
        <v>470885</v>
      </c>
      <c r="X504" s="117">
        <v>411363</v>
      </c>
      <c r="Y504" s="124">
        <v>1.57</v>
      </c>
      <c r="Z504" s="124"/>
      <c r="AA504" s="125">
        <v>66671</v>
      </c>
      <c r="AB504" s="125" t="s">
        <v>51</v>
      </c>
      <c r="AC504" s="125"/>
      <c r="AD504" s="125">
        <v>50000</v>
      </c>
      <c r="AE504" s="125">
        <v>43992</v>
      </c>
      <c r="AF504" s="125"/>
      <c r="AG504" s="125">
        <v>7770</v>
      </c>
      <c r="AH504" s="125"/>
      <c r="AI504" s="125">
        <v>51752</v>
      </c>
      <c r="AJ504" s="126" t="s">
        <v>1924</v>
      </c>
      <c r="AK504" s="127">
        <v>6.0400000000000002E-2</v>
      </c>
      <c r="AL504" s="131">
        <v>1.1175E-3</v>
      </c>
      <c r="AM504" s="182">
        <f t="shared" si="8"/>
        <v>5.9282500000000002E-2</v>
      </c>
      <c r="AN504" s="119" t="s">
        <v>52</v>
      </c>
      <c r="AO504" s="125">
        <v>21525.955081130793</v>
      </c>
      <c r="AP504" s="128">
        <v>37722</v>
      </c>
      <c r="AQ504" s="128">
        <v>41344</v>
      </c>
      <c r="AR504" s="128" t="s">
        <v>51</v>
      </c>
      <c r="AS504" s="114">
        <v>6</v>
      </c>
      <c r="AT504" s="129" t="s">
        <v>1943</v>
      </c>
      <c r="AU504" s="130">
        <v>117</v>
      </c>
      <c r="AV504" s="130" t="s">
        <v>1377</v>
      </c>
      <c r="AW504" s="130" t="s">
        <v>1377</v>
      </c>
      <c r="AX504" s="130">
        <v>3</v>
      </c>
      <c r="AY504" s="119" t="s">
        <v>55</v>
      </c>
      <c r="AZ504" s="122">
        <v>41285</v>
      </c>
      <c r="BA504" s="122" t="s">
        <v>51</v>
      </c>
      <c r="BB504" s="122" t="s">
        <v>51</v>
      </c>
      <c r="BC504" s="122" t="s">
        <v>51</v>
      </c>
      <c r="BD504" s="131">
        <v>1.1175E-3</v>
      </c>
      <c r="BE504" s="132" t="s">
        <v>51</v>
      </c>
      <c r="BF504" s="133" t="s">
        <v>51</v>
      </c>
      <c r="BG504" s="130" t="s">
        <v>51</v>
      </c>
      <c r="BH504" s="134" t="s">
        <v>51</v>
      </c>
      <c r="BI504" s="134" t="s">
        <v>51</v>
      </c>
      <c r="BJ504" s="130" t="s">
        <v>51</v>
      </c>
      <c r="BK504" s="134" t="s">
        <v>51</v>
      </c>
      <c r="BL504" s="134" t="s">
        <v>51</v>
      </c>
      <c r="BM504" s="130" t="s">
        <v>51</v>
      </c>
      <c r="BN504" s="134" t="s">
        <v>51</v>
      </c>
      <c r="BO504" s="134" t="s">
        <v>51</v>
      </c>
      <c r="BP504" s="130" t="s">
        <v>51</v>
      </c>
      <c r="BQ504" s="134" t="s">
        <v>51</v>
      </c>
      <c r="BR504" s="134" t="s">
        <v>51</v>
      </c>
      <c r="BS504" s="130" t="s">
        <v>51</v>
      </c>
      <c r="BT504" s="134" t="s">
        <v>51</v>
      </c>
      <c r="BU504" s="134" t="s">
        <v>51</v>
      </c>
      <c r="BV504" s="130" t="s">
        <v>51</v>
      </c>
      <c r="BW504" s="134" t="s">
        <v>51</v>
      </c>
      <c r="BX504" s="134" t="s">
        <v>51</v>
      </c>
      <c r="BY504" s="132" t="s">
        <v>2613</v>
      </c>
      <c r="BZ504" s="135">
        <v>15315</v>
      </c>
      <c r="CA504" s="122" t="s">
        <v>1370</v>
      </c>
      <c r="CB504" s="122"/>
      <c r="CC504" s="136" t="s">
        <v>2614</v>
      </c>
      <c r="CD504" s="135">
        <v>7747</v>
      </c>
      <c r="CE504" s="122">
        <v>38837</v>
      </c>
      <c r="CF504" s="130" t="s">
        <v>2615</v>
      </c>
      <c r="CG504" s="135">
        <v>4925</v>
      </c>
      <c r="CH504" s="122" t="s">
        <v>2054</v>
      </c>
      <c r="CI504" s="137" t="s">
        <v>51</v>
      </c>
      <c r="CJ504" s="138" t="s">
        <v>51</v>
      </c>
      <c r="CK504" s="137" t="s">
        <v>51</v>
      </c>
      <c r="CL504" s="138" t="s">
        <v>51</v>
      </c>
      <c r="CM504" s="137" t="s">
        <v>51</v>
      </c>
      <c r="CN504" s="138" t="s">
        <v>51</v>
      </c>
      <c r="CO504" s="137" t="s">
        <v>51</v>
      </c>
      <c r="CP504" s="139" t="s">
        <v>51</v>
      </c>
    </row>
    <row r="505" spans="2:94">
      <c r="B505" s="114">
        <v>96</v>
      </c>
      <c r="C505" s="115" t="s">
        <v>2616</v>
      </c>
      <c r="D505" s="115" t="s">
        <v>2617</v>
      </c>
      <c r="E505" s="115" t="s">
        <v>2618</v>
      </c>
      <c r="F505" s="115" t="s">
        <v>62</v>
      </c>
      <c r="G505" s="114" t="s">
        <v>63</v>
      </c>
      <c r="H505" s="116">
        <v>91335</v>
      </c>
      <c r="I505" s="115" t="s">
        <v>47</v>
      </c>
      <c r="J505" s="114" t="s">
        <v>48</v>
      </c>
      <c r="K505" s="117">
        <v>3500000</v>
      </c>
      <c r="L505" s="117">
        <v>3500000</v>
      </c>
      <c r="M505" s="118">
        <v>2.6180000000000001E-3</v>
      </c>
      <c r="N505" s="117">
        <v>3002982.59</v>
      </c>
      <c r="O505" s="130" t="s">
        <v>65</v>
      </c>
      <c r="P505" s="140">
        <v>2003</v>
      </c>
      <c r="Q505" s="140" t="s">
        <v>51</v>
      </c>
      <c r="R505" s="121">
        <v>1</v>
      </c>
      <c r="S505" s="122">
        <v>37847</v>
      </c>
      <c r="T505" s="117" t="s">
        <v>2619</v>
      </c>
      <c r="U505" s="123">
        <v>0.53400000000000003</v>
      </c>
      <c r="V505" s="123">
        <v>0.45800000000000002</v>
      </c>
      <c r="W505" s="117" t="s">
        <v>51</v>
      </c>
      <c r="X505" s="117" t="s">
        <v>51</v>
      </c>
      <c r="Y505" s="124">
        <v>1.9</v>
      </c>
      <c r="Z505" s="124"/>
      <c r="AA505" s="125" t="s">
        <v>51</v>
      </c>
      <c r="AB505" s="125">
        <v>2262</v>
      </c>
      <c r="AC505" s="125"/>
      <c r="AD505" s="125" t="s">
        <v>51</v>
      </c>
      <c r="AE505" s="125" t="s">
        <v>51</v>
      </c>
      <c r="AF505" s="125"/>
      <c r="AG505" s="125">
        <v>2255</v>
      </c>
      <c r="AH505" s="125"/>
      <c r="AI505" s="125" t="s">
        <v>51</v>
      </c>
      <c r="AJ505" s="126" t="s">
        <v>369</v>
      </c>
      <c r="AK505" s="127">
        <v>6.4000000000000001E-2</v>
      </c>
      <c r="AL505" s="131">
        <v>5.1750000000000006E-4</v>
      </c>
      <c r="AM505" s="182">
        <f t="shared" si="8"/>
        <v>6.3482499999999997E-2</v>
      </c>
      <c r="AN505" s="119" t="s">
        <v>52</v>
      </c>
      <c r="AO505" s="125">
        <v>21892.706824133296</v>
      </c>
      <c r="AP505" s="128">
        <v>37895</v>
      </c>
      <c r="AQ505" s="128">
        <v>48823</v>
      </c>
      <c r="AR505" s="128">
        <v>41518</v>
      </c>
      <c r="AS505" s="119">
        <v>0</v>
      </c>
      <c r="AT505" s="129" t="s">
        <v>1925</v>
      </c>
      <c r="AU505" s="130">
        <v>116</v>
      </c>
      <c r="AV505" s="130" t="s">
        <v>1377</v>
      </c>
      <c r="AW505" s="130" t="s">
        <v>1377</v>
      </c>
      <c r="AX505" s="130">
        <v>4</v>
      </c>
      <c r="AY505" s="130" t="s">
        <v>55</v>
      </c>
      <c r="AZ505" s="122">
        <v>41426</v>
      </c>
      <c r="BA505" s="122" t="s">
        <v>51</v>
      </c>
      <c r="BB505" s="122" t="s">
        <v>51</v>
      </c>
      <c r="BC505" s="122" t="s">
        <v>51</v>
      </c>
      <c r="BD505" s="131">
        <v>5.1750000000000006E-4</v>
      </c>
      <c r="BE505" s="130" t="s">
        <v>51</v>
      </c>
      <c r="BF505" s="133" t="s">
        <v>51</v>
      </c>
      <c r="BG505" s="130" t="s">
        <v>51</v>
      </c>
      <c r="BH505" s="134" t="s">
        <v>51</v>
      </c>
      <c r="BI505" s="134" t="s">
        <v>51</v>
      </c>
      <c r="BJ505" s="130" t="s">
        <v>51</v>
      </c>
      <c r="BK505" s="134" t="s">
        <v>51</v>
      </c>
      <c r="BL505" s="134" t="s">
        <v>51</v>
      </c>
      <c r="BM505" s="130" t="s">
        <v>51</v>
      </c>
      <c r="BN505" s="134" t="s">
        <v>51</v>
      </c>
      <c r="BO505" s="134" t="s">
        <v>51</v>
      </c>
      <c r="BP505" s="130" t="s">
        <v>51</v>
      </c>
      <c r="BQ505" s="134" t="s">
        <v>51</v>
      </c>
      <c r="BR505" s="134" t="s">
        <v>51</v>
      </c>
      <c r="BS505" s="130" t="s">
        <v>51</v>
      </c>
      <c r="BT505" s="134" t="s">
        <v>51</v>
      </c>
      <c r="BU505" s="134" t="s">
        <v>51</v>
      </c>
      <c r="BV505" s="130" t="s">
        <v>51</v>
      </c>
      <c r="BW505" s="134" t="s">
        <v>51</v>
      </c>
      <c r="BX505" s="134" t="s">
        <v>51</v>
      </c>
      <c r="BY505" s="130" t="s">
        <v>1706</v>
      </c>
      <c r="BZ505" s="135">
        <v>15035</v>
      </c>
      <c r="CA505" s="122">
        <v>45169</v>
      </c>
      <c r="CB505" s="122"/>
      <c r="CC505" s="130" t="s">
        <v>51</v>
      </c>
      <c r="CD505" s="135" t="s">
        <v>51</v>
      </c>
      <c r="CE505" s="122" t="s">
        <v>51</v>
      </c>
      <c r="CF505" s="130" t="s">
        <v>51</v>
      </c>
      <c r="CG505" s="135" t="s">
        <v>51</v>
      </c>
      <c r="CH505" s="122" t="s">
        <v>51</v>
      </c>
      <c r="CI505" s="137">
        <v>49078.13</v>
      </c>
      <c r="CJ505" s="138" t="s">
        <v>2620</v>
      </c>
      <c r="CK505" s="137" t="s">
        <v>51</v>
      </c>
      <c r="CL505" s="138" t="s">
        <v>51</v>
      </c>
      <c r="CM505" s="137" t="s">
        <v>51</v>
      </c>
      <c r="CN505" s="138" t="s">
        <v>51</v>
      </c>
      <c r="CO505" s="137" t="s">
        <v>51</v>
      </c>
      <c r="CP505" s="143" t="s">
        <v>51</v>
      </c>
    </row>
    <row r="506" spans="2:94">
      <c r="B506" s="114">
        <v>97</v>
      </c>
      <c r="C506" s="115" t="s">
        <v>2621</v>
      </c>
      <c r="D506" s="115" t="s">
        <v>2622</v>
      </c>
      <c r="E506" s="115" t="s">
        <v>1934</v>
      </c>
      <c r="F506" s="115" t="s">
        <v>1935</v>
      </c>
      <c r="G506" s="114" t="s">
        <v>781</v>
      </c>
      <c r="H506" s="116" t="s">
        <v>2623</v>
      </c>
      <c r="I506" s="115" t="s">
        <v>47</v>
      </c>
      <c r="J506" s="114" t="s">
        <v>48</v>
      </c>
      <c r="K506" s="117">
        <v>3500000</v>
      </c>
      <c r="L506" s="117">
        <v>3493714.91</v>
      </c>
      <c r="M506" s="118">
        <v>2.6129999999999999E-3</v>
      </c>
      <c r="N506" s="117">
        <v>2942562.51</v>
      </c>
      <c r="O506" s="130" t="s">
        <v>65</v>
      </c>
      <c r="P506" s="140">
        <v>2002</v>
      </c>
      <c r="Q506" s="140" t="s">
        <v>51</v>
      </c>
      <c r="R506" s="121">
        <v>1</v>
      </c>
      <c r="S506" s="122">
        <v>37742</v>
      </c>
      <c r="T506" s="117" t="s">
        <v>2624</v>
      </c>
      <c r="U506" s="123">
        <v>0.73599999999999999</v>
      </c>
      <c r="V506" s="123">
        <v>0.61899999999999999</v>
      </c>
      <c r="W506" s="117">
        <v>369808</v>
      </c>
      <c r="X506" s="117">
        <v>369808</v>
      </c>
      <c r="Y506" s="124">
        <v>1.5</v>
      </c>
      <c r="Z506" s="124"/>
      <c r="AA506" s="125" t="s">
        <v>51</v>
      </c>
      <c r="AB506" s="125" t="s">
        <v>51</v>
      </c>
      <c r="AC506" s="125"/>
      <c r="AD506" s="125" t="s">
        <v>51</v>
      </c>
      <c r="AE506" s="125" t="s">
        <v>51</v>
      </c>
      <c r="AF506" s="125"/>
      <c r="AG506" s="125">
        <v>2174</v>
      </c>
      <c r="AH506" s="125"/>
      <c r="AI506" s="125" t="s">
        <v>51</v>
      </c>
      <c r="AJ506" s="126" t="s">
        <v>369</v>
      </c>
      <c r="AK506" s="127">
        <v>5.7000000000000002E-2</v>
      </c>
      <c r="AL506" s="131">
        <v>5.1750000000000006E-4</v>
      </c>
      <c r="AM506" s="182">
        <f t="shared" si="8"/>
        <v>5.6482500000000005E-2</v>
      </c>
      <c r="AN506" s="119" t="s">
        <v>52</v>
      </c>
      <c r="AO506" s="125">
        <v>20314.02</v>
      </c>
      <c r="AP506" s="128">
        <v>37834</v>
      </c>
      <c r="AQ506" s="128">
        <v>48761</v>
      </c>
      <c r="AR506" s="128">
        <v>41456</v>
      </c>
      <c r="AS506" s="119">
        <v>2</v>
      </c>
      <c r="AT506" s="129" t="s">
        <v>1925</v>
      </c>
      <c r="AU506" s="130">
        <v>116</v>
      </c>
      <c r="AV506" s="130" t="s">
        <v>1377</v>
      </c>
      <c r="AW506" s="130" t="s">
        <v>1377</v>
      </c>
      <c r="AX506" s="130">
        <v>4</v>
      </c>
      <c r="AY506" s="130" t="s">
        <v>55</v>
      </c>
      <c r="AZ506" s="122">
        <v>41365</v>
      </c>
      <c r="BA506" s="122" t="s">
        <v>51</v>
      </c>
      <c r="BB506" s="122" t="s">
        <v>51</v>
      </c>
      <c r="BC506" s="122" t="s">
        <v>51</v>
      </c>
      <c r="BD506" s="131">
        <v>5.1750000000000006E-4</v>
      </c>
      <c r="BE506" s="130" t="s">
        <v>51</v>
      </c>
      <c r="BF506" s="133" t="s">
        <v>51</v>
      </c>
      <c r="BG506" s="130" t="s">
        <v>51</v>
      </c>
      <c r="BH506" s="134" t="s">
        <v>51</v>
      </c>
      <c r="BI506" s="134" t="s">
        <v>51</v>
      </c>
      <c r="BJ506" s="130" t="s">
        <v>51</v>
      </c>
      <c r="BK506" s="134" t="s">
        <v>51</v>
      </c>
      <c r="BL506" s="134" t="s">
        <v>51</v>
      </c>
      <c r="BM506" s="130" t="s">
        <v>51</v>
      </c>
      <c r="BN506" s="134" t="s">
        <v>51</v>
      </c>
      <c r="BO506" s="134" t="s">
        <v>51</v>
      </c>
      <c r="BP506" s="130" t="s">
        <v>51</v>
      </c>
      <c r="BQ506" s="134" t="s">
        <v>51</v>
      </c>
      <c r="BR506" s="134" t="s">
        <v>51</v>
      </c>
      <c r="BS506" s="130" t="s">
        <v>51</v>
      </c>
      <c r="BT506" s="134" t="s">
        <v>51</v>
      </c>
      <c r="BU506" s="134" t="s">
        <v>51</v>
      </c>
      <c r="BV506" s="130" t="s">
        <v>51</v>
      </c>
      <c r="BW506" s="134" t="s">
        <v>51</v>
      </c>
      <c r="BX506" s="134" t="s">
        <v>51</v>
      </c>
      <c r="BY506" s="130" t="s">
        <v>1706</v>
      </c>
      <c r="BZ506" s="135">
        <v>14490</v>
      </c>
      <c r="CA506" s="122" t="s">
        <v>2625</v>
      </c>
      <c r="CB506" s="122"/>
      <c r="CC506" s="130" t="s">
        <v>51</v>
      </c>
      <c r="CD506" s="135" t="s">
        <v>51</v>
      </c>
      <c r="CE506" s="122" t="s">
        <v>51</v>
      </c>
      <c r="CF506" s="130" t="s">
        <v>51</v>
      </c>
      <c r="CG506" s="135" t="s">
        <v>51</v>
      </c>
      <c r="CH506" s="122" t="s">
        <v>51</v>
      </c>
      <c r="CI506" s="137" t="s">
        <v>51</v>
      </c>
      <c r="CJ506" s="138" t="s">
        <v>51</v>
      </c>
      <c r="CK506" s="137" t="s">
        <v>51</v>
      </c>
      <c r="CL506" s="138" t="s">
        <v>51</v>
      </c>
      <c r="CM506" s="137" t="s">
        <v>51</v>
      </c>
      <c r="CN506" s="138" t="s">
        <v>51</v>
      </c>
      <c r="CO506" s="137" t="s">
        <v>51</v>
      </c>
      <c r="CP506" s="143" t="s">
        <v>51</v>
      </c>
    </row>
    <row r="507" spans="2:94">
      <c r="B507" s="114">
        <v>98</v>
      </c>
      <c r="C507" s="115" t="s">
        <v>2626</v>
      </c>
      <c r="D507" s="115" t="s">
        <v>2627</v>
      </c>
      <c r="E507" s="115" t="s">
        <v>2628</v>
      </c>
      <c r="F507" s="115" t="s">
        <v>701</v>
      </c>
      <c r="G507" s="114" t="s">
        <v>63</v>
      </c>
      <c r="H507" s="116">
        <v>92084</v>
      </c>
      <c r="I507" s="115" t="s">
        <v>47</v>
      </c>
      <c r="J507" s="114" t="s">
        <v>48</v>
      </c>
      <c r="K507" s="117">
        <v>3471000</v>
      </c>
      <c r="L507" s="117">
        <v>3464623.94</v>
      </c>
      <c r="M507" s="118">
        <v>2.5920000000000001E-3</v>
      </c>
      <c r="N507" s="117">
        <v>2910155.18</v>
      </c>
      <c r="O507" s="130" t="s">
        <v>65</v>
      </c>
      <c r="P507" s="140">
        <v>2000</v>
      </c>
      <c r="Q507" s="140" t="s">
        <v>51</v>
      </c>
      <c r="R507" s="121">
        <v>1</v>
      </c>
      <c r="S507" s="122">
        <v>37778</v>
      </c>
      <c r="T507" s="117" t="s">
        <v>2629</v>
      </c>
      <c r="U507" s="123">
        <v>0.71299999999999997</v>
      </c>
      <c r="V507" s="123">
        <v>0.59899999999999998</v>
      </c>
      <c r="W507" s="117" t="s">
        <v>51</v>
      </c>
      <c r="X507" s="117" t="s">
        <v>51</v>
      </c>
      <c r="Y507" s="124">
        <v>1.55</v>
      </c>
      <c r="Z507" s="124"/>
      <c r="AA507" s="125" t="s">
        <v>51</v>
      </c>
      <c r="AB507" s="125">
        <v>2268</v>
      </c>
      <c r="AC507" s="125"/>
      <c r="AD507" s="125" t="s">
        <v>51</v>
      </c>
      <c r="AE507" s="125" t="s">
        <v>51</v>
      </c>
      <c r="AF507" s="125"/>
      <c r="AG507" s="125">
        <v>2268</v>
      </c>
      <c r="AH507" s="125"/>
      <c r="AI507" s="125" t="s">
        <v>51</v>
      </c>
      <c r="AJ507" s="126" t="s">
        <v>369</v>
      </c>
      <c r="AK507" s="127">
        <v>5.6099999999999997E-2</v>
      </c>
      <c r="AL507" s="131">
        <v>5.1750000000000006E-4</v>
      </c>
      <c r="AM507" s="182">
        <f t="shared" si="8"/>
        <v>5.55825E-2</v>
      </c>
      <c r="AN507" s="119" t="s">
        <v>52</v>
      </c>
      <c r="AO507" s="125">
        <v>19948.174183114337</v>
      </c>
      <c r="AP507" s="128">
        <v>37834</v>
      </c>
      <c r="AQ507" s="128">
        <v>48761</v>
      </c>
      <c r="AR507" s="128">
        <v>41456</v>
      </c>
      <c r="AS507" s="119">
        <v>2</v>
      </c>
      <c r="AT507" s="129" t="s">
        <v>1925</v>
      </c>
      <c r="AU507" s="130">
        <v>116</v>
      </c>
      <c r="AV507" s="130" t="s">
        <v>1377</v>
      </c>
      <c r="AW507" s="130" t="s">
        <v>1377</v>
      </c>
      <c r="AX507" s="130">
        <v>4</v>
      </c>
      <c r="AY507" s="130" t="s">
        <v>55</v>
      </c>
      <c r="AZ507" s="122">
        <v>41365</v>
      </c>
      <c r="BA507" s="122" t="s">
        <v>51</v>
      </c>
      <c r="BB507" s="122" t="s">
        <v>51</v>
      </c>
      <c r="BC507" s="122" t="s">
        <v>51</v>
      </c>
      <c r="BD507" s="131">
        <v>5.1750000000000006E-4</v>
      </c>
      <c r="BE507" s="130" t="s">
        <v>51</v>
      </c>
      <c r="BF507" s="133" t="s">
        <v>51</v>
      </c>
      <c r="BG507" s="130" t="s">
        <v>51</v>
      </c>
      <c r="BH507" s="134" t="s">
        <v>51</v>
      </c>
      <c r="BI507" s="134" t="s">
        <v>51</v>
      </c>
      <c r="BJ507" s="130" t="s">
        <v>51</v>
      </c>
      <c r="BK507" s="134" t="s">
        <v>51</v>
      </c>
      <c r="BL507" s="134" t="s">
        <v>51</v>
      </c>
      <c r="BM507" s="130" t="s">
        <v>51</v>
      </c>
      <c r="BN507" s="134" t="s">
        <v>51</v>
      </c>
      <c r="BO507" s="134" t="s">
        <v>51</v>
      </c>
      <c r="BP507" s="130" t="s">
        <v>51</v>
      </c>
      <c r="BQ507" s="134" t="s">
        <v>51</v>
      </c>
      <c r="BR507" s="134" t="s">
        <v>51</v>
      </c>
      <c r="BS507" s="130" t="s">
        <v>51</v>
      </c>
      <c r="BT507" s="134" t="s">
        <v>51</v>
      </c>
      <c r="BU507" s="134" t="s">
        <v>51</v>
      </c>
      <c r="BV507" s="130" t="s">
        <v>51</v>
      </c>
      <c r="BW507" s="134" t="s">
        <v>51</v>
      </c>
      <c r="BX507" s="134" t="s">
        <v>51</v>
      </c>
      <c r="BY507" s="130" t="s">
        <v>1706</v>
      </c>
      <c r="BZ507" s="135">
        <v>15120</v>
      </c>
      <c r="CA507" s="122">
        <v>44561</v>
      </c>
      <c r="CB507" s="122"/>
      <c r="CC507" s="130" t="s">
        <v>51</v>
      </c>
      <c r="CD507" s="135" t="s">
        <v>51</v>
      </c>
      <c r="CE507" s="122" t="s">
        <v>51</v>
      </c>
      <c r="CF507" s="130" t="s">
        <v>51</v>
      </c>
      <c r="CG507" s="135" t="s">
        <v>51</v>
      </c>
      <c r="CH507" s="122" t="s">
        <v>51</v>
      </c>
      <c r="CI507" s="137" t="s">
        <v>51</v>
      </c>
      <c r="CJ507" s="138" t="s">
        <v>51</v>
      </c>
      <c r="CK507" s="137" t="s">
        <v>51</v>
      </c>
      <c r="CL507" s="138" t="s">
        <v>51</v>
      </c>
      <c r="CM507" s="137" t="s">
        <v>51</v>
      </c>
      <c r="CN507" s="138" t="s">
        <v>51</v>
      </c>
      <c r="CO507" s="137" t="s">
        <v>51</v>
      </c>
      <c r="CP507" s="143" t="s">
        <v>51</v>
      </c>
    </row>
    <row r="508" spans="2:94">
      <c r="B508" s="114">
        <v>99</v>
      </c>
      <c r="C508" s="115" t="s">
        <v>2630</v>
      </c>
      <c r="D508" s="115" t="s">
        <v>2631</v>
      </c>
      <c r="E508" s="115" t="s">
        <v>2632</v>
      </c>
      <c r="F508" s="115" t="s">
        <v>823</v>
      </c>
      <c r="G508" s="114" t="s">
        <v>484</v>
      </c>
      <c r="H508" s="116" t="s">
        <v>2633</v>
      </c>
      <c r="I508" s="115" t="s">
        <v>47</v>
      </c>
      <c r="J508" s="114" t="s">
        <v>48</v>
      </c>
      <c r="K508" s="117">
        <v>3400000</v>
      </c>
      <c r="L508" s="117">
        <v>3400000</v>
      </c>
      <c r="M508" s="118">
        <v>2.5430000000000001E-3</v>
      </c>
      <c r="N508" s="117">
        <v>2901410.04</v>
      </c>
      <c r="O508" s="119" t="s">
        <v>65</v>
      </c>
      <c r="P508" s="120">
        <v>2003</v>
      </c>
      <c r="Q508" s="120" t="s">
        <v>51</v>
      </c>
      <c r="R508" s="121">
        <v>1</v>
      </c>
      <c r="S508" s="122">
        <v>37827</v>
      </c>
      <c r="T508" s="117" t="s">
        <v>2634</v>
      </c>
      <c r="U508" s="123">
        <v>0.75600000000000001</v>
      </c>
      <c r="V508" s="123">
        <v>0.64500000000000002</v>
      </c>
      <c r="W508" s="117" t="s">
        <v>51</v>
      </c>
      <c r="X508" s="117" t="s">
        <v>51</v>
      </c>
      <c r="Y508" s="124">
        <v>1.33</v>
      </c>
      <c r="Z508" s="124"/>
      <c r="AA508" s="125" t="s">
        <v>51</v>
      </c>
      <c r="AB508" s="125">
        <v>2100</v>
      </c>
      <c r="AC508" s="125"/>
      <c r="AD508" s="125" t="s">
        <v>51</v>
      </c>
      <c r="AE508" s="125" t="s">
        <v>51</v>
      </c>
      <c r="AF508" s="125"/>
      <c r="AG508" s="125">
        <v>2048</v>
      </c>
      <c r="AH508" s="125"/>
      <c r="AI508" s="125" t="s">
        <v>51</v>
      </c>
      <c r="AJ508" s="126" t="s">
        <v>369</v>
      </c>
      <c r="AK508" s="127">
        <v>6.2100000000000002E-2</v>
      </c>
      <c r="AL508" s="131">
        <v>5.1750000000000006E-4</v>
      </c>
      <c r="AM508" s="182">
        <f t="shared" si="8"/>
        <v>6.1582500000000005E-2</v>
      </c>
      <c r="AN508" s="119" t="s">
        <v>52</v>
      </c>
      <c r="AO508" s="125">
        <v>20846.013049565125</v>
      </c>
      <c r="AP508" s="128">
        <v>37895</v>
      </c>
      <c r="AQ508" s="128">
        <v>48823</v>
      </c>
      <c r="AR508" s="128">
        <v>41518</v>
      </c>
      <c r="AS508" s="114">
        <v>0</v>
      </c>
      <c r="AT508" s="129" t="s">
        <v>1925</v>
      </c>
      <c r="AU508" s="130">
        <v>116</v>
      </c>
      <c r="AV508" s="130" t="s">
        <v>1377</v>
      </c>
      <c r="AW508" s="130" t="s">
        <v>1377</v>
      </c>
      <c r="AX508" s="130">
        <v>4</v>
      </c>
      <c r="AY508" s="119" t="s">
        <v>55</v>
      </c>
      <c r="AZ508" s="122">
        <v>41426</v>
      </c>
      <c r="BA508" s="122" t="s">
        <v>51</v>
      </c>
      <c r="BB508" s="122" t="s">
        <v>51</v>
      </c>
      <c r="BC508" s="122" t="s">
        <v>51</v>
      </c>
      <c r="BD508" s="131">
        <v>5.1750000000000006E-4</v>
      </c>
      <c r="BE508" s="132" t="s">
        <v>51</v>
      </c>
      <c r="BF508" s="133" t="s">
        <v>51</v>
      </c>
      <c r="BG508" s="130" t="s">
        <v>51</v>
      </c>
      <c r="BH508" s="134" t="s">
        <v>51</v>
      </c>
      <c r="BI508" s="134" t="s">
        <v>51</v>
      </c>
      <c r="BJ508" s="130" t="s">
        <v>51</v>
      </c>
      <c r="BK508" s="134" t="s">
        <v>51</v>
      </c>
      <c r="BL508" s="134" t="s">
        <v>51</v>
      </c>
      <c r="BM508" s="130" t="s">
        <v>51</v>
      </c>
      <c r="BN508" s="134" t="s">
        <v>51</v>
      </c>
      <c r="BO508" s="134" t="s">
        <v>51</v>
      </c>
      <c r="BP508" s="130" t="s">
        <v>51</v>
      </c>
      <c r="BQ508" s="134" t="s">
        <v>51</v>
      </c>
      <c r="BR508" s="134" t="s">
        <v>51</v>
      </c>
      <c r="BS508" s="130" t="s">
        <v>51</v>
      </c>
      <c r="BT508" s="134" t="s">
        <v>51</v>
      </c>
      <c r="BU508" s="134" t="s">
        <v>51</v>
      </c>
      <c r="BV508" s="130" t="s">
        <v>51</v>
      </c>
      <c r="BW508" s="134" t="s">
        <v>51</v>
      </c>
      <c r="BX508" s="134" t="s">
        <v>51</v>
      </c>
      <c r="BY508" s="132" t="s">
        <v>1645</v>
      </c>
      <c r="BZ508" s="135">
        <v>13650</v>
      </c>
      <c r="CA508" s="122" t="s">
        <v>2635</v>
      </c>
      <c r="CB508" s="122"/>
      <c r="CC508" s="136" t="s">
        <v>51</v>
      </c>
      <c r="CD508" s="135" t="s">
        <v>51</v>
      </c>
      <c r="CE508" s="122" t="s">
        <v>51</v>
      </c>
      <c r="CF508" s="130" t="s">
        <v>51</v>
      </c>
      <c r="CG508" s="135" t="s">
        <v>51</v>
      </c>
      <c r="CH508" s="122" t="s">
        <v>51</v>
      </c>
      <c r="CI508" s="137" t="s">
        <v>51</v>
      </c>
      <c r="CJ508" s="138" t="s">
        <v>51</v>
      </c>
      <c r="CK508" s="137" t="s">
        <v>51</v>
      </c>
      <c r="CL508" s="138" t="s">
        <v>51</v>
      </c>
      <c r="CM508" s="137" t="s">
        <v>51</v>
      </c>
      <c r="CN508" s="138" t="s">
        <v>51</v>
      </c>
      <c r="CO508" s="137" t="s">
        <v>51</v>
      </c>
      <c r="CP508" s="139" t="s">
        <v>51</v>
      </c>
    </row>
    <row r="509" spans="2:94">
      <c r="B509" s="114">
        <v>100</v>
      </c>
      <c r="C509" s="115" t="s">
        <v>2636</v>
      </c>
      <c r="D509" s="115" t="s">
        <v>2637</v>
      </c>
      <c r="E509" s="115" t="s">
        <v>2638</v>
      </c>
      <c r="F509" s="115" t="s">
        <v>2639</v>
      </c>
      <c r="G509" s="114" t="s">
        <v>180</v>
      </c>
      <c r="H509" s="116" t="s">
        <v>2640</v>
      </c>
      <c r="I509" s="115" t="s">
        <v>47</v>
      </c>
      <c r="J509" s="114" t="s">
        <v>383</v>
      </c>
      <c r="K509" s="117">
        <v>3340000</v>
      </c>
      <c r="L509" s="117">
        <v>3330182.48</v>
      </c>
      <c r="M509" s="118">
        <v>2.4910000000000002E-3</v>
      </c>
      <c r="N509" s="117">
        <v>2797523.22</v>
      </c>
      <c r="O509" s="119" t="s">
        <v>65</v>
      </c>
      <c r="P509" s="120">
        <v>1999</v>
      </c>
      <c r="Q509" s="120" t="s">
        <v>51</v>
      </c>
      <c r="R509" s="121">
        <v>0.96</v>
      </c>
      <c r="S509" s="122">
        <v>37680</v>
      </c>
      <c r="T509" s="117">
        <v>4200000</v>
      </c>
      <c r="U509" s="123">
        <v>0.79300000000000004</v>
      </c>
      <c r="V509" s="123">
        <v>0.66600000000000004</v>
      </c>
      <c r="W509" s="117">
        <v>368565</v>
      </c>
      <c r="X509" s="117">
        <v>351880</v>
      </c>
      <c r="Y509" s="124">
        <v>1.48</v>
      </c>
      <c r="Z509" s="124"/>
      <c r="AA509" s="125" t="s">
        <v>51</v>
      </c>
      <c r="AB509" s="125">
        <v>3564</v>
      </c>
      <c r="AC509" s="125"/>
      <c r="AD509" s="125" t="s">
        <v>51</v>
      </c>
      <c r="AE509" s="125">
        <v>12000</v>
      </c>
      <c r="AF509" s="125"/>
      <c r="AG509" s="125">
        <v>4407</v>
      </c>
      <c r="AH509" s="125"/>
      <c r="AI509" s="125">
        <v>12278</v>
      </c>
      <c r="AJ509" s="126" t="s">
        <v>1924</v>
      </c>
      <c r="AK509" s="127">
        <v>5.5800000000000002E-2</v>
      </c>
      <c r="AL509" s="131">
        <v>3.1750000000000002E-4</v>
      </c>
      <c r="AM509" s="182">
        <f t="shared" si="8"/>
        <v>5.5482500000000004E-2</v>
      </c>
      <c r="AN509" s="119" t="s">
        <v>52</v>
      </c>
      <c r="AO509" s="125">
        <v>19132.136486326148</v>
      </c>
      <c r="AP509" s="128">
        <v>37813</v>
      </c>
      <c r="AQ509" s="128">
        <v>41436</v>
      </c>
      <c r="AR509" s="128" t="s">
        <v>51</v>
      </c>
      <c r="AS509" s="114">
        <v>3</v>
      </c>
      <c r="AT509" s="129" t="s">
        <v>1943</v>
      </c>
      <c r="AU509" s="130">
        <v>117</v>
      </c>
      <c r="AV509" s="130" t="s">
        <v>1377</v>
      </c>
      <c r="AW509" s="130" t="s">
        <v>1377</v>
      </c>
      <c r="AX509" s="130">
        <v>3</v>
      </c>
      <c r="AY509" s="119" t="s">
        <v>55</v>
      </c>
      <c r="AZ509" s="122">
        <v>41375</v>
      </c>
      <c r="BA509" s="122" t="s">
        <v>51</v>
      </c>
      <c r="BB509" s="122" t="s">
        <v>51</v>
      </c>
      <c r="BC509" s="122" t="s">
        <v>51</v>
      </c>
      <c r="BD509" s="131">
        <v>3.1750000000000002E-4</v>
      </c>
      <c r="BE509" s="132" t="s">
        <v>51</v>
      </c>
      <c r="BF509" s="133" t="s">
        <v>51</v>
      </c>
      <c r="BG509" s="130" t="s">
        <v>51</v>
      </c>
      <c r="BH509" s="134" t="s">
        <v>51</v>
      </c>
      <c r="BI509" s="134" t="s">
        <v>51</v>
      </c>
      <c r="BJ509" s="130" t="s">
        <v>51</v>
      </c>
      <c r="BK509" s="134" t="s">
        <v>51</v>
      </c>
      <c r="BL509" s="134" t="s">
        <v>51</v>
      </c>
      <c r="BM509" s="130" t="s">
        <v>51</v>
      </c>
      <c r="BN509" s="134" t="s">
        <v>51</v>
      </c>
      <c r="BO509" s="134" t="s">
        <v>51</v>
      </c>
      <c r="BP509" s="130" t="s">
        <v>51</v>
      </c>
      <c r="BQ509" s="134" t="s">
        <v>51</v>
      </c>
      <c r="BR509" s="134" t="s">
        <v>51</v>
      </c>
      <c r="BS509" s="130" t="s">
        <v>51</v>
      </c>
      <c r="BT509" s="134" t="s">
        <v>51</v>
      </c>
      <c r="BU509" s="134" t="s">
        <v>51</v>
      </c>
      <c r="BV509" s="130" t="s">
        <v>51</v>
      </c>
      <c r="BW509" s="134" t="s">
        <v>51</v>
      </c>
      <c r="BX509" s="134" t="s">
        <v>51</v>
      </c>
      <c r="BY509" s="132" t="s">
        <v>2641</v>
      </c>
      <c r="BZ509" s="135">
        <v>18120</v>
      </c>
      <c r="CA509" s="122" t="s">
        <v>2642</v>
      </c>
      <c r="CB509" s="122"/>
      <c r="CC509" s="136" t="s">
        <v>2643</v>
      </c>
      <c r="CD509" s="135">
        <v>3200</v>
      </c>
      <c r="CE509" s="122">
        <v>38411</v>
      </c>
      <c r="CF509" s="130" t="s">
        <v>2644</v>
      </c>
      <c r="CG509" s="135">
        <v>2200</v>
      </c>
      <c r="CH509" s="122" t="s">
        <v>2350</v>
      </c>
      <c r="CI509" s="137" t="s">
        <v>51</v>
      </c>
      <c r="CJ509" s="138" t="s">
        <v>51</v>
      </c>
      <c r="CK509" s="137" t="s">
        <v>51</v>
      </c>
      <c r="CL509" s="138" t="s">
        <v>51</v>
      </c>
      <c r="CM509" s="137" t="s">
        <v>51</v>
      </c>
      <c r="CN509" s="138" t="s">
        <v>51</v>
      </c>
      <c r="CO509" s="137" t="s">
        <v>51</v>
      </c>
      <c r="CP509" s="139" t="s">
        <v>51</v>
      </c>
    </row>
    <row r="510" spans="2:94">
      <c r="B510" s="114">
        <v>101</v>
      </c>
      <c r="C510" s="115" t="s">
        <v>2645</v>
      </c>
      <c r="D510" s="115" t="s">
        <v>2646</v>
      </c>
      <c r="E510" s="115" t="s">
        <v>2647</v>
      </c>
      <c r="F510" s="115" t="s">
        <v>2648</v>
      </c>
      <c r="G510" s="114" t="s">
        <v>136</v>
      </c>
      <c r="H510" s="116" t="s">
        <v>2649</v>
      </c>
      <c r="I510" s="115" t="s">
        <v>113</v>
      </c>
      <c r="J510" s="114" t="s">
        <v>760</v>
      </c>
      <c r="K510" s="117">
        <v>3250000</v>
      </c>
      <c r="L510" s="117">
        <v>3237894.11</v>
      </c>
      <c r="M510" s="118">
        <v>2.4220000000000001E-3</v>
      </c>
      <c r="N510" s="117">
        <v>2736588.52</v>
      </c>
      <c r="O510" s="119" t="s">
        <v>65</v>
      </c>
      <c r="P510" s="120">
        <v>1983</v>
      </c>
      <c r="Q510" s="120">
        <v>2000</v>
      </c>
      <c r="R510" s="121">
        <v>0.63</v>
      </c>
      <c r="S510" s="122">
        <v>37726</v>
      </c>
      <c r="T510" s="117">
        <v>4200000</v>
      </c>
      <c r="U510" s="123">
        <v>0.77100000000000002</v>
      </c>
      <c r="V510" s="123">
        <v>0.65200000000000002</v>
      </c>
      <c r="W510" s="117">
        <v>335274</v>
      </c>
      <c r="X510" s="117">
        <v>307134</v>
      </c>
      <c r="Y510" s="124">
        <v>1.34</v>
      </c>
      <c r="Z510" s="124"/>
      <c r="AA510" s="125" t="s">
        <v>51</v>
      </c>
      <c r="AB510" s="125" t="s">
        <v>51</v>
      </c>
      <c r="AC510" s="125"/>
      <c r="AD510" s="125" t="s">
        <v>51</v>
      </c>
      <c r="AE510" s="125" t="s">
        <v>51</v>
      </c>
      <c r="AF510" s="125"/>
      <c r="AG510" s="125">
        <v>28140</v>
      </c>
      <c r="AH510" s="125"/>
      <c r="AI510" s="125" t="s">
        <v>51</v>
      </c>
      <c r="AJ510" s="126" t="s">
        <v>1924</v>
      </c>
      <c r="AK510" s="127">
        <v>5.7500000000000002E-2</v>
      </c>
      <c r="AL510" s="131">
        <v>3.1750000000000002E-4</v>
      </c>
      <c r="AM510" s="182">
        <f t="shared" si="8"/>
        <v>5.7182500000000004E-2</v>
      </c>
      <c r="AN510" s="119" t="s">
        <v>52</v>
      </c>
      <c r="AO510" s="125">
        <v>18966.117834415436</v>
      </c>
      <c r="AP510" s="128">
        <v>37783</v>
      </c>
      <c r="AQ510" s="128">
        <v>41405</v>
      </c>
      <c r="AR510" s="128" t="s">
        <v>51</v>
      </c>
      <c r="AS510" s="114">
        <v>4</v>
      </c>
      <c r="AT510" s="129" t="s">
        <v>1943</v>
      </c>
      <c r="AU510" s="130">
        <v>117</v>
      </c>
      <c r="AV510" s="130" t="s">
        <v>1377</v>
      </c>
      <c r="AW510" s="130" t="s">
        <v>1377</v>
      </c>
      <c r="AX510" s="130">
        <v>3</v>
      </c>
      <c r="AY510" s="119" t="s">
        <v>55</v>
      </c>
      <c r="AZ510" s="122">
        <v>41344</v>
      </c>
      <c r="BA510" s="122" t="s">
        <v>51</v>
      </c>
      <c r="BB510" s="122" t="s">
        <v>51</v>
      </c>
      <c r="BC510" s="122" t="s">
        <v>51</v>
      </c>
      <c r="BD510" s="131">
        <v>3.1750000000000002E-4</v>
      </c>
      <c r="BE510" s="132" t="s">
        <v>51</v>
      </c>
      <c r="BF510" s="133" t="s">
        <v>51</v>
      </c>
      <c r="BG510" s="130" t="s">
        <v>51</v>
      </c>
      <c r="BH510" s="134" t="s">
        <v>51</v>
      </c>
      <c r="BI510" s="134" t="s">
        <v>51</v>
      </c>
      <c r="BJ510" s="130" t="s">
        <v>51</v>
      </c>
      <c r="BK510" s="134" t="s">
        <v>51</v>
      </c>
      <c r="BL510" s="134" t="s">
        <v>51</v>
      </c>
      <c r="BM510" s="130" t="s">
        <v>51</v>
      </c>
      <c r="BN510" s="134" t="s">
        <v>51</v>
      </c>
      <c r="BO510" s="134" t="s">
        <v>51</v>
      </c>
      <c r="BP510" s="130" t="s">
        <v>51</v>
      </c>
      <c r="BQ510" s="134" t="s">
        <v>51</v>
      </c>
      <c r="BR510" s="134" t="s">
        <v>51</v>
      </c>
      <c r="BS510" s="130" t="s">
        <v>51</v>
      </c>
      <c r="BT510" s="134" t="s">
        <v>51</v>
      </c>
      <c r="BU510" s="134" t="s">
        <v>51</v>
      </c>
      <c r="BV510" s="130" t="s">
        <v>51</v>
      </c>
      <c r="BW510" s="134" t="s">
        <v>51</v>
      </c>
      <c r="BX510" s="134" t="s">
        <v>51</v>
      </c>
      <c r="BY510" s="132" t="s">
        <v>51</v>
      </c>
      <c r="BZ510" s="135" t="s">
        <v>51</v>
      </c>
      <c r="CA510" s="122" t="s">
        <v>51</v>
      </c>
      <c r="CB510" s="122"/>
      <c r="CC510" s="136" t="s">
        <v>51</v>
      </c>
      <c r="CD510" s="135" t="s">
        <v>51</v>
      </c>
      <c r="CE510" s="122" t="s">
        <v>51</v>
      </c>
      <c r="CF510" s="130" t="s">
        <v>51</v>
      </c>
      <c r="CG510" s="135" t="s">
        <v>51</v>
      </c>
      <c r="CH510" s="122" t="s">
        <v>51</v>
      </c>
      <c r="CI510" s="137" t="s">
        <v>51</v>
      </c>
      <c r="CJ510" s="138" t="s">
        <v>51</v>
      </c>
      <c r="CK510" s="137" t="s">
        <v>51</v>
      </c>
      <c r="CL510" s="138" t="s">
        <v>51</v>
      </c>
      <c r="CM510" s="137" t="s">
        <v>51</v>
      </c>
      <c r="CN510" s="138" t="s">
        <v>51</v>
      </c>
      <c r="CO510" s="137" t="s">
        <v>51</v>
      </c>
      <c r="CP510" s="139" t="s">
        <v>51</v>
      </c>
    </row>
    <row r="511" spans="2:94">
      <c r="B511" s="114">
        <v>102</v>
      </c>
      <c r="C511" s="115" t="s">
        <v>2650</v>
      </c>
      <c r="D511" s="115" t="s">
        <v>2651</v>
      </c>
      <c r="E511" s="115" t="s">
        <v>2652</v>
      </c>
      <c r="F511" s="115" t="s">
        <v>907</v>
      </c>
      <c r="G511" s="114" t="s">
        <v>484</v>
      </c>
      <c r="H511" s="116" t="s">
        <v>2653</v>
      </c>
      <c r="I511" s="115" t="s">
        <v>47</v>
      </c>
      <c r="J511" s="114" t="s">
        <v>48</v>
      </c>
      <c r="K511" s="117">
        <v>3200000</v>
      </c>
      <c r="L511" s="117">
        <v>3194239.06</v>
      </c>
      <c r="M511" s="118">
        <v>2.3890000000000001E-3</v>
      </c>
      <c r="N511" s="117">
        <v>2689523.69</v>
      </c>
      <c r="O511" s="130" t="s">
        <v>65</v>
      </c>
      <c r="P511" s="140">
        <v>2002</v>
      </c>
      <c r="Q511" s="140" t="s">
        <v>51</v>
      </c>
      <c r="R511" s="121">
        <v>1</v>
      </c>
      <c r="S511" s="122">
        <v>37741</v>
      </c>
      <c r="T511" s="117" t="s">
        <v>2654</v>
      </c>
      <c r="U511" s="123">
        <v>0.72599999999999998</v>
      </c>
      <c r="V511" s="123">
        <v>0.61099999999999999</v>
      </c>
      <c r="W511" s="117">
        <v>456240</v>
      </c>
      <c r="X511" s="117">
        <v>354336</v>
      </c>
      <c r="Y511" s="124">
        <v>1.47</v>
      </c>
      <c r="Z511" s="124"/>
      <c r="AA511" s="125" t="s">
        <v>51</v>
      </c>
      <c r="AB511" s="125" t="s">
        <v>51</v>
      </c>
      <c r="AC511" s="125"/>
      <c r="AD511" s="125" t="s">
        <v>51</v>
      </c>
      <c r="AE511" s="125" t="s">
        <v>51</v>
      </c>
      <c r="AF511" s="125"/>
      <c r="AG511" s="125">
        <v>2567</v>
      </c>
      <c r="AH511" s="125"/>
      <c r="AI511" s="125" t="s">
        <v>51</v>
      </c>
      <c r="AJ511" s="126" t="s">
        <v>369</v>
      </c>
      <c r="AK511" s="127">
        <v>5.6899999999999999E-2</v>
      </c>
      <c r="AL511" s="131">
        <v>5.1750000000000006E-4</v>
      </c>
      <c r="AM511" s="182">
        <f t="shared" si="8"/>
        <v>5.6382500000000002E-2</v>
      </c>
      <c r="AN511" s="119" t="s">
        <v>52</v>
      </c>
      <c r="AO511" s="125">
        <v>18552.540015408966</v>
      </c>
      <c r="AP511" s="128">
        <v>37834</v>
      </c>
      <c r="AQ511" s="128">
        <v>48761</v>
      </c>
      <c r="AR511" s="128">
        <v>41456</v>
      </c>
      <c r="AS511" s="119">
        <v>2</v>
      </c>
      <c r="AT511" s="129" t="s">
        <v>1925</v>
      </c>
      <c r="AU511" s="130">
        <v>116</v>
      </c>
      <c r="AV511" s="130" t="s">
        <v>1377</v>
      </c>
      <c r="AW511" s="130" t="s">
        <v>1377</v>
      </c>
      <c r="AX511" s="130">
        <v>4</v>
      </c>
      <c r="AY511" s="130" t="s">
        <v>55</v>
      </c>
      <c r="AZ511" s="122">
        <v>41365</v>
      </c>
      <c r="BA511" s="122" t="s">
        <v>51</v>
      </c>
      <c r="BB511" s="122" t="s">
        <v>51</v>
      </c>
      <c r="BC511" s="122" t="s">
        <v>51</v>
      </c>
      <c r="BD511" s="131">
        <v>5.1750000000000006E-4</v>
      </c>
      <c r="BE511" s="130" t="s">
        <v>51</v>
      </c>
      <c r="BF511" s="133" t="s">
        <v>51</v>
      </c>
      <c r="BG511" s="130" t="s">
        <v>51</v>
      </c>
      <c r="BH511" s="134" t="s">
        <v>51</v>
      </c>
      <c r="BI511" s="134" t="s">
        <v>51</v>
      </c>
      <c r="BJ511" s="130" t="s">
        <v>51</v>
      </c>
      <c r="BK511" s="134" t="s">
        <v>51</v>
      </c>
      <c r="BL511" s="134" t="s">
        <v>51</v>
      </c>
      <c r="BM511" s="130" t="s">
        <v>51</v>
      </c>
      <c r="BN511" s="134" t="s">
        <v>51</v>
      </c>
      <c r="BO511" s="134" t="s">
        <v>51</v>
      </c>
      <c r="BP511" s="130" t="s">
        <v>51</v>
      </c>
      <c r="BQ511" s="134" t="s">
        <v>51</v>
      </c>
      <c r="BR511" s="134" t="s">
        <v>51</v>
      </c>
      <c r="BS511" s="130" t="s">
        <v>51</v>
      </c>
      <c r="BT511" s="134" t="s">
        <v>51</v>
      </c>
      <c r="BU511" s="134" t="s">
        <v>51</v>
      </c>
      <c r="BV511" s="130" t="s">
        <v>51</v>
      </c>
      <c r="BW511" s="134" t="s">
        <v>51</v>
      </c>
      <c r="BX511" s="134" t="s">
        <v>51</v>
      </c>
      <c r="BY511" s="130" t="s">
        <v>1706</v>
      </c>
      <c r="BZ511" s="135">
        <v>17110</v>
      </c>
      <c r="CA511" s="122" t="s">
        <v>2655</v>
      </c>
      <c r="CB511" s="122"/>
      <c r="CC511" s="130" t="s">
        <v>51</v>
      </c>
      <c r="CD511" s="135" t="s">
        <v>51</v>
      </c>
      <c r="CE511" s="122" t="s">
        <v>51</v>
      </c>
      <c r="CF511" s="130" t="s">
        <v>51</v>
      </c>
      <c r="CG511" s="135" t="s">
        <v>51</v>
      </c>
      <c r="CH511" s="122" t="s">
        <v>51</v>
      </c>
      <c r="CI511" s="137" t="s">
        <v>51</v>
      </c>
      <c r="CJ511" s="138" t="s">
        <v>51</v>
      </c>
      <c r="CK511" s="137" t="s">
        <v>51</v>
      </c>
      <c r="CL511" s="138" t="s">
        <v>51</v>
      </c>
      <c r="CM511" s="137" t="s">
        <v>51</v>
      </c>
      <c r="CN511" s="138" t="s">
        <v>51</v>
      </c>
      <c r="CO511" s="137" t="s">
        <v>51</v>
      </c>
      <c r="CP511" s="143" t="s">
        <v>51</v>
      </c>
    </row>
    <row r="512" spans="2:94">
      <c r="B512" s="114">
        <v>103</v>
      </c>
      <c r="C512" s="115" t="s">
        <v>2656</v>
      </c>
      <c r="D512" s="115" t="s">
        <v>2657</v>
      </c>
      <c r="E512" s="115" t="s">
        <v>451</v>
      </c>
      <c r="F512" s="115" t="s">
        <v>452</v>
      </c>
      <c r="G512" s="114" t="s">
        <v>136</v>
      </c>
      <c r="H512" s="116" t="s">
        <v>2658</v>
      </c>
      <c r="I512" s="115" t="s">
        <v>113</v>
      </c>
      <c r="J512" s="114" t="s">
        <v>760</v>
      </c>
      <c r="K512" s="117">
        <v>3200000</v>
      </c>
      <c r="L512" s="117">
        <v>3191240.48</v>
      </c>
      <c r="M512" s="118">
        <v>2.3869999999999998E-3</v>
      </c>
      <c r="N512" s="117">
        <v>2705582.24</v>
      </c>
      <c r="O512" s="119" t="s">
        <v>65</v>
      </c>
      <c r="P512" s="120">
        <v>1970</v>
      </c>
      <c r="Q512" s="120">
        <v>1998</v>
      </c>
      <c r="R512" s="121">
        <v>0.99</v>
      </c>
      <c r="S512" s="122">
        <v>37803</v>
      </c>
      <c r="T512" s="117">
        <v>4000000</v>
      </c>
      <c r="U512" s="123">
        <v>0.79800000000000004</v>
      </c>
      <c r="V512" s="123">
        <v>0.67600000000000005</v>
      </c>
      <c r="W512" s="117">
        <v>414133</v>
      </c>
      <c r="X512" s="117">
        <v>405383</v>
      </c>
      <c r="Y512" s="124">
        <v>1.54</v>
      </c>
      <c r="Z512" s="124"/>
      <c r="AA512" s="125">
        <v>20375</v>
      </c>
      <c r="AB512" s="125">
        <v>8750.0400000000009</v>
      </c>
      <c r="AC512" s="125"/>
      <c r="AD512" s="125" t="s">
        <v>51</v>
      </c>
      <c r="AE512" s="125" t="s">
        <v>51</v>
      </c>
      <c r="AF512" s="125"/>
      <c r="AG512" s="125">
        <v>8750</v>
      </c>
      <c r="AH512" s="125"/>
      <c r="AI512" s="125" t="s">
        <v>51</v>
      </c>
      <c r="AJ512" s="126" t="s">
        <v>1924</v>
      </c>
      <c r="AK512" s="127">
        <v>5.8900000000000001E-2</v>
      </c>
      <c r="AL512" s="131">
        <v>3.1750000000000002E-4</v>
      </c>
      <c r="AM512" s="182">
        <f t="shared" si="8"/>
        <v>5.8582500000000003E-2</v>
      </c>
      <c r="AN512" s="119" t="s">
        <v>52</v>
      </c>
      <c r="AO512" s="125">
        <v>18959.896950531827</v>
      </c>
      <c r="AP512" s="128">
        <v>37813</v>
      </c>
      <c r="AQ512" s="128">
        <v>41436</v>
      </c>
      <c r="AR512" s="128" t="s">
        <v>51</v>
      </c>
      <c r="AS512" s="114">
        <v>3</v>
      </c>
      <c r="AT512" s="129" t="s">
        <v>2163</v>
      </c>
      <c r="AU512" s="130">
        <v>114</v>
      </c>
      <c r="AV512" s="130" t="s">
        <v>1377</v>
      </c>
      <c r="AW512" s="130" t="s">
        <v>1377</v>
      </c>
      <c r="AX512" s="130">
        <v>6</v>
      </c>
      <c r="AY512" s="119" t="s">
        <v>55</v>
      </c>
      <c r="AZ512" s="122">
        <v>41285</v>
      </c>
      <c r="BA512" s="122" t="s">
        <v>51</v>
      </c>
      <c r="BB512" s="122" t="s">
        <v>51</v>
      </c>
      <c r="BC512" s="122" t="s">
        <v>51</v>
      </c>
      <c r="BD512" s="131">
        <v>3.1750000000000002E-4</v>
      </c>
      <c r="BE512" s="132" t="s">
        <v>51</v>
      </c>
      <c r="BF512" s="133" t="s">
        <v>51</v>
      </c>
      <c r="BG512" s="130" t="s">
        <v>51</v>
      </c>
      <c r="BH512" s="134" t="s">
        <v>51</v>
      </c>
      <c r="BI512" s="134" t="s">
        <v>51</v>
      </c>
      <c r="BJ512" s="130" t="s">
        <v>51</v>
      </c>
      <c r="BK512" s="134" t="s">
        <v>51</v>
      </c>
      <c r="BL512" s="134" t="s">
        <v>51</v>
      </c>
      <c r="BM512" s="130" t="s">
        <v>51</v>
      </c>
      <c r="BN512" s="134" t="s">
        <v>51</v>
      </c>
      <c r="BO512" s="134" t="s">
        <v>51</v>
      </c>
      <c r="BP512" s="130" t="s">
        <v>51</v>
      </c>
      <c r="BQ512" s="134" t="s">
        <v>51</v>
      </c>
      <c r="BR512" s="134" t="s">
        <v>51</v>
      </c>
      <c r="BS512" s="130" t="s">
        <v>51</v>
      </c>
      <c r="BT512" s="134" t="s">
        <v>51</v>
      </c>
      <c r="BU512" s="134" t="s">
        <v>51</v>
      </c>
      <c r="BV512" s="130" t="s">
        <v>51</v>
      </c>
      <c r="BW512" s="134" t="s">
        <v>51</v>
      </c>
      <c r="BX512" s="134" t="s">
        <v>51</v>
      </c>
      <c r="BY512" s="132" t="s">
        <v>51</v>
      </c>
      <c r="BZ512" s="135" t="s">
        <v>51</v>
      </c>
      <c r="CA512" s="122" t="s">
        <v>51</v>
      </c>
      <c r="CB512" s="122"/>
      <c r="CC512" s="136" t="s">
        <v>51</v>
      </c>
      <c r="CD512" s="135" t="s">
        <v>51</v>
      </c>
      <c r="CE512" s="122" t="s">
        <v>51</v>
      </c>
      <c r="CF512" s="130" t="s">
        <v>51</v>
      </c>
      <c r="CG512" s="135" t="s">
        <v>51</v>
      </c>
      <c r="CH512" s="122" t="s">
        <v>51</v>
      </c>
      <c r="CI512" s="137" t="s">
        <v>51</v>
      </c>
      <c r="CJ512" s="138" t="s">
        <v>51</v>
      </c>
      <c r="CK512" s="137" t="s">
        <v>51</v>
      </c>
      <c r="CL512" s="138" t="s">
        <v>51</v>
      </c>
      <c r="CM512" s="137" t="s">
        <v>51</v>
      </c>
      <c r="CN512" s="138" t="s">
        <v>51</v>
      </c>
      <c r="CO512" s="137" t="s">
        <v>51</v>
      </c>
      <c r="CP512" s="139" t="s">
        <v>51</v>
      </c>
    </row>
    <row r="513" spans="2:94">
      <c r="B513" s="114">
        <v>104</v>
      </c>
      <c r="C513" s="115" t="s">
        <v>2659</v>
      </c>
      <c r="D513" s="115" t="s">
        <v>2660</v>
      </c>
      <c r="E513" s="115" t="s">
        <v>2661</v>
      </c>
      <c r="F513" s="115" t="s">
        <v>2662</v>
      </c>
      <c r="G513" s="114" t="s">
        <v>63</v>
      </c>
      <c r="H513" s="116">
        <v>95356</v>
      </c>
      <c r="I513" s="115" t="s">
        <v>47</v>
      </c>
      <c r="J513" s="114" t="s">
        <v>48</v>
      </c>
      <c r="K513" s="117">
        <v>3152000</v>
      </c>
      <c r="L513" s="117">
        <v>3146209.92</v>
      </c>
      <c r="M513" s="118">
        <v>2.3530000000000001E-3</v>
      </c>
      <c r="N513" s="117">
        <v>2642698.6800000002</v>
      </c>
      <c r="O513" s="130" t="s">
        <v>65</v>
      </c>
      <c r="P513" s="140">
        <v>2001</v>
      </c>
      <c r="Q513" s="140" t="s">
        <v>51</v>
      </c>
      <c r="R513" s="121">
        <v>1</v>
      </c>
      <c r="S513" s="122">
        <v>37762</v>
      </c>
      <c r="T513" s="117" t="s">
        <v>2663</v>
      </c>
      <c r="U513" s="123">
        <v>0.69599999999999995</v>
      </c>
      <c r="V513" s="123">
        <v>0.58499999999999996</v>
      </c>
      <c r="W513" s="117" t="s">
        <v>51</v>
      </c>
      <c r="X513" s="117" t="s">
        <v>51</v>
      </c>
      <c r="Y513" s="124">
        <v>1.55</v>
      </c>
      <c r="Z513" s="124"/>
      <c r="AA513" s="125" t="s">
        <v>51</v>
      </c>
      <c r="AB513" s="125">
        <v>2268</v>
      </c>
      <c r="AC513" s="125"/>
      <c r="AD513" s="125" t="s">
        <v>51</v>
      </c>
      <c r="AE513" s="125" t="s">
        <v>51</v>
      </c>
      <c r="AF513" s="125"/>
      <c r="AG513" s="125">
        <v>2268</v>
      </c>
      <c r="AH513" s="125"/>
      <c r="AI513" s="125" t="s">
        <v>51</v>
      </c>
      <c r="AJ513" s="126" t="s">
        <v>369</v>
      </c>
      <c r="AK513" s="127">
        <v>5.6099999999999997E-2</v>
      </c>
      <c r="AL513" s="131">
        <v>5.1750000000000006E-4</v>
      </c>
      <c r="AM513" s="182">
        <f t="shared" si="8"/>
        <v>5.55825E-2</v>
      </c>
      <c r="AN513" s="119" t="s">
        <v>52</v>
      </c>
      <c r="AO513" s="125">
        <v>18114.850194519269</v>
      </c>
      <c r="AP513" s="128">
        <v>37834</v>
      </c>
      <c r="AQ513" s="128">
        <v>48761</v>
      </c>
      <c r="AR513" s="128">
        <v>41456</v>
      </c>
      <c r="AS513" s="119">
        <v>2</v>
      </c>
      <c r="AT513" s="129" t="s">
        <v>1925</v>
      </c>
      <c r="AU513" s="130">
        <v>116</v>
      </c>
      <c r="AV513" s="130" t="s">
        <v>1377</v>
      </c>
      <c r="AW513" s="130" t="s">
        <v>1377</v>
      </c>
      <c r="AX513" s="130">
        <v>4</v>
      </c>
      <c r="AY513" s="130" t="s">
        <v>55</v>
      </c>
      <c r="AZ513" s="122">
        <v>41365</v>
      </c>
      <c r="BA513" s="122" t="s">
        <v>51</v>
      </c>
      <c r="BB513" s="122" t="s">
        <v>51</v>
      </c>
      <c r="BC513" s="122" t="s">
        <v>51</v>
      </c>
      <c r="BD513" s="131">
        <v>5.1750000000000006E-4</v>
      </c>
      <c r="BE513" s="130" t="s">
        <v>51</v>
      </c>
      <c r="BF513" s="133" t="s">
        <v>51</v>
      </c>
      <c r="BG513" s="130" t="s">
        <v>51</v>
      </c>
      <c r="BH513" s="134" t="s">
        <v>51</v>
      </c>
      <c r="BI513" s="134" t="s">
        <v>51</v>
      </c>
      <c r="BJ513" s="130" t="s">
        <v>51</v>
      </c>
      <c r="BK513" s="134" t="s">
        <v>51</v>
      </c>
      <c r="BL513" s="134" t="s">
        <v>51</v>
      </c>
      <c r="BM513" s="130" t="s">
        <v>51</v>
      </c>
      <c r="BN513" s="134" t="s">
        <v>51</v>
      </c>
      <c r="BO513" s="134" t="s">
        <v>51</v>
      </c>
      <c r="BP513" s="130" t="s">
        <v>51</v>
      </c>
      <c r="BQ513" s="134" t="s">
        <v>51</v>
      </c>
      <c r="BR513" s="134" t="s">
        <v>51</v>
      </c>
      <c r="BS513" s="130" t="s">
        <v>51</v>
      </c>
      <c r="BT513" s="134" t="s">
        <v>51</v>
      </c>
      <c r="BU513" s="134" t="s">
        <v>51</v>
      </c>
      <c r="BV513" s="130" t="s">
        <v>51</v>
      </c>
      <c r="BW513" s="134" t="s">
        <v>51</v>
      </c>
      <c r="BX513" s="134" t="s">
        <v>51</v>
      </c>
      <c r="BY513" s="130" t="s">
        <v>1706</v>
      </c>
      <c r="BZ513" s="135">
        <v>15120</v>
      </c>
      <c r="CA513" s="122">
        <v>44561</v>
      </c>
      <c r="CB513" s="122"/>
      <c r="CC513" s="130" t="s">
        <v>51</v>
      </c>
      <c r="CD513" s="135" t="s">
        <v>51</v>
      </c>
      <c r="CE513" s="122" t="s">
        <v>51</v>
      </c>
      <c r="CF513" s="130" t="s">
        <v>51</v>
      </c>
      <c r="CG513" s="135" t="s">
        <v>51</v>
      </c>
      <c r="CH513" s="122" t="s">
        <v>51</v>
      </c>
      <c r="CI513" s="137" t="s">
        <v>51</v>
      </c>
      <c r="CJ513" s="138" t="s">
        <v>51</v>
      </c>
      <c r="CK513" s="137" t="s">
        <v>51</v>
      </c>
      <c r="CL513" s="138" t="s">
        <v>51</v>
      </c>
      <c r="CM513" s="137" t="s">
        <v>51</v>
      </c>
      <c r="CN513" s="138" t="s">
        <v>51</v>
      </c>
      <c r="CO513" s="137" t="s">
        <v>51</v>
      </c>
      <c r="CP513" s="143" t="s">
        <v>51</v>
      </c>
    </row>
    <row r="514" spans="2:94">
      <c r="B514" s="114">
        <v>105</v>
      </c>
      <c r="C514" s="115" t="s">
        <v>2664</v>
      </c>
      <c r="D514" s="115" t="s">
        <v>2665</v>
      </c>
      <c r="E514" s="115" t="s">
        <v>2666</v>
      </c>
      <c r="F514" s="115" t="s">
        <v>1238</v>
      </c>
      <c r="G514" s="114" t="s">
        <v>198</v>
      </c>
      <c r="H514" s="116" t="s">
        <v>2667</v>
      </c>
      <c r="I514" s="115" t="s">
        <v>113</v>
      </c>
      <c r="J514" s="114" t="s">
        <v>1375</v>
      </c>
      <c r="K514" s="117">
        <v>3100000</v>
      </c>
      <c r="L514" s="117">
        <v>3096866.22</v>
      </c>
      <c r="M514" s="118">
        <v>2.3159999999999999E-3</v>
      </c>
      <c r="N514" s="117">
        <v>2566451.09</v>
      </c>
      <c r="O514" s="119" t="s">
        <v>65</v>
      </c>
      <c r="P514" s="120">
        <v>1966</v>
      </c>
      <c r="Q514" s="120">
        <v>1998</v>
      </c>
      <c r="R514" s="121">
        <v>1</v>
      </c>
      <c r="S514" s="122">
        <v>37803</v>
      </c>
      <c r="T514" s="117" t="s">
        <v>2668</v>
      </c>
      <c r="U514" s="123">
        <v>0.13900000000000001</v>
      </c>
      <c r="V514" s="123">
        <v>0.115</v>
      </c>
      <c r="W514" s="117">
        <v>1542531</v>
      </c>
      <c r="X514" s="117">
        <v>1542531</v>
      </c>
      <c r="Y514" s="124">
        <v>5.99</v>
      </c>
      <c r="Z514" s="124"/>
      <c r="AA514" s="125" t="s">
        <v>51</v>
      </c>
      <c r="AB514" s="125" t="s">
        <v>51</v>
      </c>
      <c r="AC514" s="125"/>
      <c r="AD514" s="125" t="s">
        <v>51</v>
      </c>
      <c r="AE514" s="125" t="s">
        <v>51</v>
      </c>
      <c r="AF514" s="125"/>
      <c r="AG514" s="125">
        <v>109000</v>
      </c>
      <c r="AH514" s="125"/>
      <c r="AI514" s="125" t="s">
        <v>51</v>
      </c>
      <c r="AJ514" s="126" t="s">
        <v>369</v>
      </c>
      <c r="AK514" s="127">
        <v>5.21E-2</v>
      </c>
      <c r="AL514" s="131">
        <v>5.1750000000000006E-4</v>
      </c>
      <c r="AM514" s="182">
        <f t="shared" si="8"/>
        <v>5.1582500000000003E-2</v>
      </c>
      <c r="AN514" s="119" t="s">
        <v>52</v>
      </c>
      <c r="AO514" s="125">
        <v>17041.592586512594</v>
      </c>
      <c r="AP514" s="128">
        <v>37865</v>
      </c>
      <c r="AQ514" s="128">
        <v>41487</v>
      </c>
      <c r="AR514" s="128" t="s">
        <v>51</v>
      </c>
      <c r="AS514" s="114">
        <v>1</v>
      </c>
      <c r="AT514" s="129" t="s">
        <v>1943</v>
      </c>
      <c r="AU514" s="130">
        <v>117</v>
      </c>
      <c r="AV514" s="130" t="s">
        <v>1377</v>
      </c>
      <c r="AW514" s="130" t="s">
        <v>1377</v>
      </c>
      <c r="AX514" s="130">
        <v>3</v>
      </c>
      <c r="AY514" s="119" t="s">
        <v>55</v>
      </c>
      <c r="AZ514" s="122">
        <v>41426</v>
      </c>
      <c r="BA514" s="122" t="s">
        <v>51</v>
      </c>
      <c r="BB514" s="122" t="s">
        <v>51</v>
      </c>
      <c r="BC514" s="122" t="s">
        <v>51</v>
      </c>
      <c r="BD514" s="131">
        <v>5.1750000000000006E-4</v>
      </c>
      <c r="BE514" s="132" t="s">
        <v>1402</v>
      </c>
      <c r="BF514" s="133">
        <v>0</v>
      </c>
      <c r="BG514" s="130" t="s">
        <v>51</v>
      </c>
      <c r="BH514" s="134" t="s">
        <v>51</v>
      </c>
      <c r="BI514" s="134" t="s">
        <v>51</v>
      </c>
      <c r="BJ514" s="130" t="s">
        <v>2669</v>
      </c>
      <c r="BK514" s="134">
        <v>720</v>
      </c>
      <c r="BL514" s="134">
        <v>850</v>
      </c>
      <c r="BM514" s="130" t="s">
        <v>2670</v>
      </c>
      <c r="BN514" s="134">
        <v>849</v>
      </c>
      <c r="BO514" s="134">
        <v>885</v>
      </c>
      <c r="BP514" s="130" t="s">
        <v>51</v>
      </c>
      <c r="BQ514" s="134" t="s">
        <v>51</v>
      </c>
      <c r="BR514" s="134" t="s">
        <v>51</v>
      </c>
      <c r="BS514" s="130" t="s">
        <v>51</v>
      </c>
      <c r="BT514" s="134" t="s">
        <v>51</v>
      </c>
      <c r="BU514" s="134" t="s">
        <v>51</v>
      </c>
      <c r="BV514" s="130" t="s">
        <v>51</v>
      </c>
      <c r="BW514" s="134" t="s">
        <v>51</v>
      </c>
      <c r="BX514" s="134" t="s">
        <v>51</v>
      </c>
      <c r="BY514" s="132" t="s">
        <v>51</v>
      </c>
      <c r="BZ514" s="135" t="s">
        <v>51</v>
      </c>
      <c r="CA514" s="122" t="s">
        <v>51</v>
      </c>
      <c r="CB514" s="122"/>
      <c r="CC514" s="136" t="s">
        <v>51</v>
      </c>
      <c r="CD514" s="135" t="s">
        <v>51</v>
      </c>
      <c r="CE514" s="122" t="s">
        <v>51</v>
      </c>
      <c r="CF514" s="130" t="s">
        <v>51</v>
      </c>
      <c r="CG514" s="135" t="s">
        <v>51</v>
      </c>
      <c r="CH514" s="122" t="s">
        <v>51</v>
      </c>
      <c r="CI514" s="137" t="s">
        <v>51</v>
      </c>
      <c r="CJ514" s="138" t="s">
        <v>51</v>
      </c>
      <c r="CK514" s="137" t="s">
        <v>51</v>
      </c>
      <c r="CL514" s="138" t="s">
        <v>51</v>
      </c>
      <c r="CM514" s="137" t="s">
        <v>51</v>
      </c>
      <c r="CN514" s="138" t="s">
        <v>51</v>
      </c>
      <c r="CO514" s="137" t="s">
        <v>51</v>
      </c>
      <c r="CP514" s="139" t="s">
        <v>51</v>
      </c>
    </row>
    <row r="515" spans="2:94">
      <c r="B515" s="114">
        <v>106</v>
      </c>
      <c r="C515" s="115" t="s">
        <v>2671</v>
      </c>
      <c r="D515" s="115" t="s">
        <v>2672</v>
      </c>
      <c r="E515" s="115" t="s">
        <v>431</v>
      </c>
      <c r="F515" s="115" t="s">
        <v>432</v>
      </c>
      <c r="G515" s="114" t="s">
        <v>433</v>
      </c>
      <c r="H515" s="116" t="s">
        <v>2673</v>
      </c>
      <c r="I515" s="115" t="s">
        <v>47</v>
      </c>
      <c r="J515" s="114" t="s">
        <v>48</v>
      </c>
      <c r="K515" s="117">
        <v>3100000</v>
      </c>
      <c r="L515" s="117">
        <v>3089874.38</v>
      </c>
      <c r="M515" s="118">
        <v>2.3110000000000001E-3</v>
      </c>
      <c r="N515" s="117">
        <v>2243465.12</v>
      </c>
      <c r="O515" s="119" t="s">
        <v>65</v>
      </c>
      <c r="P515" s="120">
        <v>2003</v>
      </c>
      <c r="Q515" s="120" t="s">
        <v>51</v>
      </c>
      <c r="R515" s="121">
        <v>1</v>
      </c>
      <c r="S515" s="122">
        <v>37791</v>
      </c>
      <c r="T515" s="117" t="s">
        <v>2674</v>
      </c>
      <c r="U515" s="123">
        <v>0.79200000000000004</v>
      </c>
      <c r="V515" s="123">
        <v>0.57499999999999996</v>
      </c>
      <c r="W515" s="117" t="s">
        <v>51</v>
      </c>
      <c r="X515" s="117" t="s">
        <v>51</v>
      </c>
      <c r="Y515" s="124">
        <v>1.26</v>
      </c>
      <c r="Z515" s="124"/>
      <c r="AA515" s="125" t="s">
        <v>51</v>
      </c>
      <c r="AB515" s="125" t="s">
        <v>51</v>
      </c>
      <c r="AC515" s="125"/>
      <c r="AD515" s="125" t="s">
        <v>51</v>
      </c>
      <c r="AE515" s="125" t="s">
        <v>51</v>
      </c>
      <c r="AF515" s="125"/>
      <c r="AG515" s="125">
        <v>2268</v>
      </c>
      <c r="AH515" s="125"/>
      <c r="AI515" s="125" t="s">
        <v>51</v>
      </c>
      <c r="AJ515" s="126" t="s">
        <v>369</v>
      </c>
      <c r="AK515" s="127">
        <v>5.6000000000000001E-2</v>
      </c>
      <c r="AL515" s="131">
        <v>5.1750000000000006E-4</v>
      </c>
      <c r="AM515" s="182">
        <f t="shared" si="8"/>
        <v>5.5482500000000004E-2</v>
      </c>
      <c r="AN515" s="119" t="s">
        <v>52</v>
      </c>
      <c r="AO515" s="125">
        <v>19999.524844315798</v>
      </c>
      <c r="AP515" s="128">
        <v>37834</v>
      </c>
      <c r="AQ515" s="128">
        <v>46204</v>
      </c>
      <c r="AR515" s="128">
        <v>41456</v>
      </c>
      <c r="AS515" s="114">
        <v>2</v>
      </c>
      <c r="AT515" s="129" t="s">
        <v>1925</v>
      </c>
      <c r="AU515" s="130">
        <v>116</v>
      </c>
      <c r="AV515" s="130" t="s">
        <v>1377</v>
      </c>
      <c r="AW515" s="130" t="s">
        <v>1377</v>
      </c>
      <c r="AX515" s="130">
        <v>4</v>
      </c>
      <c r="AY515" s="119" t="s">
        <v>55</v>
      </c>
      <c r="AZ515" s="122">
        <v>41365</v>
      </c>
      <c r="BA515" s="122" t="s">
        <v>51</v>
      </c>
      <c r="BB515" s="122" t="s">
        <v>51</v>
      </c>
      <c r="BC515" s="122" t="s">
        <v>51</v>
      </c>
      <c r="BD515" s="131">
        <v>5.1750000000000006E-4</v>
      </c>
      <c r="BE515" s="132" t="s">
        <v>51</v>
      </c>
      <c r="BF515" s="133" t="s">
        <v>51</v>
      </c>
      <c r="BG515" s="130" t="s">
        <v>51</v>
      </c>
      <c r="BH515" s="134" t="s">
        <v>51</v>
      </c>
      <c r="BI515" s="134" t="s">
        <v>51</v>
      </c>
      <c r="BJ515" s="130" t="s">
        <v>51</v>
      </c>
      <c r="BK515" s="134" t="s">
        <v>51</v>
      </c>
      <c r="BL515" s="134" t="s">
        <v>51</v>
      </c>
      <c r="BM515" s="130" t="s">
        <v>51</v>
      </c>
      <c r="BN515" s="134" t="s">
        <v>51</v>
      </c>
      <c r="BO515" s="134" t="s">
        <v>51</v>
      </c>
      <c r="BP515" s="130" t="s">
        <v>51</v>
      </c>
      <c r="BQ515" s="134" t="s">
        <v>51</v>
      </c>
      <c r="BR515" s="134" t="s">
        <v>51</v>
      </c>
      <c r="BS515" s="130" t="s">
        <v>51</v>
      </c>
      <c r="BT515" s="134" t="s">
        <v>51</v>
      </c>
      <c r="BU515" s="134" t="s">
        <v>51</v>
      </c>
      <c r="BV515" s="130" t="s">
        <v>51</v>
      </c>
      <c r="BW515" s="134" t="s">
        <v>51</v>
      </c>
      <c r="BX515" s="134" t="s">
        <v>51</v>
      </c>
      <c r="BY515" s="132" t="s">
        <v>1706</v>
      </c>
      <c r="BZ515" s="135">
        <v>15120</v>
      </c>
      <c r="CA515" s="122">
        <v>46934</v>
      </c>
      <c r="CB515" s="122"/>
      <c r="CC515" s="136" t="s">
        <v>51</v>
      </c>
      <c r="CD515" s="135" t="s">
        <v>51</v>
      </c>
      <c r="CE515" s="122" t="s">
        <v>51</v>
      </c>
      <c r="CF515" s="130" t="s">
        <v>51</v>
      </c>
      <c r="CG515" s="135" t="s">
        <v>51</v>
      </c>
      <c r="CH515" s="122" t="s">
        <v>51</v>
      </c>
      <c r="CI515" s="137">
        <v>2250</v>
      </c>
      <c r="CJ515" s="138" t="s">
        <v>2620</v>
      </c>
      <c r="CK515" s="137" t="s">
        <v>51</v>
      </c>
      <c r="CL515" s="138" t="s">
        <v>51</v>
      </c>
      <c r="CM515" s="137" t="s">
        <v>51</v>
      </c>
      <c r="CN515" s="138" t="s">
        <v>51</v>
      </c>
      <c r="CO515" s="137" t="s">
        <v>51</v>
      </c>
      <c r="CP515" s="139" t="s">
        <v>51</v>
      </c>
    </row>
    <row r="516" spans="2:94">
      <c r="B516" s="114">
        <v>107</v>
      </c>
      <c r="C516" s="115" t="s">
        <v>2675</v>
      </c>
      <c r="D516" s="115" t="s">
        <v>2676</v>
      </c>
      <c r="E516" s="115" t="s">
        <v>2677</v>
      </c>
      <c r="F516" s="115" t="s">
        <v>2678</v>
      </c>
      <c r="G516" s="114" t="s">
        <v>956</v>
      </c>
      <c r="H516" s="116" t="s">
        <v>2679</v>
      </c>
      <c r="I516" s="115" t="s">
        <v>113</v>
      </c>
      <c r="J516" s="114" t="s">
        <v>1375</v>
      </c>
      <c r="K516" s="117">
        <v>3045000</v>
      </c>
      <c r="L516" s="117">
        <v>3035659.02</v>
      </c>
      <c r="M516" s="118">
        <v>2.271E-3</v>
      </c>
      <c r="N516" s="117">
        <v>2535397.79</v>
      </c>
      <c r="O516" s="119" t="s">
        <v>65</v>
      </c>
      <c r="P516" s="120">
        <v>1977</v>
      </c>
      <c r="Q516" s="120">
        <v>1995</v>
      </c>
      <c r="R516" s="121">
        <v>0.98</v>
      </c>
      <c r="S516" s="122">
        <v>37745</v>
      </c>
      <c r="T516" s="117" t="s">
        <v>2680</v>
      </c>
      <c r="U516" s="123">
        <v>0.79400000000000004</v>
      </c>
      <c r="V516" s="123">
        <v>0.66300000000000003</v>
      </c>
      <c r="W516" s="117">
        <v>376392</v>
      </c>
      <c r="X516" s="117">
        <v>328821</v>
      </c>
      <c r="Y516" s="124">
        <v>1.49</v>
      </c>
      <c r="Z516" s="124"/>
      <c r="AA516" s="125" t="s">
        <v>51</v>
      </c>
      <c r="AB516" s="125">
        <v>35200</v>
      </c>
      <c r="AC516" s="125"/>
      <c r="AD516" s="125" t="s">
        <v>51</v>
      </c>
      <c r="AE516" s="125" t="s">
        <v>51</v>
      </c>
      <c r="AF516" s="125"/>
      <c r="AG516" s="125">
        <v>35200</v>
      </c>
      <c r="AH516" s="125"/>
      <c r="AI516" s="125" t="s">
        <v>51</v>
      </c>
      <c r="AJ516" s="126" t="s">
        <v>1924</v>
      </c>
      <c r="AK516" s="127">
        <v>5.3900000000000003E-2</v>
      </c>
      <c r="AL516" s="131">
        <v>1.0175E-3</v>
      </c>
      <c r="AM516" s="182">
        <f t="shared" si="8"/>
        <v>5.2882500000000006E-2</v>
      </c>
      <c r="AN516" s="119" t="s">
        <v>52</v>
      </c>
      <c r="AO516" s="125">
        <v>17079.609923540309</v>
      </c>
      <c r="AP516" s="128">
        <v>37803</v>
      </c>
      <c r="AQ516" s="128">
        <v>41426</v>
      </c>
      <c r="AR516" s="128" t="s">
        <v>51</v>
      </c>
      <c r="AS516" s="114">
        <v>3</v>
      </c>
      <c r="AT516" s="129" t="s">
        <v>2009</v>
      </c>
      <c r="AU516" s="130" t="s">
        <v>1377</v>
      </c>
      <c r="AV516" s="130">
        <v>116</v>
      </c>
      <c r="AW516" s="130" t="s">
        <v>1377</v>
      </c>
      <c r="AX516" s="130">
        <v>4</v>
      </c>
      <c r="AY516" s="119" t="s">
        <v>892</v>
      </c>
      <c r="AZ516" s="122" t="s">
        <v>51</v>
      </c>
      <c r="BA516" s="122">
        <v>41334</v>
      </c>
      <c r="BB516" s="122" t="s">
        <v>51</v>
      </c>
      <c r="BC516" s="122" t="s">
        <v>1414</v>
      </c>
      <c r="BD516" s="131">
        <v>1.0175E-3</v>
      </c>
      <c r="BE516" s="132" t="s">
        <v>369</v>
      </c>
      <c r="BF516" s="133">
        <v>0</v>
      </c>
      <c r="BG516" s="130" t="s">
        <v>51</v>
      </c>
      <c r="BH516" s="134" t="s">
        <v>51</v>
      </c>
      <c r="BI516" s="134" t="s">
        <v>51</v>
      </c>
      <c r="BJ516" s="130" t="s">
        <v>2681</v>
      </c>
      <c r="BK516" s="134">
        <v>692</v>
      </c>
      <c r="BL516" s="134">
        <v>735</v>
      </c>
      <c r="BM516" s="130" t="s">
        <v>2682</v>
      </c>
      <c r="BN516" s="134">
        <v>780</v>
      </c>
      <c r="BO516" s="134">
        <v>840</v>
      </c>
      <c r="BP516" s="130" t="s">
        <v>51</v>
      </c>
      <c r="BQ516" s="134" t="s">
        <v>51</v>
      </c>
      <c r="BR516" s="134" t="s">
        <v>51</v>
      </c>
      <c r="BS516" s="130" t="s">
        <v>51</v>
      </c>
      <c r="BT516" s="134" t="s">
        <v>51</v>
      </c>
      <c r="BU516" s="134" t="s">
        <v>51</v>
      </c>
      <c r="BV516" s="130" t="s">
        <v>51</v>
      </c>
      <c r="BW516" s="134" t="s">
        <v>51</v>
      </c>
      <c r="BX516" s="134" t="s">
        <v>51</v>
      </c>
      <c r="BY516" s="132" t="s">
        <v>51</v>
      </c>
      <c r="BZ516" s="135" t="s">
        <v>51</v>
      </c>
      <c r="CA516" s="122" t="s">
        <v>51</v>
      </c>
      <c r="CB516" s="122"/>
      <c r="CC516" s="136" t="s">
        <v>51</v>
      </c>
      <c r="CD516" s="135" t="s">
        <v>51</v>
      </c>
      <c r="CE516" s="122" t="s">
        <v>51</v>
      </c>
      <c r="CF516" s="130" t="s">
        <v>51</v>
      </c>
      <c r="CG516" s="135" t="s">
        <v>51</v>
      </c>
      <c r="CH516" s="122" t="s">
        <v>51</v>
      </c>
      <c r="CI516" s="137" t="s">
        <v>51</v>
      </c>
      <c r="CJ516" s="138" t="s">
        <v>51</v>
      </c>
      <c r="CK516" s="137" t="s">
        <v>51</v>
      </c>
      <c r="CL516" s="138" t="s">
        <v>51</v>
      </c>
      <c r="CM516" s="137" t="s">
        <v>51</v>
      </c>
      <c r="CN516" s="138" t="s">
        <v>51</v>
      </c>
      <c r="CO516" s="137" t="s">
        <v>51</v>
      </c>
      <c r="CP516" s="139" t="s">
        <v>51</v>
      </c>
    </row>
    <row r="517" spans="2:94">
      <c r="B517" s="114">
        <v>108</v>
      </c>
      <c r="C517" s="115" t="s">
        <v>2683</v>
      </c>
      <c r="D517" s="115" t="s">
        <v>2684</v>
      </c>
      <c r="E517" s="115" t="s">
        <v>2685</v>
      </c>
      <c r="F517" s="115" t="s">
        <v>2648</v>
      </c>
      <c r="G517" s="114" t="s">
        <v>136</v>
      </c>
      <c r="H517" s="116" t="s">
        <v>2686</v>
      </c>
      <c r="I517" s="115" t="s">
        <v>113</v>
      </c>
      <c r="J517" s="114" t="s">
        <v>760</v>
      </c>
      <c r="K517" s="117">
        <v>2900000</v>
      </c>
      <c r="L517" s="117">
        <v>2889324.58</v>
      </c>
      <c r="M517" s="118">
        <v>2.1610000000000002E-3</v>
      </c>
      <c r="N517" s="117">
        <v>2445573.27</v>
      </c>
      <c r="O517" s="119" t="s">
        <v>65</v>
      </c>
      <c r="P517" s="120">
        <v>1975</v>
      </c>
      <c r="Q517" s="120" t="s">
        <v>51</v>
      </c>
      <c r="R517" s="121">
        <v>0.72</v>
      </c>
      <c r="S517" s="122">
        <v>37825</v>
      </c>
      <c r="T517" s="117">
        <v>3750000</v>
      </c>
      <c r="U517" s="123">
        <v>0.77</v>
      </c>
      <c r="V517" s="123">
        <v>0.65200000000000002</v>
      </c>
      <c r="W517" s="117">
        <v>331877</v>
      </c>
      <c r="X517" s="117">
        <v>309877</v>
      </c>
      <c r="Y517" s="124">
        <v>1.39</v>
      </c>
      <c r="Z517" s="124"/>
      <c r="AA517" s="125" t="s">
        <v>51</v>
      </c>
      <c r="AB517" s="125" t="s">
        <v>51</v>
      </c>
      <c r="AC517" s="125"/>
      <c r="AD517" s="125" t="s">
        <v>51</v>
      </c>
      <c r="AE517" s="125" t="s">
        <v>51</v>
      </c>
      <c r="AF517" s="125"/>
      <c r="AG517" s="125">
        <v>22000</v>
      </c>
      <c r="AH517" s="125"/>
      <c r="AI517" s="125" t="s">
        <v>51</v>
      </c>
      <c r="AJ517" s="126" t="s">
        <v>1924</v>
      </c>
      <c r="AK517" s="127">
        <v>5.8000000000000003E-2</v>
      </c>
      <c r="AL517" s="131">
        <v>3.1750000000000002E-4</v>
      </c>
      <c r="AM517" s="182">
        <f t="shared" si="8"/>
        <v>5.7682500000000005E-2</v>
      </c>
      <c r="AN517" s="119" t="s">
        <v>52</v>
      </c>
      <c r="AO517" s="125">
        <v>17015.838104111579</v>
      </c>
      <c r="AP517" s="128">
        <v>37783</v>
      </c>
      <c r="AQ517" s="128">
        <v>41405</v>
      </c>
      <c r="AR517" s="128" t="s">
        <v>51</v>
      </c>
      <c r="AS517" s="114">
        <v>4</v>
      </c>
      <c r="AT517" s="129" t="s">
        <v>1943</v>
      </c>
      <c r="AU517" s="130">
        <v>117</v>
      </c>
      <c r="AV517" s="130" t="s">
        <v>1377</v>
      </c>
      <c r="AW517" s="130" t="s">
        <v>1377</v>
      </c>
      <c r="AX517" s="130">
        <v>3</v>
      </c>
      <c r="AY517" s="119" t="s">
        <v>55</v>
      </c>
      <c r="AZ517" s="122">
        <v>41344</v>
      </c>
      <c r="BA517" s="122" t="s">
        <v>51</v>
      </c>
      <c r="BB517" s="122" t="s">
        <v>51</v>
      </c>
      <c r="BC517" s="122" t="s">
        <v>51</v>
      </c>
      <c r="BD517" s="131">
        <v>3.1750000000000002E-4</v>
      </c>
      <c r="BE517" s="132" t="s">
        <v>51</v>
      </c>
      <c r="BF517" s="133" t="s">
        <v>51</v>
      </c>
      <c r="BG517" s="130" t="s">
        <v>51</v>
      </c>
      <c r="BH517" s="134" t="s">
        <v>51</v>
      </c>
      <c r="BI517" s="134" t="s">
        <v>51</v>
      </c>
      <c r="BJ517" s="130" t="s">
        <v>51</v>
      </c>
      <c r="BK517" s="134" t="s">
        <v>51</v>
      </c>
      <c r="BL517" s="134" t="s">
        <v>51</v>
      </c>
      <c r="BM517" s="130" t="s">
        <v>51</v>
      </c>
      <c r="BN517" s="134" t="s">
        <v>51</v>
      </c>
      <c r="BO517" s="134" t="s">
        <v>51</v>
      </c>
      <c r="BP517" s="130" t="s">
        <v>51</v>
      </c>
      <c r="BQ517" s="134" t="s">
        <v>51</v>
      </c>
      <c r="BR517" s="134" t="s">
        <v>51</v>
      </c>
      <c r="BS517" s="130" t="s">
        <v>51</v>
      </c>
      <c r="BT517" s="134" t="s">
        <v>51</v>
      </c>
      <c r="BU517" s="134" t="s">
        <v>51</v>
      </c>
      <c r="BV517" s="130" t="s">
        <v>51</v>
      </c>
      <c r="BW517" s="134" t="s">
        <v>51</v>
      </c>
      <c r="BX517" s="134" t="s">
        <v>51</v>
      </c>
      <c r="BY517" s="132" t="s">
        <v>51</v>
      </c>
      <c r="BZ517" s="135" t="s">
        <v>51</v>
      </c>
      <c r="CA517" s="122" t="s">
        <v>51</v>
      </c>
      <c r="CB517" s="122"/>
      <c r="CC517" s="136" t="s">
        <v>51</v>
      </c>
      <c r="CD517" s="135" t="s">
        <v>51</v>
      </c>
      <c r="CE517" s="122" t="s">
        <v>51</v>
      </c>
      <c r="CF517" s="130" t="s">
        <v>51</v>
      </c>
      <c r="CG517" s="135" t="s">
        <v>51</v>
      </c>
      <c r="CH517" s="122" t="s">
        <v>51</v>
      </c>
      <c r="CI517" s="137" t="s">
        <v>51</v>
      </c>
      <c r="CJ517" s="138" t="s">
        <v>51</v>
      </c>
      <c r="CK517" s="137" t="s">
        <v>51</v>
      </c>
      <c r="CL517" s="138" t="s">
        <v>51</v>
      </c>
      <c r="CM517" s="137" t="s">
        <v>51</v>
      </c>
      <c r="CN517" s="138" t="s">
        <v>51</v>
      </c>
      <c r="CO517" s="137" t="s">
        <v>51</v>
      </c>
      <c r="CP517" s="139" t="s">
        <v>51</v>
      </c>
    </row>
    <row r="518" spans="2:94">
      <c r="B518" s="114">
        <v>109</v>
      </c>
      <c r="C518" s="115" t="s">
        <v>2687</v>
      </c>
      <c r="D518" s="115" t="s">
        <v>2688</v>
      </c>
      <c r="E518" s="115" t="s">
        <v>2689</v>
      </c>
      <c r="F518" s="115" t="s">
        <v>2690</v>
      </c>
      <c r="G518" s="114" t="s">
        <v>136</v>
      </c>
      <c r="H518" s="116" t="s">
        <v>2691</v>
      </c>
      <c r="I518" s="115" t="s">
        <v>113</v>
      </c>
      <c r="J518" s="114" t="s">
        <v>1375</v>
      </c>
      <c r="K518" s="117">
        <v>2875000</v>
      </c>
      <c r="L518" s="117">
        <v>2860378.79</v>
      </c>
      <c r="M518" s="118">
        <v>2.14E-3</v>
      </c>
      <c r="N518" s="117">
        <v>2400641.9300000002</v>
      </c>
      <c r="O518" s="130" t="s">
        <v>65</v>
      </c>
      <c r="P518" s="140">
        <v>1972</v>
      </c>
      <c r="Q518" s="140">
        <v>2002</v>
      </c>
      <c r="R518" s="121">
        <v>0.98</v>
      </c>
      <c r="S518" s="122">
        <v>37764</v>
      </c>
      <c r="T518" s="117">
        <v>3700000</v>
      </c>
      <c r="U518" s="123">
        <v>0.77300000000000002</v>
      </c>
      <c r="V518" s="123">
        <v>0.64900000000000002</v>
      </c>
      <c r="W518" s="117">
        <v>316020</v>
      </c>
      <c r="X518" s="117">
        <v>291020</v>
      </c>
      <c r="Y518" s="124">
        <v>1.38</v>
      </c>
      <c r="Z518" s="124"/>
      <c r="AA518" s="125" t="s">
        <v>51</v>
      </c>
      <c r="AB518" s="125">
        <v>24999.96</v>
      </c>
      <c r="AC518" s="125"/>
      <c r="AD518" s="125" t="s">
        <v>51</v>
      </c>
      <c r="AE518" s="125" t="s">
        <v>51</v>
      </c>
      <c r="AF518" s="125"/>
      <c r="AG518" s="125">
        <v>25000</v>
      </c>
      <c r="AH518" s="125"/>
      <c r="AI518" s="125" t="s">
        <v>51</v>
      </c>
      <c r="AJ518" s="126" t="s">
        <v>1924</v>
      </c>
      <c r="AK518" s="127">
        <v>5.4800000000000001E-2</v>
      </c>
      <c r="AL518" s="131">
        <v>3.1750000000000002E-4</v>
      </c>
      <c r="AM518" s="182">
        <f t="shared" si="8"/>
        <v>5.4482500000000003E-2</v>
      </c>
      <c r="AN518" s="119" t="s">
        <v>52</v>
      </c>
      <c r="AO518" s="125">
        <v>16287.875736626629</v>
      </c>
      <c r="AP518" s="128">
        <v>37752</v>
      </c>
      <c r="AQ518" s="128">
        <v>41375</v>
      </c>
      <c r="AR518" s="128" t="s">
        <v>51</v>
      </c>
      <c r="AS518" s="119">
        <v>5</v>
      </c>
      <c r="AT518" s="129" t="s">
        <v>1943</v>
      </c>
      <c r="AU518" s="130">
        <v>117</v>
      </c>
      <c r="AV518" s="130" t="s">
        <v>1377</v>
      </c>
      <c r="AW518" s="130" t="s">
        <v>1377</v>
      </c>
      <c r="AX518" s="130">
        <v>3</v>
      </c>
      <c r="AY518" s="130" t="s">
        <v>55</v>
      </c>
      <c r="AZ518" s="122">
        <v>41316</v>
      </c>
      <c r="BA518" s="122" t="s">
        <v>51</v>
      </c>
      <c r="BB518" s="122" t="s">
        <v>51</v>
      </c>
      <c r="BC518" s="122" t="s">
        <v>51</v>
      </c>
      <c r="BD518" s="131">
        <v>3.1750000000000002E-4</v>
      </c>
      <c r="BE518" s="130" t="s">
        <v>1402</v>
      </c>
      <c r="BF518" s="133">
        <v>0</v>
      </c>
      <c r="BG518" s="130" t="s">
        <v>51</v>
      </c>
      <c r="BH518" s="134" t="s">
        <v>51</v>
      </c>
      <c r="BI518" s="134" t="s">
        <v>51</v>
      </c>
      <c r="BJ518" s="130">
        <v>60</v>
      </c>
      <c r="BK518" s="134">
        <v>517</v>
      </c>
      <c r="BL518" s="134">
        <v>600</v>
      </c>
      <c r="BM518" s="130">
        <v>40</v>
      </c>
      <c r="BN518" s="134">
        <v>616</v>
      </c>
      <c r="BO518" s="134">
        <v>650</v>
      </c>
      <c r="BP518" s="130" t="s">
        <v>51</v>
      </c>
      <c r="BQ518" s="134" t="s">
        <v>51</v>
      </c>
      <c r="BR518" s="134" t="s">
        <v>51</v>
      </c>
      <c r="BS518" s="130" t="s">
        <v>51</v>
      </c>
      <c r="BT518" s="134" t="s">
        <v>51</v>
      </c>
      <c r="BU518" s="134" t="s">
        <v>51</v>
      </c>
      <c r="BV518" s="130" t="s">
        <v>51</v>
      </c>
      <c r="BW518" s="134" t="s">
        <v>51</v>
      </c>
      <c r="BX518" s="134" t="s">
        <v>51</v>
      </c>
      <c r="BY518" s="130" t="s">
        <v>51</v>
      </c>
      <c r="BZ518" s="135" t="s">
        <v>51</v>
      </c>
      <c r="CA518" s="122" t="s">
        <v>51</v>
      </c>
      <c r="CB518" s="122"/>
      <c r="CC518" s="130" t="s">
        <v>51</v>
      </c>
      <c r="CD518" s="135" t="s">
        <v>51</v>
      </c>
      <c r="CE518" s="122" t="s">
        <v>51</v>
      </c>
      <c r="CF518" s="130" t="s">
        <v>51</v>
      </c>
      <c r="CG518" s="135" t="s">
        <v>51</v>
      </c>
      <c r="CH518" s="122" t="s">
        <v>51</v>
      </c>
      <c r="CI518" s="137" t="s">
        <v>51</v>
      </c>
      <c r="CJ518" s="138" t="s">
        <v>51</v>
      </c>
      <c r="CK518" s="137" t="s">
        <v>51</v>
      </c>
      <c r="CL518" s="138" t="s">
        <v>51</v>
      </c>
      <c r="CM518" s="137" t="s">
        <v>51</v>
      </c>
      <c r="CN518" s="138" t="s">
        <v>51</v>
      </c>
      <c r="CO518" s="137" t="s">
        <v>51</v>
      </c>
      <c r="CP518" s="143" t="s">
        <v>51</v>
      </c>
    </row>
    <row r="519" spans="2:94">
      <c r="B519" s="114">
        <v>110</v>
      </c>
      <c r="C519" s="115" t="s">
        <v>2692</v>
      </c>
      <c r="D519" s="115" t="s">
        <v>2693</v>
      </c>
      <c r="E519" s="115" t="s">
        <v>451</v>
      </c>
      <c r="F519" s="115" t="s">
        <v>452</v>
      </c>
      <c r="G519" s="114" t="s">
        <v>136</v>
      </c>
      <c r="H519" s="116" t="s">
        <v>2694</v>
      </c>
      <c r="I519" s="115" t="s">
        <v>74</v>
      </c>
      <c r="J519" s="114" t="s">
        <v>1330</v>
      </c>
      <c r="K519" s="117">
        <v>2850000</v>
      </c>
      <c r="L519" s="117">
        <v>2833767.04</v>
      </c>
      <c r="M519" s="118">
        <v>2.1199999999999999E-3</v>
      </c>
      <c r="N519" s="117">
        <v>2399824.41</v>
      </c>
      <c r="O519" s="119" t="s">
        <v>65</v>
      </c>
      <c r="P519" s="120">
        <v>1980</v>
      </c>
      <c r="Q519" s="120">
        <v>2002</v>
      </c>
      <c r="R519" s="121">
        <v>0.86</v>
      </c>
      <c r="S519" s="122">
        <v>37802</v>
      </c>
      <c r="T519" s="117">
        <v>3800000</v>
      </c>
      <c r="U519" s="123">
        <v>0.746</v>
      </c>
      <c r="V519" s="123">
        <v>0.63200000000000001</v>
      </c>
      <c r="W519" s="117">
        <v>478336</v>
      </c>
      <c r="X519" s="117">
        <v>411405</v>
      </c>
      <c r="Y519" s="124">
        <v>1.73</v>
      </c>
      <c r="Z519" s="124"/>
      <c r="AA519" s="125">
        <v>36312</v>
      </c>
      <c r="AB519" s="125">
        <v>10068.36</v>
      </c>
      <c r="AC519" s="125"/>
      <c r="AD519" s="125">
        <v>125000</v>
      </c>
      <c r="AE519" s="125">
        <v>57053.760000000002</v>
      </c>
      <c r="AF519" s="125"/>
      <c r="AG519" s="125">
        <v>10068</v>
      </c>
      <c r="AH519" s="125"/>
      <c r="AI519" s="125">
        <v>56863</v>
      </c>
      <c r="AJ519" s="126" t="s">
        <v>1924</v>
      </c>
      <c r="AK519" s="127">
        <v>5.7500000000000002E-2</v>
      </c>
      <c r="AL519" s="131">
        <v>3.1750000000000002E-4</v>
      </c>
      <c r="AM519" s="182">
        <f t="shared" si="8"/>
        <v>5.7182500000000004E-2</v>
      </c>
      <c r="AN519" s="119" t="s">
        <v>52</v>
      </c>
      <c r="AO519" s="125">
        <v>16631.826408641227</v>
      </c>
      <c r="AP519" s="128">
        <v>37722</v>
      </c>
      <c r="AQ519" s="128">
        <v>41344</v>
      </c>
      <c r="AR519" s="128" t="s">
        <v>51</v>
      </c>
      <c r="AS519" s="114">
        <v>6</v>
      </c>
      <c r="AT519" s="129" t="s">
        <v>1943</v>
      </c>
      <c r="AU519" s="130">
        <v>117</v>
      </c>
      <c r="AV519" s="130" t="s">
        <v>1377</v>
      </c>
      <c r="AW519" s="130" t="s">
        <v>1377</v>
      </c>
      <c r="AX519" s="130">
        <v>3</v>
      </c>
      <c r="AY519" s="119" t="s">
        <v>55</v>
      </c>
      <c r="AZ519" s="122">
        <v>41285</v>
      </c>
      <c r="BA519" s="122" t="s">
        <v>51</v>
      </c>
      <c r="BB519" s="122" t="s">
        <v>51</v>
      </c>
      <c r="BC519" s="122" t="s">
        <v>51</v>
      </c>
      <c r="BD519" s="131">
        <v>3.1750000000000002E-4</v>
      </c>
      <c r="BE519" s="132" t="s">
        <v>51</v>
      </c>
      <c r="BF519" s="133" t="s">
        <v>51</v>
      </c>
      <c r="BG519" s="130" t="s">
        <v>51</v>
      </c>
      <c r="BH519" s="134" t="s">
        <v>51</v>
      </c>
      <c r="BI519" s="134" t="s">
        <v>51</v>
      </c>
      <c r="BJ519" s="130" t="s">
        <v>51</v>
      </c>
      <c r="BK519" s="134" t="s">
        <v>51</v>
      </c>
      <c r="BL519" s="134" t="s">
        <v>51</v>
      </c>
      <c r="BM519" s="130" t="s">
        <v>51</v>
      </c>
      <c r="BN519" s="134" t="s">
        <v>51</v>
      </c>
      <c r="BO519" s="134" t="s">
        <v>51</v>
      </c>
      <c r="BP519" s="130" t="s">
        <v>51</v>
      </c>
      <c r="BQ519" s="134" t="s">
        <v>51</v>
      </c>
      <c r="BR519" s="134" t="s">
        <v>51</v>
      </c>
      <c r="BS519" s="130" t="s">
        <v>51</v>
      </c>
      <c r="BT519" s="134" t="s">
        <v>51</v>
      </c>
      <c r="BU519" s="134" t="s">
        <v>51</v>
      </c>
      <c r="BV519" s="130" t="s">
        <v>51</v>
      </c>
      <c r="BW519" s="134" t="s">
        <v>51</v>
      </c>
      <c r="BX519" s="134" t="s">
        <v>51</v>
      </c>
      <c r="BY519" s="132" t="s">
        <v>2695</v>
      </c>
      <c r="BZ519" s="135">
        <v>10968</v>
      </c>
      <c r="CA519" s="122" t="s">
        <v>2350</v>
      </c>
      <c r="CB519" s="122"/>
      <c r="CC519" s="136" t="s">
        <v>2696</v>
      </c>
      <c r="CD519" s="135">
        <v>10593</v>
      </c>
      <c r="CE519" s="122">
        <v>39386</v>
      </c>
      <c r="CF519" s="130" t="s">
        <v>2697</v>
      </c>
      <c r="CG519" s="135">
        <v>2593</v>
      </c>
      <c r="CH519" s="122" t="s">
        <v>2132</v>
      </c>
      <c r="CI519" s="137">
        <v>50000</v>
      </c>
      <c r="CJ519" s="138" t="s">
        <v>2698</v>
      </c>
      <c r="CK519" s="137" t="s">
        <v>51</v>
      </c>
      <c r="CL519" s="138" t="s">
        <v>51</v>
      </c>
      <c r="CM519" s="137" t="s">
        <v>51</v>
      </c>
      <c r="CN519" s="138" t="s">
        <v>51</v>
      </c>
      <c r="CO519" s="137" t="s">
        <v>51</v>
      </c>
      <c r="CP519" s="139" t="s">
        <v>51</v>
      </c>
    </row>
    <row r="520" spans="2:94">
      <c r="B520" s="114">
        <v>111</v>
      </c>
      <c r="C520" s="115" t="s">
        <v>2699</v>
      </c>
      <c r="D520" s="115" t="s">
        <v>2700</v>
      </c>
      <c r="E520" s="115" t="s">
        <v>1078</v>
      </c>
      <c r="F520" s="115" t="s">
        <v>1079</v>
      </c>
      <c r="G520" s="114" t="s">
        <v>136</v>
      </c>
      <c r="H520" s="116" t="s">
        <v>2701</v>
      </c>
      <c r="I520" s="115" t="s">
        <v>113</v>
      </c>
      <c r="J520" s="114" t="s">
        <v>1375</v>
      </c>
      <c r="K520" s="117">
        <v>2800000</v>
      </c>
      <c r="L520" s="117">
        <v>2785822.7200000002</v>
      </c>
      <c r="M520" s="118">
        <v>2.0839999999999999E-3</v>
      </c>
      <c r="N520" s="117">
        <v>2339472.9500000002</v>
      </c>
      <c r="O520" s="119" t="s">
        <v>65</v>
      </c>
      <c r="P520" s="120">
        <v>1972</v>
      </c>
      <c r="Q520" s="120">
        <v>1999</v>
      </c>
      <c r="R520" s="121">
        <v>0.97</v>
      </c>
      <c r="S520" s="122">
        <v>37799</v>
      </c>
      <c r="T520" s="117">
        <v>3500000</v>
      </c>
      <c r="U520" s="123">
        <v>0.79600000000000004</v>
      </c>
      <c r="V520" s="123">
        <v>0.66800000000000004</v>
      </c>
      <c r="W520" s="117">
        <v>366883</v>
      </c>
      <c r="X520" s="117">
        <v>337883</v>
      </c>
      <c r="Y520" s="124">
        <v>1.57</v>
      </c>
      <c r="Z520" s="124"/>
      <c r="AA520" s="125">
        <v>23931</v>
      </c>
      <c r="AB520" s="125">
        <v>29000</v>
      </c>
      <c r="AC520" s="125"/>
      <c r="AD520" s="125" t="s">
        <v>51</v>
      </c>
      <c r="AE520" s="125" t="s">
        <v>51</v>
      </c>
      <c r="AF520" s="125"/>
      <c r="AG520" s="125">
        <v>29000</v>
      </c>
      <c r="AH520" s="125"/>
      <c r="AI520" s="125" t="s">
        <v>51</v>
      </c>
      <c r="AJ520" s="126" t="s">
        <v>1924</v>
      </c>
      <c r="AK520" s="127">
        <v>5.5E-2</v>
      </c>
      <c r="AL520" s="131">
        <v>3.1750000000000002E-4</v>
      </c>
      <c r="AM520" s="182">
        <f t="shared" si="8"/>
        <v>5.4682500000000002E-2</v>
      </c>
      <c r="AN520" s="119" t="s">
        <v>52</v>
      </c>
      <c r="AO520" s="125">
        <v>15898.092037716067</v>
      </c>
      <c r="AP520" s="128">
        <v>37752</v>
      </c>
      <c r="AQ520" s="128">
        <v>41375</v>
      </c>
      <c r="AR520" s="128" t="s">
        <v>51</v>
      </c>
      <c r="AS520" s="114">
        <v>5</v>
      </c>
      <c r="AT520" s="129" t="s">
        <v>1943</v>
      </c>
      <c r="AU520" s="130">
        <v>117</v>
      </c>
      <c r="AV520" s="130" t="s">
        <v>1377</v>
      </c>
      <c r="AW520" s="130" t="s">
        <v>1377</v>
      </c>
      <c r="AX520" s="130">
        <v>3</v>
      </c>
      <c r="AY520" s="119" t="s">
        <v>55</v>
      </c>
      <c r="AZ520" s="122">
        <v>41316</v>
      </c>
      <c r="BA520" s="122" t="s">
        <v>51</v>
      </c>
      <c r="BB520" s="122" t="s">
        <v>51</v>
      </c>
      <c r="BC520" s="122" t="s">
        <v>51</v>
      </c>
      <c r="BD520" s="131">
        <v>3.1750000000000002E-4</v>
      </c>
      <c r="BE520" s="132" t="s">
        <v>1402</v>
      </c>
      <c r="BF520" s="133">
        <v>0</v>
      </c>
      <c r="BG520" s="130">
        <v>2</v>
      </c>
      <c r="BH520" s="134">
        <v>375</v>
      </c>
      <c r="BI520" s="134">
        <v>375</v>
      </c>
      <c r="BJ520" s="130">
        <v>72</v>
      </c>
      <c r="BK520" s="134">
        <v>431</v>
      </c>
      <c r="BL520" s="134">
        <v>445</v>
      </c>
      <c r="BM520" s="130">
        <v>42</v>
      </c>
      <c r="BN520" s="134">
        <v>550</v>
      </c>
      <c r="BO520" s="134">
        <v>600</v>
      </c>
      <c r="BP520" s="130" t="s">
        <v>51</v>
      </c>
      <c r="BQ520" s="134" t="s">
        <v>51</v>
      </c>
      <c r="BR520" s="134" t="s">
        <v>51</v>
      </c>
      <c r="BS520" s="130" t="s">
        <v>51</v>
      </c>
      <c r="BT520" s="134" t="s">
        <v>51</v>
      </c>
      <c r="BU520" s="134" t="s">
        <v>51</v>
      </c>
      <c r="BV520" s="130" t="s">
        <v>51</v>
      </c>
      <c r="BW520" s="134" t="s">
        <v>51</v>
      </c>
      <c r="BX520" s="134" t="s">
        <v>51</v>
      </c>
      <c r="BY520" s="132" t="s">
        <v>51</v>
      </c>
      <c r="BZ520" s="135" t="s">
        <v>51</v>
      </c>
      <c r="CA520" s="122" t="s">
        <v>51</v>
      </c>
      <c r="CB520" s="122"/>
      <c r="CC520" s="136" t="s">
        <v>51</v>
      </c>
      <c r="CD520" s="135" t="s">
        <v>51</v>
      </c>
      <c r="CE520" s="122" t="s">
        <v>51</v>
      </c>
      <c r="CF520" s="130" t="s">
        <v>51</v>
      </c>
      <c r="CG520" s="135" t="s">
        <v>51</v>
      </c>
      <c r="CH520" s="122" t="s">
        <v>51</v>
      </c>
      <c r="CI520" s="137">
        <v>4000</v>
      </c>
      <c r="CJ520" s="179" t="s">
        <v>2702</v>
      </c>
      <c r="CK520" s="137" t="s">
        <v>51</v>
      </c>
      <c r="CL520" s="179" t="s">
        <v>51</v>
      </c>
      <c r="CM520" s="137" t="s">
        <v>51</v>
      </c>
      <c r="CN520" s="138" t="s">
        <v>51</v>
      </c>
      <c r="CO520" s="137" t="s">
        <v>51</v>
      </c>
      <c r="CP520" s="139" t="s">
        <v>51</v>
      </c>
    </row>
    <row r="521" spans="2:94">
      <c r="B521" s="114">
        <v>112</v>
      </c>
      <c r="C521" s="115" t="s">
        <v>2703</v>
      </c>
      <c r="D521" s="115" t="s">
        <v>2704</v>
      </c>
      <c r="E521" s="115" t="s">
        <v>713</v>
      </c>
      <c r="F521" s="115" t="s">
        <v>714</v>
      </c>
      <c r="G521" s="114" t="s">
        <v>136</v>
      </c>
      <c r="H521" s="116" t="s">
        <v>2705</v>
      </c>
      <c r="I521" s="115" t="s">
        <v>113</v>
      </c>
      <c r="J521" s="114" t="s">
        <v>1375</v>
      </c>
      <c r="K521" s="117">
        <v>2800000</v>
      </c>
      <c r="L521" s="117">
        <v>2776800.86</v>
      </c>
      <c r="M521" s="118">
        <v>2.0769999999999999E-3</v>
      </c>
      <c r="N521" s="117">
        <v>2381797.09</v>
      </c>
      <c r="O521" s="119" t="s">
        <v>65</v>
      </c>
      <c r="P521" s="120">
        <v>1969</v>
      </c>
      <c r="Q521" s="120">
        <v>1993</v>
      </c>
      <c r="R521" s="121">
        <v>0.91</v>
      </c>
      <c r="S521" s="122">
        <v>37787</v>
      </c>
      <c r="T521" s="117">
        <v>3640000</v>
      </c>
      <c r="U521" s="123">
        <v>0.76300000000000001</v>
      </c>
      <c r="V521" s="123">
        <v>0.65400000000000003</v>
      </c>
      <c r="W521" s="117">
        <v>269755</v>
      </c>
      <c r="X521" s="117">
        <v>242755</v>
      </c>
      <c r="Y521" s="124">
        <v>1.32</v>
      </c>
      <c r="Z521" s="124"/>
      <c r="AA521" s="125">
        <v>100375</v>
      </c>
      <c r="AB521" s="125">
        <v>27000</v>
      </c>
      <c r="AC521" s="125"/>
      <c r="AD521" s="125" t="s">
        <v>51</v>
      </c>
      <c r="AE521" s="125" t="s">
        <v>51</v>
      </c>
      <c r="AF521" s="125"/>
      <c r="AG521" s="125">
        <v>27000</v>
      </c>
      <c r="AH521" s="125"/>
      <c r="AI521" s="125" t="s">
        <v>51</v>
      </c>
      <c r="AJ521" s="126" t="s">
        <v>1924</v>
      </c>
      <c r="AK521" s="127">
        <v>6.0999999999999999E-2</v>
      </c>
      <c r="AL521" s="131">
        <v>3.1750000000000002E-4</v>
      </c>
      <c r="AM521" s="182">
        <f t="shared" si="8"/>
        <v>6.06825E-2</v>
      </c>
      <c r="AN521" s="119" t="s">
        <v>52</v>
      </c>
      <c r="AO521" s="125">
        <v>16967.853995271951</v>
      </c>
      <c r="AP521" s="128">
        <v>37632</v>
      </c>
      <c r="AQ521" s="128">
        <v>41254</v>
      </c>
      <c r="AR521" s="128" t="s">
        <v>51</v>
      </c>
      <c r="AS521" s="114">
        <v>9</v>
      </c>
      <c r="AT521" s="129" t="s">
        <v>1943</v>
      </c>
      <c r="AU521" s="130">
        <v>117</v>
      </c>
      <c r="AV521" s="130" t="s">
        <v>1377</v>
      </c>
      <c r="AW521" s="130" t="s">
        <v>1377</v>
      </c>
      <c r="AX521" s="130">
        <v>3</v>
      </c>
      <c r="AY521" s="119" t="s">
        <v>55</v>
      </c>
      <c r="AZ521" s="122">
        <v>41193</v>
      </c>
      <c r="BA521" s="122" t="s">
        <v>51</v>
      </c>
      <c r="BB521" s="122" t="s">
        <v>51</v>
      </c>
      <c r="BC521" s="122" t="s">
        <v>51</v>
      </c>
      <c r="BD521" s="131">
        <v>3.1750000000000002E-4</v>
      </c>
      <c r="BE521" s="132" t="s">
        <v>1402</v>
      </c>
      <c r="BF521" s="133">
        <v>0</v>
      </c>
      <c r="BG521" s="130">
        <v>1</v>
      </c>
      <c r="BH521" s="134">
        <v>384</v>
      </c>
      <c r="BI521" s="134">
        <v>384</v>
      </c>
      <c r="BJ521" s="130">
        <v>28</v>
      </c>
      <c r="BK521" s="134">
        <v>458</v>
      </c>
      <c r="BL521" s="134">
        <v>479</v>
      </c>
      <c r="BM521" s="130">
        <v>57</v>
      </c>
      <c r="BN521" s="134">
        <v>603</v>
      </c>
      <c r="BO521" s="134">
        <v>669</v>
      </c>
      <c r="BP521" s="130">
        <v>22</v>
      </c>
      <c r="BQ521" s="134">
        <v>684</v>
      </c>
      <c r="BR521" s="134">
        <v>749</v>
      </c>
      <c r="BS521" s="130" t="s">
        <v>51</v>
      </c>
      <c r="BT521" s="134" t="s">
        <v>51</v>
      </c>
      <c r="BU521" s="134" t="s">
        <v>51</v>
      </c>
      <c r="BV521" s="130" t="s">
        <v>51</v>
      </c>
      <c r="BW521" s="134" t="s">
        <v>51</v>
      </c>
      <c r="BX521" s="134" t="s">
        <v>51</v>
      </c>
      <c r="BY521" s="132" t="s">
        <v>51</v>
      </c>
      <c r="BZ521" s="135" t="s">
        <v>51</v>
      </c>
      <c r="CA521" s="122" t="s">
        <v>51</v>
      </c>
      <c r="CB521" s="122"/>
      <c r="CC521" s="136" t="s">
        <v>51</v>
      </c>
      <c r="CD521" s="135" t="s">
        <v>51</v>
      </c>
      <c r="CE521" s="122" t="s">
        <v>51</v>
      </c>
      <c r="CF521" s="130" t="s">
        <v>51</v>
      </c>
      <c r="CG521" s="135" t="s">
        <v>51</v>
      </c>
      <c r="CH521" s="122" t="s">
        <v>51</v>
      </c>
      <c r="CI521" s="137" t="s">
        <v>51</v>
      </c>
      <c r="CJ521" s="138" t="s">
        <v>51</v>
      </c>
      <c r="CK521" s="137" t="s">
        <v>51</v>
      </c>
      <c r="CL521" s="138" t="s">
        <v>51</v>
      </c>
      <c r="CM521" s="137" t="s">
        <v>51</v>
      </c>
      <c r="CN521" s="138" t="s">
        <v>51</v>
      </c>
      <c r="CO521" s="137" t="s">
        <v>51</v>
      </c>
      <c r="CP521" s="139" t="s">
        <v>51</v>
      </c>
    </row>
    <row r="522" spans="2:94">
      <c r="B522" s="114">
        <v>113</v>
      </c>
      <c r="C522" s="115" t="s">
        <v>2706</v>
      </c>
      <c r="D522" s="115" t="s">
        <v>2707</v>
      </c>
      <c r="E522" s="115" t="s">
        <v>2040</v>
      </c>
      <c r="F522" s="115" t="s">
        <v>2040</v>
      </c>
      <c r="G522" s="114" t="s">
        <v>150</v>
      </c>
      <c r="H522" s="116" t="s">
        <v>2708</v>
      </c>
      <c r="I522" s="115" t="s">
        <v>113</v>
      </c>
      <c r="J522" s="114" t="s">
        <v>760</v>
      </c>
      <c r="K522" s="117">
        <v>1680000</v>
      </c>
      <c r="L522" s="117">
        <v>1666447.92</v>
      </c>
      <c r="M522" s="118">
        <v>1.2470000000000001E-3</v>
      </c>
      <c r="N522" s="117">
        <v>1107889.78</v>
      </c>
      <c r="O522" s="119" t="s">
        <v>65</v>
      </c>
      <c r="P522" s="120">
        <v>1982</v>
      </c>
      <c r="Q522" s="120" t="s">
        <v>51</v>
      </c>
      <c r="R522" s="121">
        <v>0.92</v>
      </c>
      <c r="S522" s="122">
        <v>37652</v>
      </c>
      <c r="T522" s="117">
        <v>2500000</v>
      </c>
      <c r="U522" s="123">
        <v>0.70399999999999996</v>
      </c>
      <c r="V522" s="123">
        <v>0.46800000000000003</v>
      </c>
      <c r="W522" s="117">
        <v>281999</v>
      </c>
      <c r="X522" s="117">
        <v>274899</v>
      </c>
      <c r="Y522" s="124">
        <v>1.68</v>
      </c>
      <c r="Z522" s="124"/>
      <c r="AA522" s="125">
        <v>62500</v>
      </c>
      <c r="AB522" s="125">
        <v>7100.04</v>
      </c>
      <c r="AC522" s="125"/>
      <c r="AD522" s="125" t="s">
        <v>51</v>
      </c>
      <c r="AE522" s="125" t="s">
        <v>51</v>
      </c>
      <c r="AF522" s="125"/>
      <c r="AG522" s="125">
        <v>7100</v>
      </c>
      <c r="AH522" s="125"/>
      <c r="AI522" s="125" t="s">
        <v>51</v>
      </c>
      <c r="AJ522" s="126" t="s">
        <v>1924</v>
      </c>
      <c r="AK522" s="127">
        <v>6.1400000000000003E-2</v>
      </c>
      <c r="AL522" s="131">
        <v>3.1750000000000002E-4</v>
      </c>
      <c r="AM522" s="182">
        <f t="shared" si="8"/>
        <v>6.1082500000000005E-2</v>
      </c>
      <c r="AN522" s="119" t="s">
        <v>52</v>
      </c>
      <c r="AO522" s="125">
        <v>12172.123214099964</v>
      </c>
      <c r="AP522" s="128">
        <v>37783</v>
      </c>
      <c r="AQ522" s="128">
        <v>41405</v>
      </c>
      <c r="AR522" s="128" t="s">
        <v>51</v>
      </c>
      <c r="AS522" s="114">
        <v>4</v>
      </c>
      <c r="AT522" s="129" t="s">
        <v>2163</v>
      </c>
      <c r="AU522" s="130">
        <v>114</v>
      </c>
      <c r="AV522" s="130" t="s">
        <v>1377</v>
      </c>
      <c r="AW522" s="130" t="s">
        <v>1377</v>
      </c>
      <c r="AX522" s="130">
        <v>6</v>
      </c>
      <c r="AY522" s="119" t="s">
        <v>55</v>
      </c>
      <c r="AZ522" s="122">
        <v>41254</v>
      </c>
      <c r="BA522" s="122" t="s">
        <v>51</v>
      </c>
      <c r="BB522" s="122" t="s">
        <v>51</v>
      </c>
      <c r="BC522" s="122" t="s">
        <v>51</v>
      </c>
      <c r="BD522" s="131">
        <v>3.1750000000000002E-4</v>
      </c>
      <c r="BE522" s="132" t="s">
        <v>51</v>
      </c>
      <c r="BF522" s="133" t="s">
        <v>51</v>
      </c>
      <c r="BG522" s="130" t="s">
        <v>51</v>
      </c>
      <c r="BH522" s="134" t="s">
        <v>51</v>
      </c>
      <c r="BI522" s="134" t="s">
        <v>51</v>
      </c>
      <c r="BJ522" s="130" t="s">
        <v>51</v>
      </c>
      <c r="BK522" s="134" t="s">
        <v>51</v>
      </c>
      <c r="BL522" s="134" t="s">
        <v>51</v>
      </c>
      <c r="BM522" s="130" t="s">
        <v>51</v>
      </c>
      <c r="BN522" s="134" t="s">
        <v>51</v>
      </c>
      <c r="BO522" s="134" t="s">
        <v>51</v>
      </c>
      <c r="BP522" s="130" t="s">
        <v>51</v>
      </c>
      <c r="BQ522" s="134" t="s">
        <v>51</v>
      </c>
      <c r="BR522" s="134" t="s">
        <v>51</v>
      </c>
      <c r="BS522" s="130" t="s">
        <v>51</v>
      </c>
      <c r="BT522" s="134" t="s">
        <v>51</v>
      </c>
      <c r="BU522" s="134" t="s">
        <v>51</v>
      </c>
      <c r="BV522" s="130" t="s">
        <v>51</v>
      </c>
      <c r="BW522" s="134" t="s">
        <v>51</v>
      </c>
      <c r="BX522" s="134" t="s">
        <v>51</v>
      </c>
      <c r="BY522" s="132" t="s">
        <v>51</v>
      </c>
      <c r="BZ522" s="135" t="s">
        <v>51</v>
      </c>
      <c r="CA522" s="122" t="s">
        <v>51</v>
      </c>
      <c r="CB522" s="122"/>
      <c r="CC522" s="136" t="s">
        <v>51</v>
      </c>
      <c r="CD522" s="135" t="s">
        <v>51</v>
      </c>
      <c r="CE522" s="122" t="s">
        <v>51</v>
      </c>
      <c r="CF522" s="130" t="s">
        <v>51</v>
      </c>
      <c r="CG522" s="135" t="s">
        <v>51</v>
      </c>
      <c r="CH522" s="122" t="s">
        <v>51</v>
      </c>
      <c r="CI522" s="137" t="s">
        <v>51</v>
      </c>
      <c r="CJ522" s="138" t="s">
        <v>51</v>
      </c>
      <c r="CK522" s="137" t="s">
        <v>51</v>
      </c>
      <c r="CL522" s="138" t="s">
        <v>51</v>
      </c>
      <c r="CM522" s="137" t="s">
        <v>51</v>
      </c>
      <c r="CN522" s="138" t="s">
        <v>51</v>
      </c>
      <c r="CO522" s="137" t="s">
        <v>51</v>
      </c>
      <c r="CP522" s="139" t="s">
        <v>51</v>
      </c>
    </row>
    <row r="523" spans="2:94">
      <c r="B523" s="114">
        <v>114</v>
      </c>
      <c r="C523" s="115" t="s">
        <v>2709</v>
      </c>
      <c r="D523" s="115" t="s">
        <v>2710</v>
      </c>
      <c r="E523" s="115" t="s">
        <v>2711</v>
      </c>
      <c r="F523" s="115" t="s">
        <v>2712</v>
      </c>
      <c r="G523" s="114" t="s">
        <v>150</v>
      </c>
      <c r="H523" s="116" t="s">
        <v>2713</v>
      </c>
      <c r="I523" s="115" t="s">
        <v>113</v>
      </c>
      <c r="J523" s="114" t="s">
        <v>760</v>
      </c>
      <c r="K523" s="117">
        <v>1104000</v>
      </c>
      <c r="L523" s="117">
        <v>1095094.3500000001</v>
      </c>
      <c r="M523" s="118">
        <v>8.1899999999999996E-4</v>
      </c>
      <c r="N523" s="117">
        <v>728042.14</v>
      </c>
      <c r="O523" s="119" t="s">
        <v>65</v>
      </c>
      <c r="P523" s="120">
        <v>1970</v>
      </c>
      <c r="Q523" s="120" t="s">
        <v>51</v>
      </c>
      <c r="R523" s="121">
        <v>0.8</v>
      </c>
      <c r="S523" s="122">
        <v>37672</v>
      </c>
      <c r="T523" s="117">
        <v>1420000</v>
      </c>
      <c r="U523" s="123">
        <v>0.70399999999999996</v>
      </c>
      <c r="V523" s="123">
        <v>0.46800000000000003</v>
      </c>
      <c r="W523" s="117">
        <v>178243</v>
      </c>
      <c r="X523" s="117">
        <v>172543</v>
      </c>
      <c r="Y523" s="124">
        <v>1.68</v>
      </c>
      <c r="Z523" s="124"/>
      <c r="AA523" s="125">
        <v>20625</v>
      </c>
      <c r="AB523" s="125">
        <v>5700</v>
      </c>
      <c r="AC523" s="125"/>
      <c r="AD523" s="125" t="s">
        <v>51</v>
      </c>
      <c r="AE523" s="125" t="s">
        <v>51</v>
      </c>
      <c r="AF523" s="125"/>
      <c r="AG523" s="125">
        <v>5700</v>
      </c>
      <c r="AH523" s="125"/>
      <c r="AI523" s="125" t="s">
        <v>51</v>
      </c>
      <c r="AJ523" s="126" t="s">
        <v>1924</v>
      </c>
      <c r="AK523" s="127">
        <v>6.1400000000000003E-2</v>
      </c>
      <c r="AL523" s="131">
        <v>3.1750000000000002E-4</v>
      </c>
      <c r="AM523" s="182">
        <f t="shared" si="8"/>
        <v>6.1082500000000005E-2</v>
      </c>
      <c r="AN523" s="119" t="s">
        <v>52</v>
      </c>
      <c r="AO523" s="125">
        <v>7998.8238264085476</v>
      </c>
      <c r="AP523" s="128">
        <v>37783</v>
      </c>
      <c r="AQ523" s="128">
        <v>41405</v>
      </c>
      <c r="AR523" s="128" t="s">
        <v>51</v>
      </c>
      <c r="AS523" s="114">
        <v>4</v>
      </c>
      <c r="AT523" s="129" t="s">
        <v>2163</v>
      </c>
      <c r="AU523" s="130">
        <v>114</v>
      </c>
      <c r="AV523" s="130" t="s">
        <v>1377</v>
      </c>
      <c r="AW523" s="130" t="s">
        <v>1377</v>
      </c>
      <c r="AX523" s="130">
        <v>6</v>
      </c>
      <c r="AY523" s="119" t="s">
        <v>55</v>
      </c>
      <c r="AZ523" s="122">
        <v>41254</v>
      </c>
      <c r="BA523" s="122" t="s">
        <v>51</v>
      </c>
      <c r="BB523" s="122" t="s">
        <v>51</v>
      </c>
      <c r="BC523" s="122" t="s">
        <v>51</v>
      </c>
      <c r="BD523" s="131">
        <v>3.1750000000000002E-4</v>
      </c>
      <c r="BE523" s="132" t="s">
        <v>51</v>
      </c>
      <c r="BF523" s="133" t="s">
        <v>51</v>
      </c>
      <c r="BG523" s="130" t="s">
        <v>51</v>
      </c>
      <c r="BH523" s="134" t="s">
        <v>51</v>
      </c>
      <c r="BI523" s="134" t="s">
        <v>51</v>
      </c>
      <c r="BJ523" s="130" t="s">
        <v>51</v>
      </c>
      <c r="BK523" s="134" t="s">
        <v>51</v>
      </c>
      <c r="BL523" s="134" t="s">
        <v>51</v>
      </c>
      <c r="BM523" s="130" t="s">
        <v>51</v>
      </c>
      <c r="BN523" s="134" t="s">
        <v>51</v>
      </c>
      <c r="BO523" s="134" t="s">
        <v>51</v>
      </c>
      <c r="BP523" s="130" t="s">
        <v>51</v>
      </c>
      <c r="BQ523" s="134" t="s">
        <v>51</v>
      </c>
      <c r="BR523" s="134" t="s">
        <v>51</v>
      </c>
      <c r="BS523" s="130" t="s">
        <v>51</v>
      </c>
      <c r="BT523" s="134" t="s">
        <v>51</v>
      </c>
      <c r="BU523" s="134" t="s">
        <v>51</v>
      </c>
      <c r="BV523" s="130" t="s">
        <v>51</v>
      </c>
      <c r="BW523" s="134" t="s">
        <v>51</v>
      </c>
      <c r="BX523" s="134" t="s">
        <v>51</v>
      </c>
      <c r="BY523" s="132" t="s">
        <v>51</v>
      </c>
      <c r="BZ523" s="135" t="s">
        <v>51</v>
      </c>
      <c r="CA523" s="122" t="s">
        <v>51</v>
      </c>
      <c r="CB523" s="122"/>
      <c r="CC523" s="136" t="s">
        <v>51</v>
      </c>
      <c r="CD523" s="135" t="s">
        <v>51</v>
      </c>
      <c r="CE523" s="122" t="s">
        <v>51</v>
      </c>
      <c r="CF523" s="130" t="s">
        <v>51</v>
      </c>
      <c r="CG523" s="135" t="s">
        <v>51</v>
      </c>
      <c r="CH523" s="122" t="s">
        <v>51</v>
      </c>
      <c r="CI523" s="137" t="s">
        <v>51</v>
      </c>
      <c r="CJ523" s="138" t="s">
        <v>51</v>
      </c>
      <c r="CK523" s="137" t="s">
        <v>51</v>
      </c>
      <c r="CL523" s="138" t="s">
        <v>51</v>
      </c>
      <c r="CM523" s="137" t="s">
        <v>51</v>
      </c>
      <c r="CN523" s="138" t="s">
        <v>51</v>
      </c>
      <c r="CO523" s="137" t="s">
        <v>51</v>
      </c>
      <c r="CP523" s="139" t="s">
        <v>51</v>
      </c>
    </row>
    <row r="524" spans="2:94" ht="132">
      <c r="B524" s="114">
        <v>115</v>
      </c>
      <c r="C524" s="115" t="s">
        <v>2714</v>
      </c>
      <c r="D524" s="115" t="s">
        <v>2715</v>
      </c>
      <c r="E524" s="115" t="s">
        <v>134</v>
      </c>
      <c r="F524" s="115" t="s">
        <v>134</v>
      </c>
      <c r="G524" s="114" t="s">
        <v>136</v>
      </c>
      <c r="H524" s="116" t="s">
        <v>2716</v>
      </c>
      <c r="I524" s="115" t="s">
        <v>113</v>
      </c>
      <c r="J524" s="114" t="s">
        <v>1375</v>
      </c>
      <c r="K524" s="117">
        <v>2640000</v>
      </c>
      <c r="L524" s="117">
        <v>2634027.88</v>
      </c>
      <c r="M524" s="118">
        <v>1.97E-3</v>
      </c>
      <c r="N524" s="117">
        <v>2425460.33</v>
      </c>
      <c r="O524" s="130" t="s">
        <v>65</v>
      </c>
      <c r="P524" s="140">
        <v>1985</v>
      </c>
      <c r="Q524" s="140" t="s">
        <v>51</v>
      </c>
      <c r="R524" s="121">
        <v>0.97</v>
      </c>
      <c r="S524" s="122">
        <v>37776</v>
      </c>
      <c r="T524" s="117" t="s">
        <v>2717</v>
      </c>
      <c r="U524" s="123">
        <v>0.78600000000000003</v>
      </c>
      <c r="V524" s="123">
        <v>0.72399999999999998</v>
      </c>
      <c r="W524" s="117">
        <v>377229</v>
      </c>
      <c r="X524" s="117">
        <v>377229</v>
      </c>
      <c r="Y524" s="124">
        <v>1.41</v>
      </c>
      <c r="Z524" s="124"/>
      <c r="AA524" s="125" t="s">
        <v>51</v>
      </c>
      <c r="AB524" s="125">
        <v>21000</v>
      </c>
      <c r="AC524" s="125"/>
      <c r="AD524" s="125" t="s">
        <v>51</v>
      </c>
      <c r="AE524" s="125" t="s">
        <v>51</v>
      </c>
      <c r="AF524" s="125"/>
      <c r="AG524" s="125" t="s">
        <v>51</v>
      </c>
      <c r="AH524" s="125"/>
      <c r="AI524" s="125" t="s">
        <v>51</v>
      </c>
      <c r="AJ524" s="126" t="s">
        <v>1924</v>
      </c>
      <c r="AK524" s="127">
        <v>4.7399999999999998E-2</v>
      </c>
      <c r="AL524" s="131">
        <v>5.1750000000000006E-4</v>
      </c>
      <c r="AM524" s="182">
        <f t="shared" si="8"/>
        <v>4.6882500000000001E-2</v>
      </c>
      <c r="AN524" s="119" t="s">
        <v>52</v>
      </c>
      <c r="AO524" s="125">
        <v>13755.581418466068</v>
      </c>
      <c r="AP524" s="128">
        <v>37834</v>
      </c>
      <c r="AQ524" s="128">
        <v>39630</v>
      </c>
      <c r="AR524" s="128" t="s">
        <v>51</v>
      </c>
      <c r="AS524" s="119">
        <v>2</v>
      </c>
      <c r="AT524" s="129" t="s">
        <v>2071</v>
      </c>
      <c r="AU524" s="130">
        <v>57</v>
      </c>
      <c r="AV524" s="130" t="s">
        <v>1377</v>
      </c>
      <c r="AW524" s="130" t="s">
        <v>1377</v>
      </c>
      <c r="AX524" s="130">
        <v>3</v>
      </c>
      <c r="AY524" s="130" t="s">
        <v>55</v>
      </c>
      <c r="AZ524" s="122">
        <v>39569</v>
      </c>
      <c r="BA524" s="122" t="s">
        <v>51</v>
      </c>
      <c r="BB524" s="122" t="s">
        <v>51</v>
      </c>
      <c r="BC524" s="122" t="s">
        <v>51</v>
      </c>
      <c r="BD524" s="131">
        <v>5.1750000000000006E-4</v>
      </c>
      <c r="BE524" s="130" t="s">
        <v>1402</v>
      </c>
      <c r="BF524" s="133">
        <v>0</v>
      </c>
      <c r="BG524" s="130" t="s">
        <v>51</v>
      </c>
      <c r="BH524" s="134" t="s">
        <v>51</v>
      </c>
      <c r="BI524" s="134" t="s">
        <v>51</v>
      </c>
      <c r="BJ524" s="130" t="s">
        <v>2718</v>
      </c>
      <c r="BK524" s="134">
        <v>604</v>
      </c>
      <c r="BL524" s="134">
        <v>695</v>
      </c>
      <c r="BM524" s="130" t="s">
        <v>2719</v>
      </c>
      <c r="BN524" s="134">
        <v>815</v>
      </c>
      <c r="BO524" s="134">
        <v>900</v>
      </c>
      <c r="BP524" s="130" t="s">
        <v>51</v>
      </c>
      <c r="BQ524" s="134" t="s">
        <v>51</v>
      </c>
      <c r="BR524" s="134" t="s">
        <v>51</v>
      </c>
      <c r="BS524" s="130" t="s">
        <v>51</v>
      </c>
      <c r="BT524" s="134" t="s">
        <v>51</v>
      </c>
      <c r="BU524" s="134" t="s">
        <v>51</v>
      </c>
      <c r="BV524" s="130" t="s">
        <v>51</v>
      </c>
      <c r="BW524" s="134" t="s">
        <v>51</v>
      </c>
      <c r="BX524" s="134" t="s">
        <v>51</v>
      </c>
      <c r="BY524" s="130" t="s">
        <v>51</v>
      </c>
      <c r="BZ524" s="135" t="s">
        <v>51</v>
      </c>
      <c r="CA524" s="122" t="s">
        <v>51</v>
      </c>
      <c r="CB524" s="122"/>
      <c r="CC524" s="130" t="s">
        <v>51</v>
      </c>
      <c r="CD524" s="135" t="s">
        <v>51</v>
      </c>
      <c r="CE524" s="122" t="s">
        <v>51</v>
      </c>
      <c r="CF524" s="130" t="s">
        <v>51</v>
      </c>
      <c r="CG524" s="135" t="s">
        <v>51</v>
      </c>
      <c r="CH524" s="122" t="s">
        <v>51</v>
      </c>
      <c r="CI524" s="137" t="s">
        <v>51</v>
      </c>
      <c r="CJ524" s="138" t="s">
        <v>51</v>
      </c>
      <c r="CK524" s="137" t="s">
        <v>51</v>
      </c>
      <c r="CL524" s="138" t="s">
        <v>51</v>
      </c>
      <c r="CM524" s="137" t="s">
        <v>51</v>
      </c>
      <c r="CN524" s="138" t="s">
        <v>51</v>
      </c>
      <c r="CO524" s="137">
        <v>50000</v>
      </c>
      <c r="CP524" s="180" t="s">
        <v>2720</v>
      </c>
    </row>
    <row r="525" spans="2:94">
      <c r="B525" s="145">
        <v>116</v>
      </c>
      <c r="C525" s="146" t="s">
        <v>2721</v>
      </c>
      <c r="D525" s="146"/>
      <c r="E525" s="146"/>
      <c r="F525" s="146"/>
      <c r="G525" s="145"/>
      <c r="H525" s="147"/>
      <c r="I525" s="146"/>
      <c r="J525" s="145"/>
      <c r="K525" s="148">
        <v>2600000</v>
      </c>
      <c r="L525" s="148">
        <v>2588152.6800000002</v>
      </c>
      <c r="M525" s="149">
        <v>1.936E-3</v>
      </c>
      <c r="N525" s="148">
        <v>2203565.42</v>
      </c>
      <c r="O525" s="150"/>
      <c r="P525" s="151"/>
      <c r="Q525" s="151"/>
      <c r="R525" s="152"/>
      <c r="S525" s="153"/>
      <c r="T525" s="148">
        <v>3700000</v>
      </c>
      <c r="U525" s="154">
        <v>0.7</v>
      </c>
      <c r="V525" s="154">
        <v>0.59599999999999997</v>
      </c>
      <c r="W525" s="148">
        <v>317779</v>
      </c>
      <c r="X525" s="148">
        <v>287729</v>
      </c>
      <c r="Y525" s="155">
        <v>1.54</v>
      </c>
      <c r="Z525" s="155"/>
      <c r="AA525" s="156">
        <v>34375</v>
      </c>
      <c r="AB525" s="156" t="s">
        <v>51</v>
      </c>
      <c r="AC525" s="156"/>
      <c r="AD525" s="156" t="s">
        <v>51</v>
      </c>
      <c r="AE525" s="156" t="s">
        <v>51</v>
      </c>
      <c r="AF525" s="156"/>
      <c r="AG525" s="156">
        <v>30050</v>
      </c>
      <c r="AH525" s="156"/>
      <c r="AI525" s="156" t="s">
        <v>51</v>
      </c>
      <c r="AJ525" s="157" t="s">
        <v>1924</v>
      </c>
      <c r="AK525" s="158">
        <v>5.9700000000000003E-2</v>
      </c>
      <c r="AL525" s="163">
        <v>3.1750000000000002E-4</v>
      </c>
      <c r="AM525" s="182">
        <f t="shared" si="8"/>
        <v>5.9382500000000005E-2</v>
      </c>
      <c r="AN525" s="150" t="s">
        <v>52</v>
      </c>
      <c r="AO525" s="156">
        <v>15538.20138194108</v>
      </c>
      <c r="AP525" s="160">
        <v>37752</v>
      </c>
      <c r="AQ525" s="160">
        <v>41375</v>
      </c>
      <c r="AR525" s="160" t="s">
        <v>51</v>
      </c>
      <c r="AS525" s="145">
        <v>5</v>
      </c>
      <c r="AT525" s="161" t="s">
        <v>1943</v>
      </c>
      <c r="AU525" s="162">
        <v>117</v>
      </c>
      <c r="AV525" s="162" t="s">
        <v>1377</v>
      </c>
      <c r="AW525" s="162" t="s">
        <v>1377</v>
      </c>
      <c r="AX525" s="162">
        <v>3</v>
      </c>
      <c r="AY525" s="150" t="s">
        <v>55</v>
      </c>
      <c r="AZ525" s="153">
        <v>41316</v>
      </c>
      <c r="BA525" s="153" t="s">
        <v>51</v>
      </c>
      <c r="BB525" s="153" t="s">
        <v>51</v>
      </c>
      <c r="BC525" s="153" t="s">
        <v>51</v>
      </c>
      <c r="BD525" s="163">
        <v>3.1750000000000002E-4</v>
      </c>
      <c r="BE525" s="164"/>
      <c r="BF525" s="165"/>
      <c r="BG525" s="162"/>
      <c r="BH525" s="166"/>
      <c r="BI525" s="166"/>
      <c r="BJ525" s="162"/>
      <c r="BK525" s="166"/>
      <c r="BL525" s="166"/>
      <c r="BM525" s="162"/>
      <c r="BN525" s="166"/>
      <c r="BO525" s="166"/>
      <c r="BP525" s="162"/>
      <c r="BQ525" s="166"/>
      <c r="BR525" s="166"/>
      <c r="BS525" s="162"/>
      <c r="BT525" s="166"/>
      <c r="BU525" s="166"/>
      <c r="BV525" s="162"/>
      <c r="BW525" s="166"/>
      <c r="BX525" s="166"/>
      <c r="BY525" s="164"/>
      <c r="BZ525" s="167"/>
      <c r="CA525" s="153"/>
      <c r="CB525" s="153"/>
      <c r="CC525" s="168"/>
      <c r="CD525" s="167"/>
      <c r="CE525" s="153"/>
      <c r="CF525" s="162"/>
      <c r="CG525" s="167"/>
      <c r="CH525" s="153"/>
      <c r="CI525" s="169" t="s">
        <v>51</v>
      </c>
      <c r="CJ525" s="170" t="s">
        <v>51</v>
      </c>
      <c r="CK525" s="169" t="s">
        <v>51</v>
      </c>
      <c r="CL525" s="170" t="s">
        <v>51</v>
      </c>
      <c r="CM525" s="169" t="s">
        <v>51</v>
      </c>
      <c r="CN525" s="170" t="s">
        <v>51</v>
      </c>
      <c r="CO525" s="169" t="s">
        <v>51</v>
      </c>
      <c r="CP525" s="171" t="s">
        <v>51</v>
      </c>
    </row>
    <row r="526" spans="2:94">
      <c r="B526" s="114" t="s">
        <v>2722</v>
      </c>
      <c r="C526" s="115" t="s">
        <v>2723</v>
      </c>
      <c r="D526" s="115" t="s">
        <v>2724</v>
      </c>
      <c r="E526" s="115" t="s">
        <v>2725</v>
      </c>
      <c r="F526" s="115" t="s">
        <v>2648</v>
      </c>
      <c r="G526" s="114" t="s">
        <v>136</v>
      </c>
      <c r="H526" s="116">
        <v>78572</v>
      </c>
      <c r="I526" s="115" t="s">
        <v>113</v>
      </c>
      <c r="J526" s="114" t="s">
        <v>760</v>
      </c>
      <c r="K526" s="117"/>
      <c r="L526" s="117"/>
      <c r="M526" s="118"/>
      <c r="N526" s="117"/>
      <c r="O526" s="119" t="s">
        <v>65</v>
      </c>
      <c r="P526" s="120">
        <v>1972</v>
      </c>
      <c r="Q526" s="120">
        <v>1999</v>
      </c>
      <c r="R526" s="121">
        <v>0.69</v>
      </c>
      <c r="S526" s="122">
        <v>37791</v>
      </c>
      <c r="T526" s="117">
        <v>2846151</v>
      </c>
      <c r="U526" s="123"/>
      <c r="V526" s="123"/>
      <c r="W526" s="117"/>
      <c r="X526" s="117"/>
      <c r="Y526" s="124"/>
      <c r="Z526" s="124"/>
      <c r="AA526" s="125"/>
      <c r="AB526" s="125"/>
      <c r="AC526" s="125"/>
      <c r="AD526" s="125"/>
      <c r="AE526" s="125"/>
      <c r="AF526" s="125"/>
      <c r="AG526" s="125"/>
      <c r="AH526" s="125"/>
      <c r="AI526" s="125"/>
      <c r="AJ526" s="126"/>
      <c r="AK526" s="127"/>
      <c r="AL526" s="131"/>
      <c r="AM526" s="182">
        <f t="shared" si="8"/>
        <v>0</v>
      </c>
      <c r="AN526" s="119"/>
      <c r="AO526" s="125"/>
      <c r="AP526" s="128"/>
      <c r="AQ526" s="128"/>
      <c r="AR526" s="128"/>
      <c r="AS526" s="114"/>
      <c r="AT526" s="129"/>
      <c r="AU526" s="130"/>
      <c r="AV526" s="130"/>
      <c r="AW526" s="130"/>
      <c r="AX526" s="130"/>
      <c r="AY526" s="119"/>
      <c r="AZ526" s="122"/>
      <c r="BA526" s="122"/>
      <c r="BB526" s="122"/>
      <c r="BC526" s="122"/>
      <c r="BD526" s="131"/>
      <c r="BE526" s="132" t="s">
        <v>51</v>
      </c>
      <c r="BF526" s="133" t="s">
        <v>51</v>
      </c>
      <c r="BG526" s="130" t="s">
        <v>51</v>
      </c>
      <c r="BH526" s="134" t="s">
        <v>51</v>
      </c>
      <c r="BI526" s="134" t="s">
        <v>51</v>
      </c>
      <c r="BJ526" s="130" t="s">
        <v>51</v>
      </c>
      <c r="BK526" s="134" t="s">
        <v>51</v>
      </c>
      <c r="BL526" s="134" t="s">
        <v>51</v>
      </c>
      <c r="BM526" s="130" t="s">
        <v>51</v>
      </c>
      <c r="BN526" s="134" t="s">
        <v>51</v>
      </c>
      <c r="BO526" s="134" t="s">
        <v>51</v>
      </c>
      <c r="BP526" s="130" t="s">
        <v>51</v>
      </c>
      <c r="BQ526" s="134" t="s">
        <v>51</v>
      </c>
      <c r="BR526" s="134" t="s">
        <v>51</v>
      </c>
      <c r="BS526" s="130" t="s">
        <v>51</v>
      </c>
      <c r="BT526" s="134" t="s">
        <v>51</v>
      </c>
      <c r="BU526" s="134" t="s">
        <v>51</v>
      </c>
      <c r="BV526" s="130" t="s">
        <v>51</v>
      </c>
      <c r="BW526" s="134" t="s">
        <v>51</v>
      </c>
      <c r="BX526" s="134" t="s">
        <v>51</v>
      </c>
      <c r="BY526" s="132" t="s">
        <v>51</v>
      </c>
      <c r="BZ526" s="135" t="s">
        <v>51</v>
      </c>
      <c r="CA526" s="122" t="s">
        <v>51</v>
      </c>
      <c r="CB526" s="122"/>
      <c r="CC526" s="136" t="s">
        <v>51</v>
      </c>
      <c r="CD526" s="135" t="s">
        <v>51</v>
      </c>
      <c r="CE526" s="122" t="s">
        <v>51</v>
      </c>
      <c r="CF526" s="130" t="s">
        <v>51</v>
      </c>
      <c r="CG526" s="135" t="s">
        <v>51</v>
      </c>
      <c r="CH526" s="122" t="s">
        <v>51</v>
      </c>
      <c r="CI526" s="137"/>
      <c r="CJ526" s="138"/>
      <c r="CK526" s="137"/>
      <c r="CL526" s="138"/>
      <c r="CM526" s="137"/>
      <c r="CN526" s="138"/>
      <c r="CO526" s="137"/>
      <c r="CP526" s="139"/>
    </row>
    <row r="527" spans="2:94">
      <c r="B527" s="114" t="s">
        <v>2726</v>
      </c>
      <c r="C527" s="115" t="s">
        <v>2727</v>
      </c>
      <c r="D527" s="115" t="s">
        <v>2728</v>
      </c>
      <c r="E527" s="115" t="s">
        <v>2729</v>
      </c>
      <c r="F527" s="115" t="s">
        <v>2648</v>
      </c>
      <c r="G527" s="114" t="s">
        <v>136</v>
      </c>
      <c r="H527" s="116">
        <v>78501</v>
      </c>
      <c r="I527" s="115" t="s">
        <v>113</v>
      </c>
      <c r="J527" s="114" t="s">
        <v>760</v>
      </c>
      <c r="K527" s="117"/>
      <c r="L527" s="117"/>
      <c r="M527" s="118"/>
      <c r="N527" s="117"/>
      <c r="O527" s="119" t="s">
        <v>65</v>
      </c>
      <c r="P527" s="120">
        <v>1972</v>
      </c>
      <c r="Q527" s="120">
        <v>1999</v>
      </c>
      <c r="R527" s="121">
        <v>0.69</v>
      </c>
      <c r="S527" s="122">
        <v>37791</v>
      </c>
      <c r="T527" s="117">
        <v>853849</v>
      </c>
      <c r="U527" s="123"/>
      <c r="V527" s="123"/>
      <c r="W527" s="117"/>
      <c r="X527" s="117"/>
      <c r="Y527" s="124"/>
      <c r="Z527" s="124"/>
      <c r="AA527" s="125"/>
      <c r="AB527" s="125"/>
      <c r="AC527" s="125"/>
      <c r="AD527" s="125"/>
      <c r="AE527" s="125"/>
      <c r="AF527" s="125"/>
      <c r="AG527" s="125"/>
      <c r="AH527" s="125"/>
      <c r="AI527" s="125"/>
      <c r="AJ527" s="126"/>
      <c r="AK527" s="127"/>
      <c r="AL527" s="131"/>
      <c r="AM527" s="182">
        <f t="shared" si="8"/>
        <v>0</v>
      </c>
      <c r="AN527" s="119"/>
      <c r="AO527" s="125"/>
      <c r="AP527" s="128"/>
      <c r="AQ527" s="128"/>
      <c r="AR527" s="128"/>
      <c r="AS527" s="114"/>
      <c r="AT527" s="129"/>
      <c r="AU527" s="130"/>
      <c r="AV527" s="130"/>
      <c r="AW527" s="130"/>
      <c r="AX527" s="130"/>
      <c r="AY527" s="119"/>
      <c r="AZ527" s="122"/>
      <c r="BA527" s="122"/>
      <c r="BB527" s="122"/>
      <c r="BC527" s="122"/>
      <c r="BD527" s="131"/>
      <c r="BE527" s="132" t="s">
        <v>51</v>
      </c>
      <c r="BF527" s="133" t="s">
        <v>51</v>
      </c>
      <c r="BG527" s="130" t="s">
        <v>51</v>
      </c>
      <c r="BH527" s="134" t="s">
        <v>51</v>
      </c>
      <c r="BI527" s="134" t="s">
        <v>51</v>
      </c>
      <c r="BJ527" s="130" t="s">
        <v>51</v>
      </c>
      <c r="BK527" s="134" t="s">
        <v>51</v>
      </c>
      <c r="BL527" s="134" t="s">
        <v>51</v>
      </c>
      <c r="BM527" s="130" t="s">
        <v>51</v>
      </c>
      <c r="BN527" s="134" t="s">
        <v>51</v>
      </c>
      <c r="BO527" s="134" t="s">
        <v>51</v>
      </c>
      <c r="BP527" s="130" t="s">
        <v>51</v>
      </c>
      <c r="BQ527" s="134" t="s">
        <v>51</v>
      </c>
      <c r="BR527" s="134" t="s">
        <v>51</v>
      </c>
      <c r="BS527" s="130" t="s">
        <v>51</v>
      </c>
      <c r="BT527" s="134" t="s">
        <v>51</v>
      </c>
      <c r="BU527" s="134" t="s">
        <v>51</v>
      </c>
      <c r="BV527" s="130" t="s">
        <v>51</v>
      </c>
      <c r="BW527" s="134" t="s">
        <v>51</v>
      </c>
      <c r="BX527" s="134" t="s">
        <v>51</v>
      </c>
      <c r="BY527" s="132" t="s">
        <v>51</v>
      </c>
      <c r="BZ527" s="135" t="s">
        <v>51</v>
      </c>
      <c r="CA527" s="122" t="s">
        <v>51</v>
      </c>
      <c r="CB527" s="122"/>
      <c r="CC527" s="136" t="s">
        <v>51</v>
      </c>
      <c r="CD527" s="135" t="s">
        <v>51</v>
      </c>
      <c r="CE527" s="122" t="s">
        <v>51</v>
      </c>
      <c r="CF527" s="130" t="s">
        <v>51</v>
      </c>
      <c r="CG527" s="135" t="s">
        <v>51</v>
      </c>
      <c r="CH527" s="122" t="s">
        <v>51</v>
      </c>
      <c r="CI527" s="137"/>
      <c r="CJ527" s="138"/>
      <c r="CK527" s="137"/>
      <c r="CL527" s="138"/>
      <c r="CM527" s="137"/>
      <c r="CN527" s="138"/>
      <c r="CO527" s="137"/>
      <c r="CP527" s="139"/>
    </row>
    <row r="528" spans="2:94">
      <c r="B528" s="114">
        <v>117</v>
      </c>
      <c r="C528" s="115" t="s">
        <v>2730</v>
      </c>
      <c r="D528" s="115" t="s">
        <v>2731</v>
      </c>
      <c r="E528" s="115" t="s">
        <v>2732</v>
      </c>
      <c r="F528" s="115" t="s">
        <v>432</v>
      </c>
      <c r="G528" s="114" t="s">
        <v>381</v>
      </c>
      <c r="H528" s="116" t="s">
        <v>2733</v>
      </c>
      <c r="I528" s="115" t="s">
        <v>74</v>
      </c>
      <c r="J528" s="114" t="s">
        <v>1330</v>
      </c>
      <c r="K528" s="117">
        <v>2550000</v>
      </c>
      <c r="L528" s="117">
        <v>2540276.31</v>
      </c>
      <c r="M528" s="118">
        <v>1.9E-3</v>
      </c>
      <c r="N528" s="117">
        <v>2140637.5</v>
      </c>
      <c r="O528" s="119" t="s">
        <v>65</v>
      </c>
      <c r="P528" s="120">
        <v>2002</v>
      </c>
      <c r="Q528" s="120" t="s">
        <v>51</v>
      </c>
      <c r="R528" s="121">
        <v>1</v>
      </c>
      <c r="S528" s="122">
        <v>37718</v>
      </c>
      <c r="T528" s="117">
        <v>3400000</v>
      </c>
      <c r="U528" s="123">
        <v>0.747</v>
      </c>
      <c r="V528" s="123">
        <v>0.63</v>
      </c>
      <c r="W528" s="117" t="s">
        <v>51</v>
      </c>
      <c r="X528" s="117" t="s">
        <v>51</v>
      </c>
      <c r="Y528" s="124">
        <v>1.4</v>
      </c>
      <c r="Z528" s="124"/>
      <c r="AA528" s="125" t="s">
        <v>51</v>
      </c>
      <c r="AB528" s="125" t="s">
        <v>51</v>
      </c>
      <c r="AC528" s="125"/>
      <c r="AD528" s="125" t="s">
        <v>51</v>
      </c>
      <c r="AE528" s="125">
        <v>18000</v>
      </c>
      <c r="AF528" s="125"/>
      <c r="AG528" s="125">
        <v>2501</v>
      </c>
      <c r="AH528" s="125"/>
      <c r="AI528" s="125">
        <v>20479</v>
      </c>
      <c r="AJ528" s="126" t="s">
        <v>1924</v>
      </c>
      <c r="AK528" s="127">
        <v>5.6500000000000002E-2</v>
      </c>
      <c r="AL528" s="131">
        <v>3.1750000000000002E-4</v>
      </c>
      <c r="AM528" s="182">
        <f t="shared" si="8"/>
        <v>5.6182500000000003E-2</v>
      </c>
      <c r="AN528" s="119" t="s">
        <v>52</v>
      </c>
      <c r="AO528" s="125">
        <v>14719.512635077024</v>
      </c>
      <c r="AP528" s="128">
        <v>37783</v>
      </c>
      <c r="AQ528" s="128">
        <v>41405</v>
      </c>
      <c r="AR528" s="128" t="s">
        <v>51</v>
      </c>
      <c r="AS528" s="114">
        <v>4</v>
      </c>
      <c r="AT528" s="129" t="s">
        <v>2734</v>
      </c>
      <c r="AU528" s="130">
        <v>40</v>
      </c>
      <c r="AV528" s="130">
        <v>77</v>
      </c>
      <c r="AW528" s="130" t="s">
        <v>1377</v>
      </c>
      <c r="AX528" s="130">
        <v>3</v>
      </c>
      <c r="AY528" s="119" t="s">
        <v>892</v>
      </c>
      <c r="AZ528" s="122">
        <v>39001</v>
      </c>
      <c r="BA528" s="122">
        <v>41344</v>
      </c>
      <c r="BB528" s="122" t="s">
        <v>51</v>
      </c>
      <c r="BC528" s="122" t="s">
        <v>1414</v>
      </c>
      <c r="BD528" s="131">
        <v>3.1750000000000002E-4</v>
      </c>
      <c r="BE528" s="132" t="s">
        <v>51</v>
      </c>
      <c r="BF528" s="133" t="s">
        <v>51</v>
      </c>
      <c r="BG528" s="130" t="s">
        <v>51</v>
      </c>
      <c r="BH528" s="134" t="s">
        <v>51</v>
      </c>
      <c r="BI528" s="134" t="s">
        <v>51</v>
      </c>
      <c r="BJ528" s="130" t="s">
        <v>51</v>
      </c>
      <c r="BK528" s="134" t="s">
        <v>51</v>
      </c>
      <c r="BL528" s="134" t="s">
        <v>51</v>
      </c>
      <c r="BM528" s="130" t="s">
        <v>51</v>
      </c>
      <c r="BN528" s="134" t="s">
        <v>51</v>
      </c>
      <c r="BO528" s="134" t="s">
        <v>51</v>
      </c>
      <c r="BP528" s="130" t="s">
        <v>51</v>
      </c>
      <c r="BQ528" s="134" t="s">
        <v>51</v>
      </c>
      <c r="BR528" s="134" t="s">
        <v>51</v>
      </c>
      <c r="BS528" s="130" t="s">
        <v>51</v>
      </c>
      <c r="BT528" s="134" t="s">
        <v>51</v>
      </c>
      <c r="BU528" s="134" t="s">
        <v>51</v>
      </c>
      <c r="BV528" s="130" t="s">
        <v>51</v>
      </c>
      <c r="BW528" s="134" t="s">
        <v>51</v>
      </c>
      <c r="BX528" s="134" t="s">
        <v>51</v>
      </c>
      <c r="BY528" s="132" t="s">
        <v>2735</v>
      </c>
      <c r="BZ528" s="135">
        <v>8210</v>
      </c>
      <c r="CA528" s="122" t="s">
        <v>2736</v>
      </c>
      <c r="CB528" s="122"/>
      <c r="CC528" s="136" t="s">
        <v>2737</v>
      </c>
      <c r="CD528" s="135">
        <v>4168</v>
      </c>
      <c r="CE528" s="122">
        <v>42685</v>
      </c>
      <c r="CF528" s="130" t="s">
        <v>2738</v>
      </c>
      <c r="CG528" s="135">
        <v>1972</v>
      </c>
      <c r="CH528" s="122" t="s">
        <v>2739</v>
      </c>
      <c r="CI528" s="137" t="s">
        <v>51</v>
      </c>
      <c r="CJ528" s="138" t="s">
        <v>51</v>
      </c>
      <c r="CK528" s="137" t="s">
        <v>51</v>
      </c>
      <c r="CL528" s="138" t="s">
        <v>51</v>
      </c>
      <c r="CM528" s="137" t="s">
        <v>51</v>
      </c>
      <c r="CN528" s="138" t="s">
        <v>51</v>
      </c>
      <c r="CO528" s="137" t="s">
        <v>51</v>
      </c>
      <c r="CP528" s="139" t="s">
        <v>51</v>
      </c>
    </row>
    <row r="529" spans="2:94">
      <c r="B529" s="114">
        <v>118</v>
      </c>
      <c r="C529" s="115" t="s">
        <v>2740</v>
      </c>
      <c r="D529" s="115" t="s">
        <v>2741</v>
      </c>
      <c r="E529" s="115" t="s">
        <v>100</v>
      </c>
      <c r="F529" s="115" t="s">
        <v>1013</v>
      </c>
      <c r="G529" s="114" t="s">
        <v>956</v>
      </c>
      <c r="H529" s="116" t="s">
        <v>2742</v>
      </c>
      <c r="I529" s="115" t="s">
        <v>113</v>
      </c>
      <c r="J529" s="114" t="s">
        <v>760</v>
      </c>
      <c r="K529" s="117">
        <v>2525000</v>
      </c>
      <c r="L529" s="117">
        <v>2510782.15</v>
      </c>
      <c r="M529" s="118">
        <v>1.8779999999999999E-3</v>
      </c>
      <c r="N529" s="117">
        <v>2129378.67</v>
      </c>
      <c r="O529" s="119" t="s">
        <v>65</v>
      </c>
      <c r="P529" s="120">
        <v>1962</v>
      </c>
      <c r="Q529" s="120">
        <v>1980</v>
      </c>
      <c r="R529" s="121">
        <v>1</v>
      </c>
      <c r="S529" s="122">
        <v>37760</v>
      </c>
      <c r="T529" s="117">
        <v>3250000</v>
      </c>
      <c r="U529" s="123">
        <v>0.77300000000000002</v>
      </c>
      <c r="V529" s="123">
        <v>0.65500000000000003</v>
      </c>
      <c r="W529" s="117">
        <v>293209</v>
      </c>
      <c r="X529" s="117">
        <v>287645</v>
      </c>
      <c r="Y529" s="124">
        <v>1.47</v>
      </c>
      <c r="Z529" s="124"/>
      <c r="AA529" s="125">
        <v>60163</v>
      </c>
      <c r="AB529" s="125">
        <v>5564.04</v>
      </c>
      <c r="AC529" s="125"/>
      <c r="AD529" s="125" t="s">
        <v>51</v>
      </c>
      <c r="AE529" s="125" t="s">
        <v>51</v>
      </c>
      <c r="AF529" s="125"/>
      <c r="AG529" s="125">
        <v>5564</v>
      </c>
      <c r="AH529" s="125"/>
      <c r="AI529" s="125" t="s">
        <v>51</v>
      </c>
      <c r="AJ529" s="126" t="s">
        <v>1924</v>
      </c>
      <c r="AK529" s="127">
        <v>5.8000000000000003E-2</v>
      </c>
      <c r="AL529" s="131">
        <v>3.1750000000000002E-4</v>
      </c>
      <c r="AM529" s="182">
        <f t="shared" si="8"/>
        <v>5.7682500000000005E-2</v>
      </c>
      <c r="AN529" s="119" t="s">
        <v>52</v>
      </c>
      <c r="AO529" s="125">
        <v>14815.51421133853</v>
      </c>
      <c r="AP529" s="128">
        <v>37722</v>
      </c>
      <c r="AQ529" s="128">
        <v>41344</v>
      </c>
      <c r="AR529" s="128" t="s">
        <v>51</v>
      </c>
      <c r="AS529" s="114">
        <v>6</v>
      </c>
      <c r="AT529" s="129" t="s">
        <v>2163</v>
      </c>
      <c r="AU529" s="130">
        <v>114</v>
      </c>
      <c r="AV529" s="130" t="s">
        <v>1377</v>
      </c>
      <c r="AW529" s="130" t="s">
        <v>1377</v>
      </c>
      <c r="AX529" s="130">
        <v>6</v>
      </c>
      <c r="AY529" s="119" t="s">
        <v>55</v>
      </c>
      <c r="AZ529" s="122">
        <v>41193</v>
      </c>
      <c r="BA529" s="122" t="s">
        <v>51</v>
      </c>
      <c r="BB529" s="122" t="s">
        <v>51</v>
      </c>
      <c r="BC529" s="122" t="s">
        <v>51</v>
      </c>
      <c r="BD529" s="131">
        <v>3.1750000000000002E-4</v>
      </c>
      <c r="BE529" s="132" t="s">
        <v>51</v>
      </c>
      <c r="BF529" s="133" t="s">
        <v>51</v>
      </c>
      <c r="BG529" s="130" t="s">
        <v>51</v>
      </c>
      <c r="BH529" s="134" t="s">
        <v>51</v>
      </c>
      <c r="BI529" s="134" t="s">
        <v>51</v>
      </c>
      <c r="BJ529" s="130" t="s">
        <v>51</v>
      </c>
      <c r="BK529" s="134" t="s">
        <v>51</v>
      </c>
      <c r="BL529" s="134" t="s">
        <v>51</v>
      </c>
      <c r="BM529" s="130" t="s">
        <v>51</v>
      </c>
      <c r="BN529" s="134" t="s">
        <v>51</v>
      </c>
      <c r="BO529" s="134" t="s">
        <v>51</v>
      </c>
      <c r="BP529" s="130" t="s">
        <v>51</v>
      </c>
      <c r="BQ529" s="134" t="s">
        <v>51</v>
      </c>
      <c r="BR529" s="134" t="s">
        <v>51</v>
      </c>
      <c r="BS529" s="130" t="s">
        <v>51</v>
      </c>
      <c r="BT529" s="134" t="s">
        <v>51</v>
      </c>
      <c r="BU529" s="134" t="s">
        <v>51</v>
      </c>
      <c r="BV529" s="130" t="s">
        <v>51</v>
      </c>
      <c r="BW529" s="134" t="s">
        <v>51</v>
      </c>
      <c r="BX529" s="134" t="s">
        <v>51</v>
      </c>
      <c r="BY529" s="132" t="s">
        <v>51</v>
      </c>
      <c r="BZ529" s="135" t="s">
        <v>51</v>
      </c>
      <c r="CA529" s="122" t="s">
        <v>51</v>
      </c>
      <c r="CB529" s="122"/>
      <c r="CC529" s="136" t="s">
        <v>51</v>
      </c>
      <c r="CD529" s="135" t="s">
        <v>51</v>
      </c>
      <c r="CE529" s="122" t="s">
        <v>51</v>
      </c>
      <c r="CF529" s="130" t="s">
        <v>51</v>
      </c>
      <c r="CG529" s="135" t="s">
        <v>51</v>
      </c>
      <c r="CH529" s="122" t="s">
        <v>51</v>
      </c>
      <c r="CI529" s="137" t="s">
        <v>51</v>
      </c>
      <c r="CJ529" s="138" t="s">
        <v>51</v>
      </c>
      <c r="CK529" s="137" t="s">
        <v>51</v>
      </c>
      <c r="CL529" s="138" t="s">
        <v>51</v>
      </c>
      <c r="CM529" s="137" t="s">
        <v>51</v>
      </c>
      <c r="CN529" s="138" t="s">
        <v>51</v>
      </c>
      <c r="CO529" s="137" t="s">
        <v>51</v>
      </c>
      <c r="CP529" s="139" t="s">
        <v>51</v>
      </c>
    </row>
    <row r="530" spans="2:94">
      <c r="B530" s="114">
        <v>119</v>
      </c>
      <c r="C530" s="115" t="s">
        <v>2743</v>
      </c>
      <c r="D530" s="115" t="s">
        <v>2744</v>
      </c>
      <c r="E530" s="115" t="s">
        <v>100</v>
      </c>
      <c r="F530" s="115" t="s">
        <v>62</v>
      </c>
      <c r="G530" s="114" t="s">
        <v>63</v>
      </c>
      <c r="H530" s="116">
        <v>91203</v>
      </c>
      <c r="I530" s="115" t="s">
        <v>47</v>
      </c>
      <c r="J530" s="114" t="s">
        <v>383</v>
      </c>
      <c r="K530" s="117">
        <v>2500000</v>
      </c>
      <c r="L530" s="117">
        <v>2488166.14</v>
      </c>
      <c r="M530" s="118">
        <v>1.861E-3</v>
      </c>
      <c r="N530" s="117">
        <v>2153473.2599999998</v>
      </c>
      <c r="O530" s="119" t="s">
        <v>65</v>
      </c>
      <c r="P530" s="120">
        <v>1929</v>
      </c>
      <c r="Q530" s="120">
        <v>1998</v>
      </c>
      <c r="R530" s="121">
        <v>1</v>
      </c>
      <c r="S530" s="122">
        <v>37803</v>
      </c>
      <c r="T530" s="117">
        <v>3350000</v>
      </c>
      <c r="U530" s="123">
        <v>0.74299999999999999</v>
      </c>
      <c r="V530" s="123">
        <v>0.64300000000000002</v>
      </c>
      <c r="W530" s="117">
        <v>323577</v>
      </c>
      <c r="X530" s="117">
        <v>306490</v>
      </c>
      <c r="Y530" s="124">
        <v>1.45</v>
      </c>
      <c r="Z530" s="124"/>
      <c r="AA530" s="125">
        <v>5000</v>
      </c>
      <c r="AB530" s="125" t="s">
        <v>51</v>
      </c>
      <c r="AC530" s="125"/>
      <c r="AD530" s="125" t="s">
        <v>51</v>
      </c>
      <c r="AE530" s="125">
        <v>20000.04</v>
      </c>
      <c r="AF530" s="125"/>
      <c r="AG530" s="125">
        <v>2425</v>
      </c>
      <c r="AH530" s="125"/>
      <c r="AI530" s="125">
        <v>14662</v>
      </c>
      <c r="AJ530" s="126" t="s">
        <v>1924</v>
      </c>
      <c r="AK530" s="127">
        <v>6.5299999999999997E-2</v>
      </c>
      <c r="AL530" s="131">
        <v>3.1750000000000002E-4</v>
      </c>
      <c r="AM530" s="182">
        <f t="shared" ref="AM530:AM584" si="9">AK530-AL530</f>
        <v>6.4982499999999999E-2</v>
      </c>
      <c r="AN530" s="119" t="s">
        <v>52</v>
      </c>
      <c r="AO530" s="125">
        <v>15851.056618326318</v>
      </c>
      <c r="AP530" s="128">
        <v>37722</v>
      </c>
      <c r="AQ530" s="128">
        <v>41344</v>
      </c>
      <c r="AR530" s="128" t="s">
        <v>51</v>
      </c>
      <c r="AS530" s="114">
        <v>6</v>
      </c>
      <c r="AT530" s="129" t="s">
        <v>2163</v>
      </c>
      <c r="AU530" s="130">
        <v>114</v>
      </c>
      <c r="AV530" s="130" t="s">
        <v>1377</v>
      </c>
      <c r="AW530" s="130" t="s">
        <v>1377</v>
      </c>
      <c r="AX530" s="130">
        <v>6</v>
      </c>
      <c r="AY530" s="119" t="s">
        <v>55</v>
      </c>
      <c r="AZ530" s="122">
        <v>41193</v>
      </c>
      <c r="BA530" s="122" t="s">
        <v>51</v>
      </c>
      <c r="BB530" s="122" t="s">
        <v>51</v>
      </c>
      <c r="BC530" s="122" t="s">
        <v>51</v>
      </c>
      <c r="BD530" s="131">
        <v>3.1750000000000002E-4</v>
      </c>
      <c r="BE530" s="132" t="s">
        <v>51</v>
      </c>
      <c r="BF530" s="133" t="s">
        <v>51</v>
      </c>
      <c r="BG530" s="130" t="s">
        <v>51</v>
      </c>
      <c r="BH530" s="134" t="s">
        <v>51</v>
      </c>
      <c r="BI530" s="134" t="s">
        <v>51</v>
      </c>
      <c r="BJ530" s="130" t="s">
        <v>51</v>
      </c>
      <c r="BK530" s="134" t="s">
        <v>51</v>
      </c>
      <c r="BL530" s="134" t="s">
        <v>51</v>
      </c>
      <c r="BM530" s="130" t="s">
        <v>51</v>
      </c>
      <c r="BN530" s="134" t="s">
        <v>51</v>
      </c>
      <c r="BO530" s="134" t="s">
        <v>51</v>
      </c>
      <c r="BP530" s="130" t="s">
        <v>51</v>
      </c>
      <c r="BQ530" s="134" t="s">
        <v>51</v>
      </c>
      <c r="BR530" s="134" t="s">
        <v>51</v>
      </c>
      <c r="BS530" s="130" t="s">
        <v>51</v>
      </c>
      <c r="BT530" s="134" t="s">
        <v>51</v>
      </c>
      <c r="BU530" s="134" t="s">
        <v>51</v>
      </c>
      <c r="BV530" s="130" t="s">
        <v>51</v>
      </c>
      <c r="BW530" s="134" t="s">
        <v>51</v>
      </c>
      <c r="BX530" s="134" t="s">
        <v>51</v>
      </c>
      <c r="BY530" s="132" t="s">
        <v>2745</v>
      </c>
      <c r="BZ530" s="135">
        <v>3478</v>
      </c>
      <c r="CA530" s="122" t="s">
        <v>2746</v>
      </c>
      <c r="CB530" s="122"/>
      <c r="CC530" s="136" t="s">
        <v>2747</v>
      </c>
      <c r="CD530" s="135">
        <v>1940</v>
      </c>
      <c r="CE530" s="122">
        <v>38990</v>
      </c>
      <c r="CF530" s="130" t="s">
        <v>2748</v>
      </c>
      <c r="CG530" s="135">
        <v>1368</v>
      </c>
      <c r="CH530" s="122" t="s">
        <v>2749</v>
      </c>
      <c r="CI530" s="137" t="s">
        <v>51</v>
      </c>
      <c r="CJ530" s="138" t="s">
        <v>51</v>
      </c>
      <c r="CK530" s="137" t="s">
        <v>51</v>
      </c>
      <c r="CL530" s="138" t="s">
        <v>51</v>
      </c>
      <c r="CM530" s="137" t="s">
        <v>51</v>
      </c>
      <c r="CN530" s="138" t="s">
        <v>51</v>
      </c>
      <c r="CO530" s="137" t="s">
        <v>51</v>
      </c>
      <c r="CP530" s="139" t="s">
        <v>51</v>
      </c>
    </row>
    <row r="531" spans="2:94">
      <c r="B531" s="114">
        <v>120</v>
      </c>
      <c r="C531" s="115" t="s">
        <v>2750</v>
      </c>
      <c r="D531" s="115" t="s">
        <v>2751</v>
      </c>
      <c r="E531" s="115" t="s">
        <v>605</v>
      </c>
      <c r="F531" s="115" t="s">
        <v>606</v>
      </c>
      <c r="G531" s="114" t="s">
        <v>607</v>
      </c>
      <c r="H531" s="116" t="s">
        <v>2752</v>
      </c>
      <c r="I531" s="115" t="s">
        <v>113</v>
      </c>
      <c r="J531" s="114" t="s">
        <v>1375</v>
      </c>
      <c r="K531" s="117">
        <v>2475000</v>
      </c>
      <c r="L531" s="117">
        <v>2463145.71</v>
      </c>
      <c r="M531" s="118">
        <v>1.8420000000000001E-3</v>
      </c>
      <c r="N531" s="117">
        <v>2083851.01</v>
      </c>
      <c r="O531" s="119" t="s">
        <v>65</v>
      </c>
      <c r="P531" s="120">
        <v>1985</v>
      </c>
      <c r="Q531" s="120">
        <v>2001</v>
      </c>
      <c r="R531" s="121">
        <v>0.98</v>
      </c>
      <c r="S531" s="122">
        <v>37761</v>
      </c>
      <c r="T531" s="117">
        <v>3300000</v>
      </c>
      <c r="U531" s="123">
        <v>0.746</v>
      </c>
      <c r="V531" s="123">
        <v>0.63100000000000001</v>
      </c>
      <c r="W531" s="117">
        <v>288479</v>
      </c>
      <c r="X531" s="117">
        <v>274229</v>
      </c>
      <c r="Y531" s="124">
        <v>1.4</v>
      </c>
      <c r="Z531" s="124"/>
      <c r="AA531" s="125" t="s">
        <v>51</v>
      </c>
      <c r="AB531" s="125">
        <v>14250</v>
      </c>
      <c r="AC531" s="125"/>
      <c r="AD531" s="125" t="s">
        <v>51</v>
      </c>
      <c r="AE531" s="125" t="s">
        <v>51</v>
      </c>
      <c r="AF531" s="125"/>
      <c r="AG531" s="125">
        <v>14250</v>
      </c>
      <c r="AH531" s="125"/>
      <c r="AI531" s="125" t="s">
        <v>51</v>
      </c>
      <c r="AJ531" s="126" t="s">
        <v>1924</v>
      </c>
      <c r="AK531" s="127">
        <v>5.7500000000000002E-2</v>
      </c>
      <c r="AL531" s="131">
        <v>3.1750000000000002E-4</v>
      </c>
      <c r="AM531" s="182">
        <f t="shared" si="9"/>
        <v>5.7182500000000004E-2</v>
      </c>
      <c r="AN531" s="119" t="s">
        <v>52</v>
      </c>
      <c r="AO531" s="125">
        <v>14443.428196977908</v>
      </c>
      <c r="AP531" s="128">
        <v>37752</v>
      </c>
      <c r="AQ531" s="128">
        <v>41375</v>
      </c>
      <c r="AR531" s="128" t="s">
        <v>51</v>
      </c>
      <c r="AS531" s="114">
        <v>5</v>
      </c>
      <c r="AT531" s="129" t="s">
        <v>1943</v>
      </c>
      <c r="AU531" s="130">
        <v>117</v>
      </c>
      <c r="AV531" s="130" t="s">
        <v>1377</v>
      </c>
      <c r="AW531" s="130" t="s">
        <v>1377</v>
      </c>
      <c r="AX531" s="130">
        <v>3</v>
      </c>
      <c r="AY531" s="119" t="s">
        <v>55</v>
      </c>
      <c r="AZ531" s="122">
        <v>41316</v>
      </c>
      <c r="BA531" s="122" t="s">
        <v>51</v>
      </c>
      <c r="BB531" s="122" t="s">
        <v>51</v>
      </c>
      <c r="BC531" s="122" t="s">
        <v>51</v>
      </c>
      <c r="BD531" s="131">
        <v>3.1750000000000002E-4</v>
      </c>
      <c r="BE531" s="132" t="s">
        <v>1402</v>
      </c>
      <c r="BF531" s="133">
        <v>0</v>
      </c>
      <c r="BG531" s="130" t="s">
        <v>51</v>
      </c>
      <c r="BH531" s="134" t="s">
        <v>51</v>
      </c>
      <c r="BI531" s="134" t="s">
        <v>51</v>
      </c>
      <c r="BJ531" s="130">
        <v>16</v>
      </c>
      <c r="BK531" s="134">
        <v>519</v>
      </c>
      <c r="BL531" s="134">
        <v>530</v>
      </c>
      <c r="BM531" s="130">
        <v>41</v>
      </c>
      <c r="BN531" s="134">
        <v>615</v>
      </c>
      <c r="BO531" s="134">
        <v>630</v>
      </c>
      <c r="BP531" s="130" t="s">
        <v>51</v>
      </c>
      <c r="BQ531" s="134" t="s">
        <v>51</v>
      </c>
      <c r="BR531" s="134" t="s">
        <v>51</v>
      </c>
      <c r="BS531" s="130" t="s">
        <v>51</v>
      </c>
      <c r="BT531" s="134" t="s">
        <v>51</v>
      </c>
      <c r="BU531" s="134" t="s">
        <v>51</v>
      </c>
      <c r="BV531" s="130" t="s">
        <v>51</v>
      </c>
      <c r="BW531" s="134" t="s">
        <v>51</v>
      </c>
      <c r="BX531" s="134" t="s">
        <v>51</v>
      </c>
      <c r="BY531" s="132" t="s">
        <v>51</v>
      </c>
      <c r="BZ531" s="135" t="s">
        <v>51</v>
      </c>
      <c r="CA531" s="122" t="s">
        <v>51</v>
      </c>
      <c r="CB531" s="122"/>
      <c r="CC531" s="136" t="s">
        <v>51</v>
      </c>
      <c r="CD531" s="135" t="s">
        <v>51</v>
      </c>
      <c r="CE531" s="122" t="s">
        <v>51</v>
      </c>
      <c r="CF531" s="130" t="s">
        <v>51</v>
      </c>
      <c r="CG531" s="135" t="s">
        <v>51</v>
      </c>
      <c r="CH531" s="122" t="s">
        <v>51</v>
      </c>
      <c r="CI531" s="137" t="s">
        <v>51</v>
      </c>
      <c r="CJ531" s="138" t="s">
        <v>51</v>
      </c>
      <c r="CK531" s="137" t="s">
        <v>51</v>
      </c>
      <c r="CL531" s="138" t="s">
        <v>51</v>
      </c>
      <c r="CM531" s="137" t="s">
        <v>51</v>
      </c>
      <c r="CN531" s="138" t="s">
        <v>51</v>
      </c>
      <c r="CO531" s="137" t="s">
        <v>51</v>
      </c>
      <c r="CP531" s="139" t="s">
        <v>51</v>
      </c>
    </row>
    <row r="532" spans="2:94">
      <c r="B532" s="114">
        <v>121</v>
      </c>
      <c r="C532" s="115" t="s">
        <v>2753</v>
      </c>
      <c r="D532" s="115" t="s">
        <v>2754</v>
      </c>
      <c r="E532" s="115" t="s">
        <v>1314</v>
      </c>
      <c r="F532" s="115" t="s">
        <v>1536</v>
      </c>
      <c r="G532" s="114" t="s">
        <v>1338</v>
      </c>
      <c r="H532" s="116" t="s">
        <v>2755</v>
      </c>
      <c r="I532" s="115" t="s">
        <v>47</v>
      </c>
      <c r="J532" s="114" t="s">
        <v>48</v>
      </c>
      <c r="K532" s="117">
        <v>2400000</v>
      </c>
      <c r="L532" s="117">
        <v>2395535.83</v>
      </c>
      <c r="M532" s="118">
        <v>1.792E-3</v>
      </c>
      <c r="N532" s="117">
        <v>2009107.78</v>
      </c>
      <c r="O532" s="119" t="s">
        <v>65</v>
      </c>
      <c r="P532" s="120">
        <v>2002</v>
      </c>
      <c r="Q532" s="120" t="s">
        <v>51</v>
      </c>
      <c r="R532" s="121">
        <v>1</v>
      </c>
      <c r="S532" s="122">
        <v>37768</v>
      </c>
      <c r="T532" s="117" t="s">
        <v>2756</v>
      </c>
      <c r="U532" s="123">
        <v>0.68400000000000005</v>
      </c>
      <c r="V532" s="123">
        <v>0.57399999999999995</v>
      </c>
      <c r="W532" s="117">
        <v>238462</v>
      </c>
      <c r="X532" s="117">
        <v>193293</v>
      </c>
      <c r="Y532" s="124">
        <v>1.4</v>
      </c>
      <c r="Z532" s="124"/>
      <c r="AA532" s="125">
        <v>375</v>
      </c>
      <c r="AB532" s="125" t="s">
        <v>51</v>
      </c>
      <c r="AC532" s="125"/>
      <c r="AD532" s="125">
        <v>25000</v>
      </c>
      <c r="AE532" s="125" t="s">
        <v>51</v>
      </c>
      <c r="AF532" s="125"/>
      <c r="AG532" s="125">
        <v>1776</v>
      </c>
      <c r="AH532" s="125"/>
      <c r="AI532" s="125">
        <v>13491</v>
      </c>
      <c r="AJ532" s="126" t="s">
        <v>1924</v>
      </c>
      <c r="AK532" s="127">
        <v>5.5599999999999997E-2</v>
      </c>
      <c r="AL532" s="131">
        <v>1.5175E-3</v>
      </c>
      <c r="AM532" s="182">
        <f t="shared" si="9"/>
        <v>5.4082499999999999E-2</v>
      </c>
      <c r="AN532" s="119" t="s">
        <v>52</v>
      </c>
      <c r="AO532" s="125">
        <v>13717.420700217226</v>
      </c>
      <c r="AP532" s="128">
        <v>37834</v>
      </c>
      <c r="AQ532" s="128">
        <v>48761</v>
      </c>
      <c r="AR532" s="128">
        <v>41456</v>
      </c>
      <c r="AS532" s="114">
        <v>2</v>
      </c>
      <c r="AT532" s="129" t="s">
        <v>1925</v>
      </c>
      <c r="AU532" s="130">
        <v>116</v>
      </c>
      <c r="AV532" s="130" t="s">
        <v>1377</v>
      </c>
      <c r="AW532" s="130" t="s">
        <v>1377</v>
      </c>
      <c r="AX532" s="130">
        <v>4</v>
      </c>
      <c r="AY532" s="119" t="s">
        <v>55</v>
      </c>
      <c r="AZ532" s="122">
        <v>41365</v>
      </c>
      <c r="BA532" s="122" t="s">
        <v>51</v>
      </c>
      <c r="BB532" s="122" t="s">
        <v>51</v>
      </c>
      <c r="BC532" s="122" t="s">
        <v>51</v>
      </c>
      <c r="BD532" s="131">
        <v>1.5175E-3</v>
      </c>
      <c r="BE532" s="132" t="s">
        <v>51</v>
      </c>
      <c r="BF532" s="133" t="s">
        <v>51</v>
      </c>
      <c r="BG532" s="130" t="s">
        <v>51</v>
      </c>
      <c r="BH532" s="134" t="s">
        <v>51</v>
      </c>
      <c r="BI532" s="134" t="s">
        <v>51</v>
      </c>
      <c r="BJ532" s="130" t="s">
        <v>51</v>
      </c>
      <c r="BK532" s="134" t="s">
        <v>51</v>
      </c>
      <c r="BL532" s="134" t="s">
        <v>51</v>
      </c>
      <c r="BM532" s="130" t="s">
        <v>51</v>
      </c>
      <c r="BN532" s="134" t="s">
        <v>51</v>
      </c>
      <c r="BO532" s="134" t="s">
        <v>51</v>
      </c>
      <c r="BP532" s="130" t="s">
        <v>51</v>
      </c>
      <c r="BQ532" s="134" t="s">
        <v>51</v>
      </c>
      <c r="BR532" s="134" t="s">
        <v>51</v>
      </c>
      <c r="BS532" s="130" t="s">
        <v>51</v>
      </c>
      <c r="BT532" s="134" t="s">
        <v>51</v>
      </c>
      <c r="BU532" s="134" t="s">
        <v>51</v>
      </c>
      <c r="BV532" s="130" t="s">
        <v>51</v>
      </c>
      <c r="BW532" s="134" t="s">
        <v>51</v>
      </c>
      <c r="BX532" s="134" t="s">
        <v>51</v>
      </c>
      <c r="BY532" s="132" t="s">
        <v>2757</v>
      </c>
      <c r="BZ532" s="135">
        <v>2950</v>
      </c>
      <c r="CA532" s="122" t="s">
        <v>2758</v>
      </c>
      <c r="CB532" s="122"/>
      <c r="CC532" s="136" t="s">
        <v>2759</v>
      </c>
      <c r="CD532" s="135">
        <v>2589</v>
      </c>
      <c r="CE532" s="122" t="s">
        <v>2736</v>
      </c>
      <c r="CF532" s="130" t="s">
        <v>2760</v>
      </c>
      <c r="CG532" s="135">
        <v>2085</v>
      </c>
      <c r="CH532" s="122" t="s">
        <v>1333</v>
      </c>
      <c r="CI532" s="137" t="s">
        <v>51</v>
      </c>
      <c r="CJ532" s="138" t="s">
        <v>51</v>
      </c>
      <c r="CK532" s="137" t="s">
        <v>51</v>
      </c>
      <c r="CL532" s="138" t="s">
        <v>51</v>
      </c>
      <c r="CM532" s="137" t="s">
        <v>51</v>
      </c>
      <c r="CN532" s="138" t="s">
        <v>51</v>
      </c>
      <c r="CO532" s="137" t="s">
        <v>51</v>
      </c>
      <c r="CP532" s="139" t="s">
        <v>51</v>
      </c>
    </row>
    <row r="533" spans="2:94">
      <c r="B533" s="114">
        <v>122</v>
      </c>
      <c r="C533" s="115" t="s">
        <v>2761</v>
      </c>
      <c r="D533" s="115" t="s">
        <v>2762</v>
      </c>
      <c r="E533" s="115" t="s">
        <v>2763</v>
      </c>
      <c r="F533" s="115" t="s">
        <v>880</v>
      </c>
      <c r="G533" s="114" t="s">
        <v>674</v>
      </c>
      <c r="H533" s="116" t="s">
        <v>2764</v>
      </c>
      <c r="I533" s="115" t="s">
        <v>47</v>
      </c>
      <c r="J533" s="114" t="s">
        <v>48</v>
      </c>
      <c r="K533" s="117">
        <v>2375000</v>
      </c>
      <c r="L533" s="117">
        <v>2375000</v>
      </c>
      <c r="M533" s="118">
        <v>1.7769999999999999E-3</v>
      </c>
      <c r="N533" s="117">
        <v>2028484.03</v>
      </c>
      <c r="O533" s="119" t="s">
        <v>65</v>
      </c>
      <c r="P533" s="120">
        <v>2002</v>
      </c>
      <c r="Q533" s="120" t="s">
        <v>51</v>
      </c>
      <c r="R533" s="121">
        <v>0.95</v>
      </c>
      <c r="S533" s="122">
        <v>37830</v>
      </c>
      <c r="T533" s="117" t="s">
        <v>2765</v>
      </c>
      <c r="U533" s="123">
        <v>0.73099999999999998</v>
      </c>
      <c r="V533" s="123">
        <v>0.624</v>
      </c>
      <c r="W533" s="117">
        <v>294160</v>
      </c>
      <c r="X533" s="117">
        <v>294160</v>
      </c>
      <c r="Y533" s="124">
        <v>1.31</v>
      </c>
      <c r="Z533" s="124"/>
      <c r="AA533" s="125" t="s">
        <v>51</v>
      </c>
      <c r="AB533" s="125" t="s">
        <v>51</v>
      </c>
      <c r="AC533" s="125"/>
      <c r="AD533" s="125">
        <v>1667</v>
      </c>
      <c r="AE533" s="125">
        <v>20004</v>
      </c>
      <c r="AF533" s="125"/>
      <c r="AG533" s="125">
        <v>4440</v>
      </c>
      <c r="AH533" s="125"/>
      <c r="AI533" s="125">
        <v>25475</v>
      </c>
      <c r="AJ533" s="126" t="s">
        <v>1924</v>
      </c>
      <c r="AK533" s="127">
        <v>5.8500000000000003E-2</v>
      </c>
      <c r="AL533" s="131">
        <v>5.1750000000000006E-4</v>
      </c>
      <c r="AM533" s="182">
        <f t="shared" si="9"/>
        <v>5.7982500000000006E-2</v>
      </c>
      <c r="AN533" s="119" t="s">
        <v>52</v>
      </c>
      <c r="AO533" s="125">
        <v>15085.131799073755</v>
      </c>
      <c r="AP533" s="128">
        <v>37895</v>
      </c>
      <c r="AQ533" s="128">
        <v>40422</v>
      </c>
      <c r="AR533" s="128" t="s">
        <v>51</v>
      </c>
      <c r="AS533" s="114">
        <v>0</v>
      </c>
      <c r="AT533" s="129" t="s">
        <v>2766</v>
      </c>
      <c r="AU533" s="130" t="s">
        <v>1377</v>
      </c>
      <c r="AV533" s="130">
        <v>79</v>
      </c>
      <c r="AW533" s="130" t="s">
        <v>1377</v>
      </c>
      <c r="AX533" s="130">
        <v>5</v>
      </c>
      <c r="AY533" s="119" t="s">
        <v>892</v>
      </c>
      <c r="AZ533" s="122" t="s">
        <v>51</v>
      </c>
      <c r="BA533" s="122">
        <v>40299</v>
      </c>
      <c r="BB533" s="122" t="s">
        <v>51</v>
      </c>
      <c r="BC533" s="122" t="s">
        <v>1414</v>
      </c>
      <c r="BD533" s="131">
        <v>5.1750000000000006E-4</v>
      </c>
      <c r="BE533" s="132" t="s">
        <v>51</v>
      </c>
      <c r="BF533" s="133" t="s">
        <v>51</v>
      </c>
      <c r="BG533" s="130" t="s">
        <v>51</v>
      </c>
      <c r="BH533" s="134" t="s">
        <v>51</v>
      </c>
      <c r="BI533" s="134" t="s">
        <v>51</v>
      </c>
      <c r="BJ533" s="130" t="s">
        <v>51</v>
      </c>
      <c r="BK533" s="134" t="s">
        <v>51</v>
      </c>
      <c r="BL533" s="134" t="s">
        <v>51</v>
      </c>
      <c r="BM533" s="130" t="s">
        <v>51</v>
      </c>
      <c r="BN533" s="134" t="s">
        <v>51</v>
      </c>
      <c r="BO533" s="134" t="s">
        <v>51</v>
      </c>
      <c r="BP533" s="130" t="s">
        <v>51</v>
      </c>
      <c r="BQ533" s="134" t="s">
        <v>51</v>
      </c>
      <c r="BR533" s="134" t="s">
        <v>51</v>
      </c>
      <c r="BS533" s="130" t="s">
        <v>51</v>
      </c>
      <c r="BT533" s="134" t="s">
        <v>51</v>
      </c>
      <c r="BU533" s="134" t="s">
        <v>51</v>
      </c>
      <c r="BV533" s="130" t="s">
        <v>51</v>
      </c>
      <c r="BW533" s="134" t="s">
        <v>51</v>
      </c>
      <c r="BX533" s="134" t="s">
        <v>51</v>
      </c>
      <c r="BY533" s="132" t="s">
        <v>655</v>
      </c>
      <c r="BZ533" s="135">
        <v>6000</v>
      </c>
      <c r="CA533" s="122" t="s">
        <v>1975</v>
      </c>
      <c r="CB533" s="122"/>
      <c r="CC533" s="136" t="s">
        <v>2767</v>
      </c>
      <c r="CD533" s="135">
        <v>5000</v>
      </c>
      <c r="CE533" s="122" t="s">
        <v>1975</v>
      </c>
      <c r="CF533" s="130" t="s">
        <v>2768</v>
      </c>
      <c r="CG533" s="135">
        <v>5000</v>
      </c>
      <c r="CH533" s="122" t="s">
        <v>2202</v>
      </c>
      <c r="CI533" s="137" t="s">
        <v>51</v>
      </c>
      <c r="CJ533" s="138" t="s">
        <v>51</v>
      </c>
      <c r="CK533" s="137" t="s">
        <v>51</v>
      </c>
      <c r="CL533" s="138" t="s">
        <v>51</v>
      </c>
      <c r="CM533" s="137" t="s">
        <v>51</v>
      </c>
      <c r="CN533" s="138" t="s">
        <v>51</v>
      </c>
      <c r="CO533" s="137" t="s">
        <v>51</v>
      </c>
      <c r="CP533" s="139" t="s">
        <v>51</v>
      </c>
    </row>
    <row r="534" spans="2:94">
      <c r="B534" s="114">
        <v>123</v>
      </c>
      <c r="C534" s="115" t="s">
        <v>2769</v>
      </c>
      <c r="D534" s="115" t="s">
        <v>2770</v>
      </c>
      <c r="E534" s="115" t="s">
        <v>2771</v>
      </c>
      <c r="F534" s="115" t="s">
        <v>2772</v>
      </c>
      <c r="G534" s="114" t="s">
        <v>143</v>
      </c>
      <c r="H534" s="116" t="s">
        <v>2773</v>
      </c>
      <c r="I534" s="115" t="s">
        <v>113</v>
      </c>
      <c r="J534" s="114" t="s">
        <v>760</v>
      </c>
      <c r="K534" s="117">
        <v>2350000</v>
      </c>
      <c r="L534" s="117">
        <v>2337237.84</v>
      </c>
      <c r="M534" s="118">
        <v>1.748E-3</v>
      </c>
      <c r="N534" s="117">
        <v>1813069.31</v>
      </c>
      <c r="O534" s="119" t="s">
        <v>49</v>
      </c>
      <c r="P534" s="120">
        <v>1984</v>
      </c>
      <c r="Q534" s="120" t="s">
        <v>51</v>
      </c>
      <c r="R534" s="121">
        <v>0.93</v>
      </c>
      <c r="S534" s="122">
        <v>37690</v>
      </c>
      <c r="T534" s="117">
        <v>3150000</v>
      </c>
      <c r="U534" s="123">
        <v>0.74199999999999999</v>
      </c>
      <c r="V534" s="123">
        <v>0.57599999999999996</v>
      </c>
      <c r="W534" s="117">
        <v>264810</v>
      </c>
      <c r="X534" s="117">
        <v>256810</v>
      </c>
      <c r="Y534" s="124">
        <v>1.51</v>
      </c>
      <c r="Z534" s="124"/>
      <c r="AA534" s="125">
        <v>558810</v>
      </c>
      <c r="AB534" s="125">
        <v>8000.04</v>
      </c>
      <c r="AC534" s="125"/>
      <c r="AD534" s="125" t="s">
        <v>51</v>
      </c>
      <c r="AE534" s="125" t="s">
        <v>51</v>
      </c>
      <c r="AF534" s="125"/>
      <c r="AG534" s="125">
        <v>8000</v>
      </c>
      <c r="AH534" s="125"/>
      <c r="AI534" s="125" t="s">
        <v>51</v>
      </c>
      <c r="AJ534" s="126" t="s">
        <v>1924</v>
      </c>
      <c r="AK534" s="127">
        <v>5.8799999999999998E-2</v>
      </c>
      <c r="AL534" s="131">
        <v>3.1750000000000002E-4</v>
      </c>
      <c r="AM534" s="182">
        <f t="shared" si="9"/>
        <v>5.84825E-2</v>
      </c>
      <c r="AN534" s="119" t="s">
        <v>52</v>
      </c>
      <c r="AO534" s="125">
        <v>14969.171499898115</v>
      </c>
      <c r="AP534" s="128">
        <v>37783</v>
      </c>
      <c r="AQ534" s="128">
        <v>41405</v>
      </c>
      <c r="AR534" s="128" t="s">
        <v>51</v>
      </c>
      <c r="AS534" s="114">
        <v>4</v>
      </c>
      <c r="AT534" s="129" t="s">
        <v>2163</v>
      </c>
      <c r="AU534" s="130">
        <v>114</v>
      </c>
      <c r="AV534" s="130" t="s">
        <v>1377</v>
      </c>
      <c r="AW534" s="130" t="s">
        <v>1377</v>
      </c>
      <c r="AX534" s="130">
        <v>6</v>
      </c>
      <c r="AY534" s="119" t="s">
        <v>55</v>
      </c>
      <c r="AZ534" s="122">
        <v>41254</v>
      </c>
      <c r="BA534" s="122" t="s">
        <v>51</v>
      </c>
      <c r="BB534" s="122" t="s">
        <v>51</v>
      </c>
      <c r="BC534" s="122" t="s">
        <v>51</v>
      </c>
      <c r="BD534" s="131">
        <v>3.1750000000000002E-4</v>
      </c>
      <c r="BE534" s="132" t="s">
        <v>51</v>
      </c>
      <c r="BF534" s="133" t="s">
        <v>51</v>
      </c>
      <c r="BG534" s="130" t="s">
        <v>51</v>
      </c>
      <c r="BH534" s="134" t="s">
        <v>51</v>
      </c>
      <c r="BI534" s="134" t="s">
        <v>51</v>
      </c>
      <c r="BJ534" s="130" t="s">
        <v>51</v>
      </c>
      <c r="BK534" s="134" t="s">
        <v>51</v>
      </c>
      <c r="BL534" s="134" t="s">
        <v>51</v>
      </c>
      <c r="BM534" s="130" t="s">
        <v>51</v>
      </c>
      <c r="BN534" s="134" t="s">
        <v>51</v>
      </c>
      <c r="BO534" s="134" t="s">
        <v>51</v>
      </c>
      <c r="BP534" s="130" t="s">
        <v>51</v>
      </c>
      <c r="BQ534" s="134" t="s">
        <v>51</v>
      </c>
      <c r="BR534" s="134" t="s">
        <v>51</v>
      </c>
      <c r="BS534" s="130" t="s">
        <v>51</v>
      </c>
      <c r="BT534" s="134" t="s">
        <v>51</v>
      </c>
      <c r="BU534" s="134" t="s">
        <v>51</v>
      </c>
      <c r="BV534" s="130" t="s">
        <v>51</v>
      </c>
      <c r="BW534" s="134" t="s">
        <v>51</v>
      </c>
      <c r="BX534" s="134" t="s">
        <v>51</v>
      </c>
      <c r="BY534" s="132" t="s">
        <v>51</v>
      </c>
      <c r="BZ534" s="135" t="s">
        <v>51</v>
      </c>
      <c r="CA534" s="122" t="s">
        <v>51</v>
      </c>
      <c r="CB534" s="122"/>
      <c r="CC534" s="136" t="s">
        <v>51</v>
      </c>
      <c r="CD534" s="135" t="s">
        <v>51</v>
      </c>
      <c r="CE534" s="122" t="s">
        <v>51</v>
      </c>
      <c r="CF534" s="130" t="s">
        <v>51</v>
      </c>
      <c r="CG534" s="135" t="s">
        <v>51</v>
      </c>
      <c r="CH534" s="122" t="s">
        <v>51</v>
      </c>
      <c r="CI534" s="137" t="s">
        <v>51</v>
      </c>
      <c r="CJ534" s="138" t="s">
        <v>51</v>
      </c>
      <c r="CK534" s="137" t="s">
        <v>51</v>
      </c>
      <c r="CL534" s="138" t="s">
        <v>51</v>
      </c>
      <c r="CM534" s="137" t="s">
        <v>51</v>
      </c>
      <c r="CN534" s="138" t="s">
        <v>51</v>
      </c>
      <c r="CO534" s="137" t="s">
        <v>51</v>
      </c>
      <c r="CP534" s="139" t="s">
        <v>51</v>
      </c>
    </row>
    <row r="535" spans="2:94">
      <c r="B535" s="114">
        <v>124</v>
      </c>
      <c r="C535" s="115" t="s">
        <v>2774</v>
      </c>
      <c r="D535" s="115" t="s">
        <v>2775</v>
      </c>
      <c r="E535" s="115" t="s">
        <v>2776</v>
      </c>
      <c r="F535" s="115" t="s">
        <v>2777</v>
      </c>
      <c r="G535" s="114" t="s">
        <v>180</v>
      </c>
      <c r="H535" s="116" t="s">
        <v>2778</v>
      </c>
      <c r="I535" s="115" t="s">
        <v>47</v>
      </c>
      <c r="J535" s="114" t="s">
        <v>48</v>
      </c>
      <c r="K535" s="117">
        <v>2320000</v>
      </c>
      <c r="L535" s="117">
        <v>2311235.67</v>
      </c>
      <c r="M535" s="118">
        <v>1.7290000000000001E-3</v>
      </c>
      <c r="N535" s="117">
        <v>1949942.84</v>
      </c>
      <c r="O535" s="119" t="s">
        <v>65</v>
      </c>
      <c r="P535" s="120">
        <v>1996</v>
      </c>
      <c r="Q535" s="120" t="s">
        <v>51</v>
      </c>
      <c r="R535" s="121">
        <v>0.95</v>
      </c>
      <c r="S535" s="122">
        <v>37706</v>
      </c>
      <c r="T535" s="117">
        <v>2900000</v>
      </c>
      <c r="U535" s="123">
        <v>0.79700000000000004</v>
      </c>
      <c r="V535" s="123">
        <v>0.67200000000000004</v>
      </c>
      <c r="W535" s="117">
        <v>272770</v>
      </c>
      <c r="X535" s="117">
        <v>251138</v>
      </c>
      <c r="Y535" s="124">
        <v>1.42</v>
      </c>
      <c r="Z535" s="124"/>
      <c r="AA535" s="125" t="s">
        <v>51</v>
      </c>
      <c r="AB535" s="125" t="s">
        <v>51</v>
      </c>
      <c r="AC535" s="125"/>
      <c r="AD535" s="125" t="s">
        <v>51</v>
      </c>
      <c r="AE535" s="125" t="s">
        <v>51</v>
      </c>
      <c r="AF535" s="125"/>
      <c r="AG535" s="125">
        <v>5790</v>
      </c>
      <c r="AH535" s="125"/>
      <c r="AI535" s="125">
        <v>15842</v>
      </c>
      <c r="AJ535" s="126" t="s">
        <v>1924</v>
      </c>
      <c r="AK535" s="127">
        <v>5.6899999999999999E-2</v>
      </c>
      <c r="AL535" s="131">
        <v>3.1750000000000002E-4</v>
      </c>
      <c r="AM535" s="182">
        <f t="shared" si="9"/>
        <v>5.6582500000000001E-2</v>
      </c>
      <c r="AN535" s="119" t="s">
        <v>52</v>
      </c>
      <c r="AO535" s="125">
        <v>13450.591511171498</v>
      </c>
      <c r="AP535" s="128">
        <v>37783</v>
      </c>
      <c r="AQ535" s="128">
        <v>41405</v>
      </c>
      <c r="AR535" s="128" t="s">
        <v>51</v>
      </c>
      <c r="AS535" s="114">
        <v>4</v>
      </c>
      <c r="AT535" s="129" t="s">
        <v>1943</v>
      </c>
      <c r="AU535" s="130">
        <v>117</v>
      </c>
      <c r="AV535" s="130" t="s">
        <v>1377</v>
      </c>
      <c r="AW535" s="130" t="s">
        <v>1377</v>
      </c>
      <c r="AX535" s="130">
        <v>3</v>
      </c>
      <c r="AY535" s="119" t="s">
        <v>55</v>
      </c>
      <c r="AZ535" s="122">
        <v>41344</v>
      </c>
      <c r="BA535" s="122" t="s">
        <v>51</v>
      </c>
      <c r="BB535" s="122" t="s">
        <v>51</v>
      </c>
      <c r="BC535" s="122" t="s">
        <v>51</v>
      </c>
      <c r="BD535" s="131">
        <v>3.1750000000000002E-4</v>
      </c>
      <c r="BE535" s="132" t="s">
        <v>51</v>
      </c>
      <c r="BF535" s="133" t="s">
        <v>51</v>
      </c>
      <c r="BG535" s="130" t="s">
        <v>51</v>
      </c>
      <c r="BH535" s="134" t="s">
        <v>51</v>
      </c>
      <c r="BI535" s="134" t="s">
        <v>51</v>
      </c>
      <c r="BJ535" s="130" t="s">
        <v>51</v>
      </c>
      <c r="BK535" s="134" t="s">
        <v>51</v>
      </c>
      <c r="BL535" s="134" t="s">
        <v>51</v>
      </c>
      <c r="BM535" s="130" t="s">
        <v>51</v>
      </c>
      <c r="BN535" s="134" t="s">
        <v>51</v>
      </c>
      <c r="BO535" s="134" t="s">
        <v>51</v>
      </c>
      <c r="BP535" s="130" t="s">
        <v>51</v>
      </c>
      <c r="BQ535" s="134" t="s">
        <v>51</v>
      </c>
      <c r="BR535" s="134" t="s">
        <v>51</v>
      </c>
      <c r="BS535" s="130" t="s">
        <v>51</v>
      </c>
      <c r="BT535" s="134" t="s">
        <v>51</v>
      </c>
      <c r="BU535" s="134" t="s">
        <v>51</v>
      </c>
      <c r="BV535" s="130" t="s">
        <v>51</v>
      </c>
      <c r="BW535" s="134" t="s">
        <v>51</v>
      </c>
      <c r="BX535" s="134" t="s">
        <v>51</v>
      </c>
      <c r="BY535" s="132" t="s">
        <v>538</v>
      </c>
      <c r="BZ535" s="135">
        <v>29000</v>
      </c>
      <c r="CA535" s="122" t="s">
        <v>2779</v>
      </c>
      <c r="CB535" s="122"/>
      <c r="CC535" s="136" t="s">
        <v>2780</v>
      </c>
      <c r="CD535" s="135">
        <v>4800</v>
      </c>
      <c r="CE535" s="122">
        <v>38199</v>
      </c>
      <c r="CF535" s="130" t="s">
        <v>2781</v>
      </c>
      <c r="CG535" s="135">
        <v>1800</v>
      </c>
      <c r="CH535" s="122" t="s">
        <v>1676</v>
      </c>
      <c r="CI535" s="137" t="s">
        <v>51</v>
      </c>
      <c r="CJ535" s="138" t="s">
        <v>51</v>
      </c>
      <c r="CK535" s="137" t="s">
        <v>51</v>
      </c>
      <c r="CL535" s="138" t="s">
        <v>51</v>
      </c>
      <c r="CM535" s="137" t="s">
        <v>51</v>
      </c>
      <c r="CN535" s="138" t="s">
        <v>51</v>
      </c>
      <c r="CO535" s="137" t="s">
        <v>51</v>
      </c>
      <c r="CP535" s="139" t="s">
        <v>51</v>
      </c>
    </row>
    <row r="536" spans="2:94">
      <c r="B536" s="114">
        <v>125</v>
      </c>
      <c r="C536" s="115" t="s">
        <v>2782</v>
      </c>
      <c r="D536" s="115" t="s">
        <v>2783</v>
      </c>
      <c r="E536" s="115" t="s">
        <v>2784</v>
      </c>
      <c r="F536" s="115" t="s">
        <v>1536</v>
      </c>
      <c r="G536" s="114" t="s">
        <v>1338</v>
      </c>
      <c r="H536" s="116" t="s">
        <v>2785</v>
      </c>
      <c r="I536" s="115" t="s">
        <v>47</v>
      </c>
      <c r="J536" s="114" t="s">
        <v>48</v>
      </c>
      <c r="K536" s="117">
        <v>2325000</v>
      </c>
      <c r="L536" s="117">
        <v>2309348.39</v>
      </c>
      <c r="M536" s="118">
        <v>1.727E-3</v>
      </c>
      <c r="N536" s="117">
        <v>1972103.27</v>
      </c>
      <c r="O536" s="119" t="s">
        <v>65</v>
      </c>
      <c r="P536" s="120">
        <v>2001</v>
      </c>
      <c r="Q536" s="120" t="s">
        <v>51</v>
      </c>
      <c r="R536" s="121">
        <v>1</v>
      </c>
      <c r="S536" s="122">
        <v>37819</v>
      </c>
      <c r="T536" s="117">
        <v>3100000</v>
      </c>
      <c r="U536" s="123">
        <v>0.745</v>
      </c>
      <c r="V536" s="123">
        <v>0.63600000000000001</v>
      </c>
      <c r="W536" s="117">
        <v>287601</v>
      </c>
      <c r="X536" s="117">
        <v>268001</v>
      </c>
      <c r="Y536" s="124">
        <v>1.55</v>
      </c>
      <c r="Z536" s="124"/>
      <c r="AA536" s="125" t="s">
        <v>51</v>
      </c>
      <c r="AB536" s="125" t="s">
        <v>51</v>
      </c>
      <c r="AC536" s="125"/>
      <c r="AD536" s="125" t="s">
        <v>51</v>
      </c>
      <c r="AE536" s="125">
        <v>14700</v>
      </c>
      <c r="AF536" s="125"/>
      <c r="AG536" s="125">
        <v>2940</v>
      </c>
      <c r="AH536" s="125"/>
      <c r="AI536" s="125">
        <v>16660</v>
      </c>
      <c r="AJ536" s="126" t="s">
        <v>1924</v>
      </c>
      <c r="AK536" s="127">
        <v>6.0100000000000001E-2</v>
      </c>
      <c r="AL536" s="131">
        <v>3.1750000000000002E-4</v>
      </c>
      <c r="AM536" s="182">
        <f t="shared" si="9"/>
        <v>5.9782500000000002E-2</v>
      </c>
      <c r="AN536" s="119" t="s">
        <v>52</v>
      </c>
      <c r="AO536" s="125">
        <v>13954.501093656894</v>
      </c>
      <c r="AP536" s="128">
        <v>37691</v>
      </c>
      <c r="AQ536" s="128">
        <v>41316</v>
      </c>
      <c r="AR536" s="128" t="s">
        <v>51</v>
      </c>
      <c r="AS536" s="114">
        <v>7</v>
      </c>
      <c r="AT536" s="129" t="s">
        <v>1943</v>
      </c>
      <c r="AU536" s="130">
        <v>117</v>
      </c>
      <c r="AV536" s="130" t="s">
        <v>1377</v>
      </c>
      <c r="AW536" s="130" t="s">
        <v>1377</v>
      </c>
      <c r="AX536" s="130">
        <v>3</v>
      </c>
      <c r="AY536" s="119" t="s">
        <v>55</v>
      </c>
      <c r="AZ536" s="122">
        <v>41254</v>
      </c>
      <c r="BA536" s="122" t="s">
        <v>51</v>
      </c>
      <c r="BB536" s="122" t="s">
        <v>51</v>
      </c>
      <c r="BC536" s="122" t="s">
        <v>51</v>
      </c>
      <c r="BD536" s="131">
        <v>3.1750000000000002E-4</v>
      </c>
      <c r="BE536" s="132" t="s">
        <v>51</v>
      </c>
      <c r="BF536" s="133" t="s">
        <v>51</v>
      </c>
      <c r="BG536" s="130" t="s">
        <v>51</v>
      </c>
      <c r="BH536" s="134" t="s">
        <v>51</v>
      </c>
      <c r="BI536" s="134" t="s">
        <v>51</v>
      </c>
      <c r="BJ536" s="130" t="s">
        <v>51</v>
      </c>
      <c r="BK536" s="134" t="s">
        <v>51</v>
      </c>
      <c r="BL536" s="134" t="s">
        <v>51</v>
      </c>
      <c r="BM536" s="130" t="s">
        <v>51</v>
      </c>
      <c r="BN536" s="134" t="s">
        <v>51</v>
      </c>
      <c r="BO536" s="134" t="s">
        <v>51</v>
      </c>
      <c r="BP536" s="130" t="s">
        <v>51</v>
      </c>
      <c r="BQ536" s="134" t="s">
        <v>51</v>
      </c>
      <c r="BR536" s="134" t="s">
        <v>51</v>
      </c>
      <c r="BS536" s="130" t="s">
        <v>51</v>
      </c>
      <c r="BT536" s="134" t="s">
        <v>51</v>
      </c>
      <c r="BU536" s="134" t="s">
        <v>51</v>
      </c>
      <c r="BV536" s="130" t="s">
        <v>51</v>
      </c>
      <c r="BW536" s="134" t="s">
        <v>51</v>
      </c>
      <c r="BX536" s="134" t="s">
        <v>51</v>
      </c>
      <c r="BY536" s="132" t="s">
        <v>2786</v>
      </c>
      <c r="BZ536" s="135">
        <v>4280</v>
      </c>
      <c r="CA536" s="122" t="s">
        <v>2787</v>
      </c>
      <c r="CB536" s="122"/>
      <c r="CC536" s="136" t="s">
        <v>2788</v>
      </c>
      <c r="CD536" s="135">
        <v>2100</v>
      </c>
      <c r="CE536" s="122">
        <v>38929</v>
      </c>
      <c r="CF536" s="130" t="s">
        <v>2789</v>
      </c>
      <c r="CG536" s="135">
        <v>1400</v>
      </c>
      <c r="CH536" s="122" t="s">
        <v>2429</v>
      </c>
      <c r="CI536" s="137" t="s">
        <v>51</v>
      </c>
      <c r="CJ536" s="138" t="s">
        <v>51</v>
      </c>
      <c r="CK536" s="137" t="s">
        <v>51</v>
      </c>
      <c r="CL536" s="138" t="s">
        <v>51</v>
      </c>
      <c r="CM536" s="137" t="s">
        <v>51</v>
      </c>
      <c r="CN536" s="138" t="s">
        <v>51</v>
      </c>
      <c r="CO536" s="137" t="s">
        <v>51</v>
      </c>
      <c r="CP536" s="139" t="s">
        <v>51</v>
      </c>
    </row>
    <row r="537" spans="2:94">
      <c r="B537" s="114">
        <v>126</v>
      </c>
      <c r="C537" s="115" t="s">
        <v>2790</v>
      </c>
      <c r="D537" s="115" t="s">
        <v>2791</v>
      </c>
      <c r="E537" s="115" t="s">
        <v>2792</v>
      </c>
      <c r="F537" s="115" t="s">
        <v>2793</v>
      </c>
      <c r="G537" s="114" t="s">
        <v>136</v>
      </c>
      <c r="H537" s="116" t="s">
        <v>2794</v>
      </c>
      <c r="I537" s="115" t="s">
        <v>1233</v>
      </c>
      <c r="J537" s="114" t="s">
        <v>51</v>
      </c>
      <c r="K537" s="117">
        <v>2300000</v>
      </c>
      <c r="L537" s="117">
        <v>2285491.65</v>
      </c>
      <c r="M537" s="118">
        <v>1.7099999999999999E-3</v>
      </c>
      <c r="N537" s="117">
        <v>1806026.58</v>
      </c>
      <c r="O537" s="119" t="s">
        <v>65</v>
      </c>
      <c r="P537" s="120">
        <v>1999</v>
      </c>
      <c r="Q537" s="120">
        <v>2002</v>
      </c>
      <c r="R537" s="121">
        <v>0.93</v>
      </c>
      <c r="S537" s="122">
        <v>37699</v>
      </c>
      <c r="T537" s="117">
        <v>3300000</v>
      </c>
      <c r="U537" s="123">
        <v>0.69299999999999995</v>
      </c>
      <c r="V537" s="123">
        <v>0.54700000000000004</v>
      </c>
      <c r="W537" s="117">
        <v>338978</v>
      </c>
      <c r="X537" s="117">
        <v>323273</v>
      </c>
      <c r="Y537" s="124">
        <v>1.58</v>
      </c>
      <c r="Z537" s="124"/>
      <c r="AA537" s="125">
        <v>625</v>
      </c>
      <c r="AB537" s="125" t="s">
        <v>51</v>
      </c>
      <c r="AC537" s="125"/>
      <c r="AD537" s="125" t="s">
        <v>51</v>
      </c>
      <c r="AE537" s="125" t="s">
        <v>51</v>
      </c>
      <c r="AF537" s="125"/>
      <c r="AG537" s="125">
        <v>15705</v>
      </c>
      <c r="AH537" s="125"/>
      <c r="AI537" s="125" t="s">
        <v>51</v>
      </c>
      <c r="AJ537" s="126" t="s">
        <v>1924</v>
      </c>
      <c r="AK537" s="127">
        <v>6.4100000000000004E-2</v>
      </c>
      <c r="AL537" s="131">
        <v>3.1750000000000002E-4</v>
      </c>
      <c r="AM537" s="182">
        <f t="shared" si="9"/>
        <v>6.3782500000000006E-2</v>
      </c>
      <c r="AN537" s="119" t="s">
        <v>52</v>
      </c>
      <c r="AO537" s="125">
        <v>15400.666595961939</v>
      </c>
      <c r="AP537" s="128">
        <v>37752</v>
      </c>
      <c r="AQ537" s="128">
        <v>41375</v>
      </c>
      <c r="AR537" s="128" t="s">
        <v>51</v>
      </c>
      <c r="AS537" s="114">
        <v>5</v>
      </c>
      <c r="AT537" s="129" t="s">
        <v>2163</v>
      </c>
      <c r="AU537" s="130">
        <v>114</v>
      </c>
      <c r="AV537" s="130" t="s">
        <v>1377</v>
      </c>
      <c r="AW537" s="130" t="s">
        <v>1377</v>
      </c>
      <c r="AX537" s="130">
        <v>6</v>
      </c>
      <c r="AY537" s="119" t="s">
        <v>55</v>
      </c>
      <c r="AZ537" s="122">
        <v>41224</v>
      </c>
      <c r="BA537" s="122" t="s">
        <v>51</v>
      </c>
      <c r="BB537" s="122" t="s">
        <v>51</v>
      </c>
      <c r="BC537" s="122" t="s">
        <v>51</v>
      </c>
      <c r="BD537" s="131">
        <v>3.1750000000000002E-4</v>
      </c>
      <c r="BE537" s="132" t="s">
        <v>51</v>
      </c>
      <c r="BF537" s="133" t="s">
        <v>51</v>
      </c>
      <c r="BG537" s="130" t="s">
        <v>51</v>
      </c>
      <c r="BH537" s="134" t="s">
        <v>51</v>
      </c>
      <c r="BI537" s="134" t="s">
        <v>51</v>
      </c>
      <c r="BJ537" s="130" t="s">
        <v>51</v>
      </c>
      <c r="BK537" s="134" t="s">
        <v>51</v>
      </c>
      <c r="BL537" s="134" t="s">
        <v>51</v>
      </c>
      <c r="BM537" s="130" t="s">
        <v>51</v>
      </c>
      <c r="BN537" s="134" t="s">
        <v>51</v>
      </c>
      <c r="BO537" s="134" t="s">
        <v>51</v>
      </c>
      <c r="BP537" s="130" t="s">
        <v>51</v>
      </c>
      <c r="BQ537" s="134" t="s">
        <v>51</v>
      </c>
      <c r="BR537" s="134" t="s">
        <v>51</v>
      </c>
      <c r="BS537" s="130" t="s">
        <v>51</v>
      </c>
      <c r="BT537" s="134" t="s">
        <v>51</v>
      </c>
      <c r="BU537" s="134" t="s">
        <v>51</v>
      </c>
      <c r="BV537" s="130" t="s">
        <v>51</v>
      </c>
      <c r="BW537" s="134" t="s">
        <v>51</v>
      </c>
      <c r="BX537" s="134" t="s">
        <v>51</v>
      </c>
      <c r="BY537" s="132" t="s">
        <v>51</v>
      </c>
      <c r="BZ537" s="135" t="s">
        <v>51</v>
      </c>
      <c r="CA537" s="122" t="s">
        <v>51</v>
      </c>
      <c r="CB537" s="122"/>
      <c r="CC537" s="136" t="s">
        <v>51</v>
      </c>
      <c r="CD537" s="135" t="s">
        <v>51</v>
      </c>
      <c r="CE537" s="122" t="s">
        <v>51</v>
      </c>
      <c r="CF537" s="130" t="s">
        <v>51</v>
      </c>
      <c r="CG537" s="135" t="s">
        <v>51</v>
      </c>
      <c r="CH537" s="122" t="s">
        <v>51</v>
      </c>
      <c r="CI537" s="137" t="s">
        <v>51</v>
      </c>
      <c r="CJ537" s="138" t="s">
        <v>51</v>
      </c>
      <c r="CK537" s="137" t="s">
        <v>51</v>
      </c>
      <c r="CL537" s="138" t="s">
        <v>51</v>
      </c>
      <c r="CM537" s="137" t="s">
        <v>51</v>
      </c>
      <c r="CN537" s="138" t="s">
        <v>51</v>
      </c>
      <c r="CO537" s="137" t="s">
        <v>51</v>
      </c>
      <c r="CP537" s="139" t="s">
        <v>51</v>
      </c>
    </row>
    <row r="538" spans="2:94">
      <c r="B538" s="114">
        <v>127</v>
      </c>
      <c r="C538" s="115" t="s">
        <v>2795</v>
      </c>
      <c r="D538" s="115" t="s">
        <v>2796</v>
      </c>
      <c r="E538" s="115" t="s">
        <v>1934</v>
      </c>
      <c r="F538" s="115" t="s">
        <v>1935</v>
      </c>
      <c r="G538" s="114" t="s">
        <v>781</v>
      </c>
      <c r="H538" s="116" t="s">
        <v>2797</v>
      </c>
      <c r="I538" s="115" t="s">
        <v>47</v>
      </c>
      <c r="J538" s="114" t="s">
        <v>48</v>
      </c>
      <c r="K538" s="117">
        <v>2220000</v>
      </c>
      <c r="L538" s="117">
        <v>2213444.98</v>
      </c>
      <c r="M538" s="118">
        <v>1.6559999999999999E-3</v>
      </c>
      <c r="N538" s="117">
        <v>1858285.57</v>
      </c>
      <c r="O538" s="119" t="s">
        <v>65</v>
      </c>
      <c r="P538" s="120">
        <v>2002</v>
      </c>
      <c r="Q538" s="120" t="s">
        <v>51</v>
      </c>
      <c r="R538" s="121">
        <v>1</v>
      </c>
      <c r="S538" s="122">
        <v>37741</v>
      </c>
      <c r="T538" s="117" t="s">
        <v>2798</v>
      </c>
      <c r="U538" s="123">
        <v>0.69199999999999995</v>
      </c>
      <c r="V538" s="123">
        <v>0.58099999999999996</v>
      </c>
      <c r="W538" s="117">
        <v>237968</v>
      </c>
      <c r="X538" s="117">
        <v>235708</v>
      </c>
      <c r="Y538" s="124">
        <v>1.57</v>
      </c>
      <c r="Z538" s="173"/>
      <c r="AA538" s="125" t="s">
        <v>51</v>
      </c>
      <c r="AB538" s="125" t="s">
        <v>51</v>
      </c>
      <c r="AC538" s="125"/>
      <c r="AD538" s="125" t="s">
        <v>51</v>
      </c>
      <c r="AE538" s="125" t="s">
        <v>51</v>
      </c>
      <c r="AF538" s="125"/>
      <c r="AG538" s="125">
        <v>2048</v>
      </c>
      <c r="AH538" s="125"/>
      <c r="AI538" s="125" t="s">
        <v>51</v>
      </c>
      <c r="AJ538" s="126" t="s">
        <v>369</v>
      </c>
      <c r="AK538" s="127">
        <v>5.5599999999999997E-2</v>
      </c>
      <c r="AL538" s="131">
        <v>5.1750000000000006E-4</v>
      </c>
      <c r="AM538" s="182">
        <f t="shared" si="9"/>
        <v>5.50825E-2</v>
      </c>
      <c r="AN538" s="119" t="s">
        <v>52</v>
      </c>
      <c r="AO538" s="125">
        <v>12688.614147700937</v>
      </c>
      <c r="AP538" s="128">
        <v>37803</v>
      </c>
      <c r="AQ538" s="128">
        <v>48731</v>
      </c>
      <c r="AR538" s="128">
        <v>41426</v>
      </c>
      <c r="AS538" s="114">
        <v>3</v>
      </c>
      <c r="AT538" s="129" t="s">
        <v>1925</v>
      </c>
      <c r="AU538" s="130">
        <v>116</v>
      </c>
      <c r="AV538" s="130" t="s">
        <v>1377</v>
      </c>
      <c r="AW538" s="130" t="s">
        <v>1377</v>
      </c>
      <c r="AX538" s="130">
        <v>4</v>
      </c>
      <c r="AY538" s="119" t="s">
        <v>55</v>
      </c>
      <c r="AZ538" s="122">
        <v>41334</v>
      </c>
      <c r="BA538" s="122" t="s">
        <v>51</v>
      </c>
      <c r="BB538" s="122" t="s">
        <v>51</v>
      </c>
      <c r="BC538" s="122" t="s">
        <v>51</v>
      </c>
      <c r="BD538" s="131">
        <v>5.1750000000000006E-4</v>
      </c>
      <c r="BE538" s="132" t="s">
        <v>51</v>
      </c>
      <c r="BF538" s="133" t="s">
        <v>51</v>
      </c>
      <c r="BG538" s="130" t="s">
        <v>51</v>
      </c>
      <c r="BH538" s="134" t="s">
        <v>51</v>
      </c>
      <c r="BI538" s="134" t="s">
        <v>51</v>
      </c>
      <c r="BJ538" s="130" t="s">
        <v>51</v>
      </c>
      <c r="BK538" s="134" t="s">
        <v>51</v>
      </c>
      <c r="BL538" s="134" t="s">
        <v>51</v>
      </c>
      <c r="BM538" s="130" t="s">
        <v>51</v>
      </c>
      <c r="BN538" s="134" t="s">
        <v>51</v>
      </c>
      <c r="BO538" s="134" t="s">
        <v>51</v>
      </c>
      <c r="BP538" s="130" t="s">
        <v>51</v>
      </c>
      <c r="BQ538" s="134" t="s">
        <v>51</v>
      </c>
      <c r="BR538" s="134" t="s">
        <v>51</v>
      </c>
      <c r="BS538" s="130" t="s">
        <v>51</v>
      </c>
      <c r="BT538" s="134" t="s">
        <v>51</v>
      </c>
      <c r="BU538" s="134" t="s">
        <v>51</v>
      </c>
      <c r="BV538" s="130" t="s">
        <v>51</v>
      </c>
      <c r="BW538" s="134" t="s">
        <v>51</v>
      </c>
      <c r="BX538" s="134" t="s">
        <v>51</v>
      </c>
      <c r="BY538" s="132" t="s">
        <v>1706</v>
      </c>
      <c r="BZ538" s="135">
        <v>13650</v>
      </c>
      <c r="CA538" s="122">
        <v>46783</v>
      </c>
      <c r="CB538" s="122"/>
      <c r="CC538" s="136" t="s">
        <v>51</v>
      </c>
      <c r="CD538" s="135" t="s">
        <v>51</v>
      </c>
      <c r="CE538" s="122" t="s">
        <v>51</v>
      </c>
      <c r="CF538" s="130" t="s">
        <v>51</v>
      </c>
      <c r="CG538" s="135" t="s">
        <v>51</v>
      </c>
      <c r="CH538" s="122" t="s">
        <v>51</v>
      </c>
      <c r="CI538" s="137">
        <v>1585.42</v>
      </c>
      <c r="CJ538" s="138" t="s">
        <v>2799</v>
      </c>
      <c r="CK538" s="137" t="s">
        <v>51</v>
      </c>
      <c r="CL538" s="138" t="s">
        <v>51</v>
      </c>
      <c r="CM538" s="137" t="s">
        <v>51</v>
      </c>
      <c r="CN538" s="138" t="s">
        <v>51</v>
      </c>
      <c r="CO538" s="137" t="s">
        <v>51</v>
      </c>
      <c r="CP538" s="139" t="s">
        <v>51</v>
      </c>
    </row>
    <row r="539" spans="2:94">
      <c r="B539" s="114">
        <v>128</v>
      </c>
      <c r="C539" s="115" t="s">
        <v>2800</v>
      </c>
      <c r="D539" s="115" t="s">
        <v>2801</v>
      </c>
      <c r="E539" s="115" t="s">
        <v>2802</v>
      </c>
      <c r="F539" s="115" t="s">
        <v>62</v>
      </c>
      <c r="G539" s="114" t="s">
        <v>63</v>
      </c>
      <c r="H539" s="116">
        <v>90272</v>
      </c>
      <c r="I539" s="115" t="s">
        <v>113</v>
      </c>
      <c r="J539" s="114" t="s">
        <v>1375</v>
      </c>
      <c r="K539" s="117">
        <v>2100000</v>
      </c>
      <c r="L539" s="117">
        <v>2093966.2</v>
      </c>
      <c r="M539" s="118">
        <v>1.5659999999999999E-3</v>
      </c>
      <c r="N539" s="117">
        <v>1764323.17</v>
      </c>
      <c r="O539" s="119" t="s">
        <v>65</v>
      </c>
      <c r="P539" s="120">
        <v>2002</v>
      </c>
      <c r="Q539" s="120" t="s">
        <v>51</v>
      </c>
      <c r="R539" s="121">
        <v>1</v>
      </c>
      <c r="S539" s="122">
        <v>37760</v>
      </c>
      <c r="T539" s="117" t="s">
        <v>2798</v>
      </c>
      <c r="U539" s="123">
        <v>0.65400000000000003</v>
      </c>
      <c r="V539" s="123">
        <v>0.55100000000000005</v>
      </c>
      <c r="W539" s="117" t="s">
        <v>51</v>
      </c>
      <c r="X539" s="117" t="s">
        <v>51</v>
      </c>
      <c r="Y539" s="124">
        <v>1.32</v>
      </c>
      <c r="Z539" s="124"/>
      <c r="AA539" s="125" t="s">
        <v>51</v>
      </c>
      <c r="AB539" s="125">
        <v>1404</v>
      </c>
      <c r="AC539" s="125"/>
      <c r="AD539" s="125" t="s">
        <v>51</v>
      </c>
      <c r="AE539" s="125" t="s">
        <v>51</v>
      </c>
      <c r="AF539" s="125"/>
      <c r="AG539" s="125">
        <v>1400</v>
      </c>
      <c r="AH539" s="125"/>
      <c r="AI539" s="125" t="s">
        <v>51</v>
      </c>
      <c r="AJ539" s="126" t="s">
        <v>1924</v>
      </c>
      <c r="AK539" s="127">
        <v>5.6800000000000003E-2</v>
      </c>
      <c r="AL539" s="131">
        <v>5.1750000000000006E-4</v>
      </c>
      <c r="AM539" s="182">
        <f t="shared" si="9"/>
        <v>5.6282500000000006E-2</v>
      </c>
      <c r="AN539" s="119" t="s">
        <v>52</v>
      </c>
      <c r="AO539" s="125">
        <v>12161.806342123688</v>
      </c>
      <c r="AP539" s="128">
        <v>37803</v>
      </c>
      <c r="AQ539" s="128">
        <v>41426</v>
      </c>
      <c r="AR539" s="128" t="s">
        <v>51</v>
      </c>
      <c r="AS539" s="114">
        <v>3</v>
      </c>
      <c r="AT539" s="129" t="s">
        <v>1943</v>
      </c>
      <c r="AU539" s="130">
        <v>117</v>
      </c>
      <c r="AV539" s="130" t="s">
        <v>1377</v>
      </c>
      <c r="AW539" s="130" t="s">
        <v>1377</v>
      </c>
      <c r="AX539" s="130">
        <v>3</v>
      </c>
      <c r="AY539" s="119" t="s">
        <v>55</v>
      </c>
      <c r="AZ539" s="122">
        <v>41365</v>
      </c>
      <c r="BA539" s="122" t="s">
        <v>51</v>
      </c>
      <c r="BB539" s="122" t="s">
        <v>51</v>
      </c>
      <c r="BC539" s="122" t="s">
        <v>51</v>
      </c>
      <c r="BD539" s="131">
        <v>5.1750000000000006E-4</v>
      </c>
      <c r="BE539" s="132" t="s">
        <v>2803</v>
      </c>
      <c r="BF539" s="133">
        <v>0</v>
      </c>
      <c r="BG539" s="130" t="s">
        <v>51</v>
      </c>
      <c r="BH539" s="134" t="s">
        <v>51</v>
      </c>
      <c r="BI539" s="134" t="s">
        <v>51</v>
      </c>
      <c r="BJ539" s="130" t="s">
        <v>51</v>
      </c>
      <c r="BK539" s="134" t="s">
        <v>51</v>
      </c>
      <c r="BL539" s="134" t="s">
        <v>51</v>
      </c>
      <c r="BM539" s="130" t="s">
        <v>1524</v>
      </c>
      <c r="BN539" s="134">
        <v>3193</v>
      </c>
      <c r="BO539" s="134">
        <v>3350</v>
      </c>
      <c r="BP539" s="130" t="s">
        <v>51</v>
      </c>
      <c r="BQ539" s="134" t="s">
        <v>51</v>
      </c>
      <c r="BR539" s="134" t="s">
        <v>51</v>
      </c>
      <c r="BS539" s="130" t="s">
        <v>51</v>
      </c>
      <c r="BT539" s="134" t="s">
        <v>51</v>
      </c>
      <c r="BU539" s="134" t="s">
        <v>51</v>
      </c>
      <c r="BV539" s="130" t="s">
        <v>51</v>
      </c>
      <c r="BW539" s="134" t="s">
        <v>51</v>
      </c>
      <c r="BX539" s="134" t="s">
        <v>51</v>
      </c>
      <c r="BY539" s="132" t="s">
        <v>51</v>
      </c>
      <c r="BZ539" s="135" t="s">
        <v>51</v>
      </c>
      <c r="CA539" s="122" t="s">
        <v>51</v>
      </c>
      <c r="CB539" s="122"/>
      <c r="CC539" s="136" t="s">
        <v>51</v>
      </c>
      <c r="CD539" s="135" t="s">
        <v>51</v>
      </c>
      <c r="CE539" s="122" t="s">
        <v>51</v>
      </c>
      <c r="CF539" s="130" t="s">
        <v>51</v>
      </c>
      <c r="CG539" s="135" t="s">
        <v>51</v>
      </c>
      <c r="CH539" s="122" t="s">
        <v>51</v>
      </c>
      <c r="CI539" s="137" t="s">
        <v>51</v>
      </c>
      <c r="CJ539" s="138" t="s">
        <v>51</v>
      </c>
      <c r="CK539" s="137" t="s">
        <v>51</v>
      </c>
      <c r="CL539" s="138" t="s">
        <v>51</v>
      </c>
      <c r="CM539" s="137" t="s">
        <v>51</v>
      </c>
      <c r="CN539" s="138" t="s">
        <v>51</v>
      </c>
      <c r="CO539" s="137" t="s">
        <v>51</v>
      </c>
      <c r="CP539" s="139" t="s">
        <v>51</v>
      </c>
    </row>
    <row r="540" spans="2:94">
      <c r="B540" s="114">
        <v>129</v>
      </c>
      <c r="C540" s="115" t="s">
        <v>2804</v>
      </c>
      <c r="D540" s="115" t="s">
        <v>2805</v>
      </c>
      <c r="E540" s="115" t="s">
        <v>2771</v>
      </c>
      <c r="F540" s="115" t="s">
        <v>2772</v>
      </c>
      <c r="G540" s="114" t="s">
        <v>143</v>
      </c>
      <c r="H540" s="116" t="s">
        <v>2806</v>
      </c>
      <c r="I540" s="115" t="s">
        <v>113</v>
      </c>
      <c r="J540" s="114" t="s">
        <v>760</v>
      </c>
      <c r="K540" s="117">
        <v>2100000</v>
      </c>
      <c r="L540" s="117">
        <v>2088595.5</v>
      </c>
      <c r="M540" s="118">
        <v>1.562E-3</v>
      </c>
      <c r="N540" s="117">
        <v>1620188.79</v>
      </c>
      <c r="O540" s="119" t="s">
        <v>49</v>
      </c>
      <c r="P540" s="120">
        <v>1970</v>
      </c>
      <c r="Q540" s="120" t="s">
        <v>51</v>
      </c>
      <c r="R540" s="121">
        <v>0.98</v>
      </c>
      <c r="S540" s="122">
        <v>37712</v>
      </c>
      <c r="T540" s="117">
        <v>2650000</v>
      </c>
      <c r="U540" s="123">
        <v>0.78800000000000003</v>
      </c>
      <c r="V540" s="123">
        <v>0.61099999999999999</v>
      </c>
      <c r="W540" s="117">
        <v>244766</v>
      </c>
      <c r="X540" s="117">
        <v>237766</v>
      </c>
      <c r="Y540" s="124">
        <v>1.47</v>
      </c>
      <c r="Z540" s="124"/>
      <c r="AA540" s="125">
        <v>625</v>
      </c>
      <c r="AB540" s="125">
        <v>6999.96</v>
      </c>
      <c r="AC540" s="125"/>
      <c r="AD540" s="125" t="s">
        <v>51</v>
      </c>
      <c r="AE540" s="125" t="s">
        <v>51</v>
      </c>
      <c r="AF540" s="125"/>
      <c r="AG540" s="125">
        <v>7000</v>
      </c>
      <c r="AH540" s="125"/>
      <c r="AI540" s="125" t="s">
        <v>51</v>
      </c>
      <c r="AJ540" s="126" t="s">
        <v>1924</v>
      </c>
      <c r="AK540" s="127">
        <v>5.8799999999999998E-2</v>
      </c>
      <c r="AL540" s="131">
        <v>3.1750000000000002E-4</v>
      </c>
      <c r="AM540" s="182">
        <f t="shared" si="9"/>
        <v>5.84825E-2</v>
      </c>
      <c r="AN540" s="119" t="s">
        <v>52</v>
      </c>
      <c r="AO540" s="125">
        <v>13376.706446717466</v>
      </c>
      <c r="AP540" s="128">
        <v>37783</v>
      </c>
      <c r="AQ540" s="128">
        <v>41405</v>
      </c>
      <c r="AR540" s="128" t="s">
        <v>51</v>
      </c>
      <c r="AS540" s="114">
        <v>4</v>
      </c>
      <c r="AT540" s="129" t="s">
        <v>2163</v>
      </c>
      <c r="AU540" s="130">
        <v>114</v>
      </c>
      <c r="AV540" s="130" t="s">
        <v>1377</v>
      </c>
      <c r="AW540" s="130" t="s">
        <v>1377</v>
      </c>
      <c r="AX540" s="130">
        <v>6</v>
      </c>
      <c r="AY540" s="119" t="s">
        <v>55</v>
      </c>
      <c r="AZ540" s="122">
        <v>41254</v>
      </c>
      <c r="BA540" s="122" t="s">
        <v>51</v>
      </c>
      <c r="BB540" s="122" t="s">
        <v>51</v>
      </c>
      <c r="BC540" s="122" t="s">
        <v>51</v>
      </c>
      <c r="BD540" s="131">
        <v>3.1750000000000002E-4</v>
      </c>
      <c r="BE540" s="132" t="s">
        <v>51</v>
      </c>
      <c r="BF540" s="133" t="s">
        <v>51</v>
      </c>
      <c r="BG540" s="130" t="s">
        <v>51</v>
      </c>
      <c r="BH540" s="134" t="s">
        <v>51</v>
      </c>
      <c r="BI540" s="134" t="s">
        <v>51</v>
      </c>
      <c r="BJ540" s="130" t="s">
        <v>51</v>
      </c>
      <c r="BK540" s="134" t="s">
        <v>51</v>
      </c>
      <c r="BL540" s="134" t="s">
        <v>51</v>
      </c>
      <c r="BM540" s="130" t="s">
        <v>51</v>
      </c>
      <c r="BN540" s="134" t="s">
        <v>51</v>
      </c>
      <c r="BO540" s="134" t="s">
        <v>51</v>
      </c>
      <c r="BP540" s="130" t="s">
        <v>51</v>
      </c>
      <c r="BQ540" s="134" t="s">
        <v>51</v>
      </c>
      <c r="BR540" s="134" t="s">
        <v>51</v>
      </c>
      <c r="BS540" s="130" t="s">
        <v>51</v>
      </c>
      <c r="BT540" s="134" t="s">
        <v>51</v>
      </c>
      <c r="BU540" s="134" t="s">
        <v>51</v>
      </c>
      <c r="BV540" s="130" t="s">
        <v>51</v>
      </c>
      <c r="BW540" s="134" t="s">
        <v>51</v>
      </c>
      <c r="BX540" s="134" t="s">
        <v>51</v>
      </c>
      <c r="BY540" s="132" t="s">
        <v>51</v>
      </c>
      <c r="BZ540" s="135" t="s">
        <v>51</v>
      </c>
      <c r="CA540" s="122" t="s">
        <v>51</v>
      </c>
      <c r="CB540" s="122"/>
      <c r="CC540" s="136" t="s">
        <v>51</v>
      </c>
      <c r="CD540" s="135" t="s">
        <v>51</v>
      </c>
      <c r="CE540" s="122" t="s">
        <v>51</v>
      </c>
      <c r="CF540" s="130" t="s">
        <v>51</v>
      </c>
      <c r="CG540" s="135" t="s">
        <v>51</v>
      </c>
      <c r="CH540" s="122" t="s">
        <v>51</v>
      </c>
      <c r="CI540" s="137" t="s">
        <v>51</v>
      </c>
      <c r="CJ540" s="138" t="s">
        <v>51</v>
      </c>
      <c r="CK540" s="137" t="s">
        <v>51</v>
      </c>
      <c r="CL540" s="138" t="s">
        <v>51</v>
      </c>
      <c r="CM540" s="137" t="s">
        <v>51</v>
      </c>
      <c r="CN540" s="138" t="s">
        <v>51</v>
      </c>
      <c r="CO540" s="137" t="s">
        <v>51</v>
      </c>
      <c r="CP540" s="139" t="s">
        <v>51</v>
      </c>
    </row>
    <row r="541" spans="2:94">
      <c r="B541" s="114">
        <v>130</v>
      </c>
      <c r="C541" s="115" t="s">
        <v>2807</v>
      </c>
      <c r="D541" s="115" t="s">
        <v>2808</v>
      </c>
      <c r="E541" s="115" t="s">
        <v>1756</v>
      </c>
      <c r="F541" s="115" t="s">
        <v>2809</v>
      </c>
      <c r="G541" s="114" t="s">
        <v>180</v>
      </c>
      <c r="H541" s="116" t="s">
        <v>2810</v>
      </c>
      <c r="I541" s="115" t="s">
        <v>113</v>
      </c>
      <c r="J541" s="114" t="s">
        <v>1375</v>
      </c>
      <c r="K541" s="117">
        <v>2000000</v>
      </c>
      <c r="L541" s="117">
        <v>1996316.87</v>
      </c>
      <c r="M541" s="118">
        <v>1.493E-3</v>
      </c>
      <c r="N541" s="117">
        <v>1686938.5</v>
      </c>
      <c r="O541" s="119" t="s">
        <v>65</v>
      </c>
      <c r="P541" s="120">
        <v>2002</v>
      </c>
      <c r="Q541" s="120" t="s">
        <v>51</v>
      </c>
      <c r="R541" s="121">
        <v>0.93</v>
      </c>
      <c r="S541" s="122">
        <v>37705</v>
      </c>
      <c r="T541" s="117">
        <v>2500000</v>
      </c>
      <c r="U541" s="123">
        <v>0.79900000000000004</v>
      </c>
      <c r="V541" s="123">
        <v>0.67500000000000004</v>
      </c>
      <c r="W541" s="117">
        <v>203592</v>
      </c>
      <c r="X541" s="117">
        <v>189592</v>
      </c>
      <c r="Y541" s="124">
        <v>1.47</v>
      </c>
      <c r="Z541" s="124"/>
      <c r="AA541" s="125" t="s">
        <v>51</v>
      </c>
      <c r="AB541" s="125">
        <v>11199.96</v>
      </c>
      <c r="AC541" s="125"/>
      <c r="AD541" s="125" t="s">
        <v>51</v>
      </c>
      <c r="AE541" s="125" t="s">
        <v>51</v>
      </c>
      <c r="AF541" s="125"/>
      <c r="AG541" s="125">
        <v>14000</v>
      </c>
      <c r="AH541" s="125"/>
      <c r="AI541" s="125" t="s">
        <v>51</v>
      </c>
      <c r="AJ541" s="126" t="s">
        <v>1924</v>
      </c>
      <c r="AK541" s="127">
        <v>5.6000000000000001E-2</v>
      </c>
      <c r="AL541" s="131">
        <v>3.1750000000000002E-4</v>
      </c>
      <c r="AM541" s="182">
        <f t="shared" si="9"/>
        <v>5.5682500000000003E-2</v>
      </c>
      <c r="AN541" s="119" t="s">
        <v>52</v>
      </c>
      <c r="AO541" s="125">
        <v>11481.579612827491</v>
      </c>
      <c r="AP541" s="128">
        <v>37752</v>
      </c>
      <c r="AQ541" s="128">
        <v>41375</v>
      </c>
      <c r="AR541" s="128" t="s">
        <v>51</v>
      </c>
      <c r="AS541" s="114">
        <v>5</v>
      </c>
      <c r="AT541" s="129" t="s">
        <v>1925</v>
      </c>
      <c r="AU541" s="130">
        <v>116</v>
      </c>
      <c r="AV541" s="130" t="s">
        <v>1377</v>
      </c>
      <c r="AW541" s="130" t="s">
        <v>1377</v>
      </c>
      <c r="AX541" s="130">
        <v>4</v>
      </c>
      <c r="AY541" s="119" t="s">
        <v>55</v>
      </c>
      <c r="AZ541" s="122">
        <v>41285</v>
      </c>
      <c r="BA541" s="122" t="s">
        <v>51</v>
      </c>
      <c r="BB541" s="122" t="s">
        <v>51</v>
      </c>
      <c r="BC541" s="122" t="s">
        <v>51</v>
      </c>
      <c r="BD541" s="131">
        <v>3.1750000000000002E-4</v>
      </c>
      <c r="BE541" s="132" t="s">
        <v>1402</v>
      </c>
      <c r="BF541" s="133">
        <v>0</v>
      </c>
      <c r="BG541" s="130" t="s">
        <v>51</v>
      </c>
      <c r="BH541" s="134" t="s">
        <v>51</v>
      </c>
      <c r="BI541" s="134" t="s">
        <v>51</v>
      </c>
      <c r="BJ541" s="130">
        <v>36</v>
      </c>
      <c r="BK541" s="134">
        <v>469</v>
      </c>
      <c r="BL541" s="134">
        <v>550</v>
      </c>
      <c r="BM541" s="130">
        <v>20</v>
      </c>
      <c r="BN541" s="134">
        <v>603</v>
      </c>
      <c r="BO541" s="134">
        <v>615</v>
      </c>
      <c r="BP541" s="130" t="s">
        <v>51</v>
      </c>
      <c r="BQ541" s="134" t="s">
        <v>51</v>
      </c>
      <c r="BR541" s="134" t="s">
        <v>51</v>
      </c>
      <c r="BS541" s="130" t="s">
        <v>51</v>
      </c>
      <c r="BT541" s="134" t="s">
        <v>51</v>
      </c>
      <c r="BU541" s="134" t="s">
        <v>51</v>
      </c>
      <c r="BV541" s="130" t="s">
        <v>51</v>
      </c>
      <c r="BW541" s="134" t="s">
        <v>51</v>
      </c>
      <c r="BX541" s="134" t="s">
        <v>51</v>
      </c>
      <c r="BY541" s="132" t="s">
        <v>51</v>
      </c>
      <c r="BZ541" s="135" t="s">
        <v>51</v>
      </c>
      <c r="CA541" s="122" t="s">
        <v>51</v>
      </c>
      <c r="CB541" s="122"/>
      <c r="CC541" s="136" t="s">
        <v>51</v>
      </c>
      <c r="CD541" s="135" t="s">
        <v>51</v>
      </c>
      <c r="CE541" s="122" t="s">
        <v>51</v>
      </c>
      <c r="CF541" s="130" t="s">
        <v>51</v>
      </c>
      <c r="CG541" s="135" t="s">
        <v>51</v>
      </c>
      <c r="CH541" s="122" t="s">
        <v>51</v>
      </c>
      <c r="CI541" s="137" t="s">
        <v>51</v>
      </c>
      <c r="CJ541" s="138" t="s">
        <v>51</v>
      </c>
      <c r="CK541" s="137" t="s">
        <v>51</v>
      </c>
      <c r="CL541" s="138" t="s">
        <v>51</v>
      </c>
      <c r="CM541" s="137" t="s">
        <v>51</v>
      </c>
      <c r="CN541" s="138" t="s">
        <v>51</v>
      </c>
      <c r="CO541" s="137" t="s">
        <v>51</v>
      </c>
      <c r="CP541" s="139" t="s">
        <v>51</v>
      </c>
    </row>
    <row r="542" spans="2:94">
      <c r="B542" s="114">
        <v>131</v>
      </c>
      <c r="C542" s="115" t="s">
        <v>2811</v>
      </c>
      <c r="D542" s="115" t="s">
        <v>2812</v>
      </c>
      <c r="E542" s="115" t="s">
        <v>2813</v>
      </c>
      <c r="F542" s="115" t="s">
        <v>452</v>
      </c>
      <c r="G542" s="114" t="s">
        <v>136</v>
      </c>
      <c r="H542" s="116" t="s">
        <v>2814</v>
      </c>
      <c r="I542" s="115" t="s">
        <v>113</v>
      </c>
      <c r="J542" s="114" t="s">
        <v>1375</v>
      </c>
      <c r="K542" s="117">
        <v>2000000</v>
      </c>
      <c r="L542" s="117">
        <v>1992515.09</v>
      </c>
      <c r="M542" s="118">
        <v>1.49E-3</v>
      </c>
      <c r="N542" s="117">
        <v>1683032.81</v>
      </c>
      <c r="O542" s="119" t="s">
        <v>65</v>
      </c>
      <c r="P542" s="120">
        <v>1978</v>
      </c>
      <c r="Q542" s="120">
        <v>2000</v>
      </c>
      <c r="R542" s="121">
        <v>0.95</v>
      </c>
      <c r="S542" s="122">
        <v>37725</v>
      </c>
      <c r="T542" s="117">
        <v>2900000</v>
      </c>
      <c r="U542" s="123">
        <v>0.68700000000000006</v>
      </c>
      <c r="V542" s="123">
        <v>0.57999999999999996</v>
      </c>
      <c r="W542" s="117">
        <v>216676</v>
      </c>
      <c r="X542" s="117">
        <v>194926</v>
      </c>
      <c r="Y542" s="124">
        <v>1.43</v>
      </c>
      <c r="Z542" s="124"/>
      <c r="AA542" s="125">
        <v>92500</v>
      </c>
      <c r="AB542" s="125">
        <v>21750</v>
      </c>
      <c r="AC542" s="125"/>
      <c r="AD542" s="125" t="s">
        <v>51</v>
      </c>
      <c r="AE542" s="125" t="s">
        <v>51</v>
      </c>
      <c r="AF542" s="125"/>
      <c r="AG542" s="125">
        <v>21750</v>
      </c>
      <c r="AH542" s="125"/>
      <c r="AI542" s="125" t="s">
        <v>51</v>
      </c>
      <c r="AJ542" s="126" t="s">
        <v>1924</v>
      </c>
      <c r="AK542" s="127">
        <v>5.7299999999999997E-2</v>
      </c>
      <c r="AL542" s="131">
        <v>3.1750000000000002E-4</v>
      </c>
      <c r="AM542" s="182">
        <f t="shared" si="9"/>
        <v>5.6982499999999998E-2</v>
      </c>
      <c r="AN542" s="119" t="s">
        <v>52</v>
      </c>
      <c r="AO542" s="125">
        <v>11646.059048447585</v>
      </c>
      <c r="AP542" s="128">
        <v>37783</v>
      </c>
      <c r="AQ542" s="128">
        <v>41405</v>
      </c>
      <c r="AR542" s="128" t="s">
        <v>51</v>
      </c>
      <c r="AS542" s="114">
        <v>4</v>
      </c>
      <c r="AT542" s="129" t="s">
        <v>1943</v>
      </c>
      <c r="AU542" s="130">
        <v>117</v>
      </c>
      <c r="AV542" s="130" t="s">
        <v>1377</v>
      </c>
      <c r="AW542" s="130" t="s">
        <v>1377</v>
      </c>
      <c r="AX542" s="130">
        <v>3</v>
      </c>
      <c r="AY542" s="119" t="s">
        <v>55</v>
      </c>
      <c r="AZ542" s="122">
        <v>41344</v>
      </c>
      <c r="BA542" s="122" t="s">
        <v>51</v>
      </c>
      <c r="BB542" s="122" t="s">
        <v>51</v>
      </c>
      <c r="BC542" s="122" t="s">
        <v>51</v>
      </c>
      <c r="BD542" s="131">
        <v>3.1750000000000002E-4</v>
      </c>
      <c r="BE542" s="132" t="s">
        <v>2815</v>
      </c>
      <c r="BF542" s="133">
        <v>0</v>
      </c>
      <c r="BG542" s="130">
        <v>1</v>
      </c>
      <c r="BH542" s="134">
        <v>450</v>
      </c>
      <c r="BI542" s="134">
        <v>450</v>
      </c>
      <c r="BJ542" s="130">
        <v>37</v>
      </c>
      <c r="BK542" s="134">
        <v>485</v>
      </c>
      <c r="BL542" s="134">
        <v>510</v>
      </c>
      <c r="BM542" s="130">
        <v>48</v>
      </c>
      <c r="BN542" s="134">
        <v>585</v>
      </c>
      <c r="BO542" s="134">
        <v>660</v>
      </c>
      <c r="BP542" s="130">
        <v>1</v>
      </c>
      <c r="BQ542" s="134">
        <v>685</v>
      </c>
      <c r="BR542" s="134">
        <v>685</v>
      </c>
      <c r="BS542" s="130" t="s">
        <v>51</v>
      </c>
      <c r="BT542" s="134" t="s">
        <v>51</v>
      </c>
      <c r="BU542" s="134" t="s">
        <v>51</v>
      </c>
      <c r="BV542" s="130" t="s">
        <v>51</v>
      </c>
      <c r="BW542" s="134" t="s">
        <v>51</v>
      </c>
      <c r="BX542" s="134" t="s">
        <v>51</v>
      </c>
      <c r="BY542" s="132" t="s">
        <v>51</v>
      </c>
      <c r="BZ542" s="135" t="s">
        <v>51</v>
      </c>
      <c r="CA542" s="122" t="s">
        <v>51</v>
      </c>
      <c r="CB542" s="122"/>
      <c r="CC542" s="136" t="s">
        <v>51</v>
      </c>
      <c r="CD542" s="135" t="s">
        <v>51</v>
      </c>
      <c r="CE542" s="122" t="s">
        <v>51</v>
      </c>
      <c r="CF542" s="130" t="s">
        <v>51</v>
      </c>
      <c r="CG542" s="135" t="s">
        <v>51</v>
      </c>
      <c r="CH542" s="122" t="s">
        <v>51</v>
      </c>
      <c r="CI542" s="137" t="s">
        <v>51</v>
      </c>
      <c r="CJ542" s="138" t="s">
        <v>51</v>
      </c>
      <c r="CK542" s="137" t="s">
        <v>51</v>
      </c>
      <c r="CL542" s="138" t="s">
        <v>51</v>
      </c>
      <c r="CM542" s="137" t="s">
        <v>51</v>
      </c>
      <c r="CN542" s="138" t="s">
        <v>51</v>
      </c>
      <c r="CO542" s="137" t="s">
        <v>51</v>
      </c>
      <c r="CP542" s="139" t="s">
        <v>51</v>
      </c>
    </row>
    <row r="543" spans="2:94">
      <c r="B543" s="145">
        <v>132</v>
      </c>
      <c r="C543" s="146" t="s">
        <v>2816</v>
      </c>
      <c r="D543" s="146"/>
      <c r="E543" s="146"/>
      <c r="F543" s="146"/>
      <c r="G543" s="145"/>
      <c r="H543" s="147"/>
      <c r="I543" s="146"/>
      <c r="J543" s="145"/>
      <c r="K543" s="148">
        <v>1950000</v>
      </c>
      <c r="L543" s="148">
        <v>1941195.54</v>
      </c>
      <c r="M543" s="149">
        <v>1.4519999999999999E-3</v>
      </c>
      <c r="N543" s="148">
        <v>1654627.1</v>
      </c>
      <c r="O543" s="150"/>
      <c r="P543" s="151"/>
      <c r="Q543" s="151"/>
      <c r="R543" s="152"/>
      <c r="S543" s="153"/>
      <c r="T543" s="148">
        <v>2600000</v>
      </c>
      <c r="U543" s="154">
        <v>0.747</v>
      </c>
      <c r="V543" s="154">
        <v>0.63600000000000001</v>
      </c>
      <c r="W543" s="148">
        <v>221605</v>
      </c>
      <c r="X543" s="148">
        <v>202855</v>
      </c>
      <c r="Y543" s="155">
        <v>1.33</v>
      </c>
      <c r="Z543" s="155"/>
      <c r="AA543" s="156">
        <v>7188</v>
      </c>
      <c r="AB543" s="156" t="s">
        <v>51</v>
      </c>
      <c r="AC543" s="156"/>
      <c r="AD543" s="156" t="s">
        <v>51</v>
      </c>
      <c r="AE543" s="156" t="s">
        <v>51</v>
      </c>
      <c r="AF543" s="156"/>
      <c r="AG543" s="156">
        <v>18750</v>
      </c>
      <c r="AH543" s="156"/>
      <c r="AI543" s="156" t="s">
        <v>51</v>
      </c>
      <c r="AJ543" s="157" t="s">
        <v>1924</v>
      </c>
      <c r="AK543" s="158">
        <v>6.0100000000000001E-2</v>
      </c>
      <c r="AL543" s="163">
        <v>3.1750000000000002E-4</v>
      </c>
      <c r="AM543" s="182">
        <f t="shared" si="9"/>
        <v>5.9782500000000002E-2</v>
      </c>
      <c r="AN543" s="150" t="s">
        <v>52</v>
      </c>
      <c r="AO543" s="156">
        <v>11703.775110809009</v>
      </c>
      <c r="AP543" s="160">
        <v>37752</v>
      </c>
      <c r="AQ543" s="160">
        <v>41375</v>
      </c>
      <c r="AR543" s="160" t="s">
        <v>51</v>
      </c>
      <c r="AS543" s="145">
        <v>5</v>
      </c>
      <c r="AT543" s="161" t="s">
        <v>1943</v>
      </c>
      <c r="AU543" s="162">
        <v>117</v>
      </c>
      <c r="AV543" s="162" t="s">
        <v>1377</v>
      </c>
      <c r="AW543" s="162" t="s">
        <v>1377</v>
      </c>
      <c r="AX543" s="162">
        <v>3</v>
      </c>
      <c r="AY543" s="150" t="s">
        <v>55</v>
      </c>
      <c r="AZ543" s="153">
        <v>41316</v>
      </c>
      <c r="BA543" s="153" t="s">
        <v>51</v>
      </c>
      <c r="BB543" s="153" t="s">
        <v>51</v>
      </c>
      <c r="BC543" s="153" t="s">
        <v>51</v>
      </c>
      <c r="BD543" s="163">
        <v>3.1750000000000002E-4</v>
      </c>
      <c r="BE543" s="164"/>
      <c r="BF543" s="165"/>
      <c r="BG543" s="162"/>
      <c r="BH543" s="166"/>
      <c r="BI543" s="166"/>
      <c r="BJ543" s="162"/>
      <c r="BK543" s="166"/>
      <c r="BL543" s="166"/>
      <c r="BM543" s="162"/>
      <c r="BN543" s="166"/>
      <c r="BO543" s="166"/>
      <c r="BP543" s="162"/>
      <c r="BQ543" s="166"/>
      <c r="BR543" s="166"/>
      <c r="BS543" s="162"/>
      <c r="BT543" s="166"/>
      <c r="BU543" s="166"/>
      <c r="BV543" s="162"/>
      <c r="BW543" s="166"/>
      <c r="BX543" s="166"/>
      <c r="BY543" s="164"/>
      <c r="BZ543" s="167"/>
      <c r="CA543" s="153"/>
      <c r="CB543" s="153"/>
      <c r="CC543" s="168"/>
      <c r="CD543" s="167"/>
      <c r="CE543" s="153"/>
      <c r="CF543" s="162"/>
      <c r="CG543" s="167"/>
      <c r="CH543" s="153"/>
      <c r="CI543" s="169" t="s">
        <v>51</v>
      </c>
      <c r="CJ543" s="170" t="s">
        <v>51</v>
      </c>
      <c r="CK543" s="169" t="s">
        <v>51</v>
      </c>
      <c r="CL543" s="170" t="s">
        <v>51</v>
      </c>
      <c r="CM543" s="169" t="s">
        <v>51</v>
      </c>
      <c r="CN543" s="170" t="s">
        <v>51</v>
      </c>
      <c r="CO543" s="169" t="s">
        <v>51</v>
      </c>
      <c r="CP543" s="171" t="s">
        <v>51</v>
      </c>
    </row>
    <row r="544" spans="2:94">
      <c r="B544" s="114" t="s">
        <v>1014</v>
      </c>
      <c r="C544" s="115" t="s">
        <v>2817</v>
      </c>
      <c r="D544" s="115" t="s">
        <v>2818</v>
      </c>
      <c r="E544" s="115" t="s">
        <v>2819</v>
      </c>
      <c r="F544" s="115" t="s">
        <v>2648</v>
      </c>
      <c r="G544" s="114" t="s">
        <v>136</v>
      </c>
      <c r="H544" s="116">
        <v>78589</v>
      </c>
      <c r="I544" s="115" t="s">
        <v>113</v>
      </c>
      <c r="J544" s="114" t="s">
        <v>760</v>
      </c>
      <c r="K544" s="117"/>
      <c r="L544" s="117"/>
      <c r="M544" s="118"/>
      <c r="N544" s="117"/>
      <c r="O544" s="119" t="s">
        <v>65</v>
      </c>
      <c r="P544" s="120">
        <v>1976</v>
      </c>
      <c r="Q544" s="120">
        <v>2000</v>
      </c>
      <c r="R544" s="121">
        <v>0.59</v>
      </c>
      <c r="S544" s="122">
        <v>37799</v>
      </c>
      <c r="T544" s="117">
        <v>1569333</v>
      </c>
      <c r="U544" s="123"/>
      <c r="V544" s="123"/>
      <c r="W544" s="117"/>
      <c r="X544" s="117"/>
      <c r="Y544" s="124"/>
      <c r="Z544" s="124"/>
      <c r="AA544" s="125"/>
      <c r="AB544" s="125"/>
      <c r="AC544" s="125"/>
      <c r="AD544" s="125"/>
      <c r="AE544" s="125"/>
      <c r="AF544" s="125"/>
      <c r="AG544" s="125"/>
      <c r="AH544" s="125"/>
      <c r="AI544" s="125"/>
      <c r="AJ544" s="126"/>
      <c r="AK544" s="127"/>
      <c r="AL544" s="131"/>
      <c r="AM544" s="182">
        <f t="shared" si="9"/>
        <v>0</v>
      </c>
      <c r="AN544" s="119"/>
      <c r="AO544" s="125"/>
      <c r="AP544" s="128"/>
      <c r="AQ544" s="128"/>
      <c r="AR544" s="128"/>
      <c r="AS544" s="114"/>
      <c r="AT544" s="129"/>
      <c r="AU544" s="130"/>
      <c r="AV544" s="130"/>
      <c r="AW544" s="130"/>
      <c r="AX544" s="130"/>
      <c r="AY544" s="119"/>
      <c r="AZ544" s="122"/>
      <c r="BA544" s="122"/>
      <c r="BB544" s="122"/>
      <c r="BC544" s="122"/>
      <c r="BD544" s="131"/>
      <c r="BE544" s="132" t="s">
        <v>51</v>
      </c>
      <c r="BF544" s="133" t="s">
        <v>51</v>
      </c>
      <c r="BG544" s="130" t="s">
        <v>51</v>
      </c>
      <c r="BH544" s="134" t="s">
        <v>51</v>
      </c>
      <c r="BI544" s="134" t="s">
        <v>51</v>
      </c>
      <c r="BJ544" s="130" t="s">
        <v>51</v>
      </c>
      <c r="BK544" s="134" t="s">
        <v>51</v>
      </c>
      <c r="BL544" s="134" t="s">
        <v>51</v>
      </c>
      <c r="BM544" s="130" t="s">
        <v>51</v>
      </c>
      <c r="BN544" s="134" t="s">
        <v>51</v>
      </c>
      <c r="BO544" s="134" t="s">
        <v>51</v>
      </c>
      <c r="BP544" s="130" t="s">
        <v>51</v>
      </c>
      <c r="BQ544" s="134" t="s">
        <v>51</v>
      </c>
      <c r="BR544" s="134" t="s">
        <v>51</v>
      </c>
      <c r="BS544" s="130" t="s">
        <v>51</v>
      </c>
      <c r="BT544" s="134" t="s">
        <v>51</v>
      </c>
      <c r="BU544" s="134" t="s">
        <v>51</v>
      </c>
      <c r="BV544" s="130" t="s">
        <v>51</v>
      </c>
      <c r="BW544" s="134" t="s">
        <v>51</v>
      </c>
      <c r="BX544" s="134" t="s">
        <v>51</v>
      </c>
      <c r="BY544" s="132" t="s">
        <v>51</v>
      </c>
      <c r="BZ544" s="135" t="s">
        <v>51</v>
      </c>
      <c r="CA544" s="122" t="s">
        <v>51</v>
      </c>
      <c r="CB544" s="122"/>
      <c r="CC544" s="136" t="s">
        <v>51</v>
      </c>
      <c r="CD544" s="135" t="s">
        <v>51</v>
      </c>
      <c r="CE544" s="122" t="s">
        <v>51</v>
      </c>
      <c r="CF544" s="130" t="s">
        <v>51</v>
      </c>
      <c r="CG544" s="135" t="s">
        <v>51</v>
      </c>
      <c r="CH544" s="122" t="s">
        <v>51</v>
      </c>
      <c r="CI544" s="137"/>
      <c r="CJ544" s="138"/>
      <c r="CK544" s="137"/>
      <c r="CL544" s="138"/>
      <c r="CM544" s="137"/>
      <c r="CN544" s="138"/>
      <c r="CO544" s="137"/>
      <c r="CP544" s="139"/>
    </row>
    <row r="545" spans="2:94">
      <c r="B545" s="114" t="s">
        <v>1019</v>
      </c>
      <c r="C545" s="115" t="s">
        <v>2820</v>
      </c>
      <c r="D545" s="115" t="s">
        <v>2821</v>
      </c>
      <c r="E545" s="115" t="s">
        <v>2822</v>
      </c>
      <c r="F545" s="115" t="s">
        <v>2648</v>
      </c>
      <c r="G545" s="114" t="s">
        <v>136</v>
      </c>
      <c r="H545" s="116">
        <v>78516</v>
      </c>
      <c r="I545" s="115" t="s">
        <v>113</v>
      </c>
      <c r="J545" s="114" t="s">
        <v>760</v>
      </c>
      <c r="K545" s="117"/>
      <c r="L545" s="117"/>
      <c r="M545" s="118"/>
      <c r="N545" s="117"/>
      <c r="O545" s="119" t="s">
        <v>65</v>
      </c>
      <c r="P545" s="120">
        <v>1965</v>
      </c>
      <c r="Q545" s="120">
        <v>2000</v>
      </c>
      <c r="R545" s="121">
        <v>0.59</v>
      </c>
      <c r="S545" s="122">
        <v>37799</v>
      </c>
      <c r="T545" s="117">
        <v>1030667</v>
      </c>
      <c r="U545" s="123"/>
      <c r="V545" s="123"/>
      <c r="W545" s="117"/>
      <c r="X545" s="117"/>
      <c r="Y545" s="124"/>
      <c r="Z545" s="124"/>
      <c r="AA545" s="125"/>
      <c r="AB545" s="125"/>
      <c r="AC545" s="125"/>
      <c r="AD545" s="125"/>
      <c r="AE545" s="125"/>
      <c r="AF545" s="125"/>
      <c r="AG545" s="125"/>
      <c r="AH545" s="125"/>
      <c r="AI545" s="125"/>
      <c r="AJ545" s="126"/>
      <c r="AK545" s="127"/>
      <c r="AL545" s="131"/>
      <c r="AM545" s="182">
        <f t="shared" si="9"/>
        <v>0</v>
      </c>
      <c r="AN545" s="119"/>
      <c r="AO545" s="125"/>
      <c r="AP545" s="128"/>
      <c r="AQ545" s="128"/>
      <c r="AR545" s="128"/>
      <c r="AS545" s="114"/>
      <c r="AT545" s="129"/>
      <c r="AU545" s="130"/>
      <c r="AV545" s="130"/>
      <c r="AW545" s="130"/>
      <c r="AX545" s="130"/>
      <c r="AY545" s="119"/>
      <c r="AZ545" s="122"/>
      <c r="BA545" s="122"/>
      <c r="BB545" s="122"/>
      <c r="BC545" s="122"/>
      <c r="BD545" s="131"/>
      <c r="BE545" s="132" t="s">
        <v>51</v>
      </c>
      <c r="BF545" s="133" t="s">
        <v>51</v>
      </c>
      <c r="BG545" s="130" t="s">
        <v>51</v>
      </c>
      <c r="BH545" s="134" t="s">
        <v>51</v>
      </c>
      <c r="BI545" s="134" t="s">
        <v>51</v>
      </c>
      <c r="BJ545" s="130" t="s">
        <v>51</v>
      </c>
      <c r="BK545" s="134" t="s">
        <v>51</v>
      </c>
      <c r="BL545" s="134" t="s">
        <v>51</v>
      </c>
      <c r="BM545" s="130" t="s">
        <v>51</v>
      </c>
      <c r="BN545" s="134" t="s">
        <v>51</v>
      </c>
      <c r="BO545" s="134" t="s">
        <v>51</v>
      </c>
      <c r="BP545" s="130" t="s">
        <v>51</v>
      </c>
      <c r="BQ545" s="134" t="s">
        <v>51</v>
      </c>
      <c r="BR545" s="134" t="s">
        <v>51</v>
      </c>
      <c r="BS545" s="130" t="s">
        <v>51</v>
      </c>
      <c r="BT545" s="134" t="s">
        <v>51</v>
      </c>
      <c r="BU545" s="134" t="s">
        <v>51</v>
      </c>
      <c r="BV545" s="130" t="s">
        <v>51</v>
      </c>
      <c r="BW545" s="134" t="s">
        <v>51</v>
      </c>
      <c r="BX545" s="134" t="s">
        <v>51</v>
      </c>
      <c r="BY545" s="132" t="s">
        <v>51</v>
      </c>
      <c r="BZ545" s="135" t="s">
        <v>51</v>
      </c>
      <c r="CA545" s="122" t="s">
        <v>51</v>
      </c>
      <c r="CB545" s="122"/>
      <c r="CC545" s="136" t="s">
        <v>51</v>
      </c>
      <c r="CD545" s="135" t="s">
        <v>51</v>
      </c>
      <c r="CE545" s="122" t="s">
        <v>51</v>
      </c>
      <c r="CF545" s="130" t="s">
        <v>51</v>
      </c>
      <c r="CG545" s="135" t="s">
        <v>51</v>
      </c>
      <c r="CH545" s="122" t="s">
        <v>51</v>
      </c>
      <c r="CI545" s="137"/>
      <c r="CJ545" s="138"/>
      <c r="CK545" s="137"/>
      <c r="CL545" s="138"/>
      <c r="CM545" s="137"/>
      <c r="CN545" s="138"/>
      <c r="CO545" s="137"/>
      <c r="CP545" s="139"/>
    </row>
    <row r="546" spans="2:94">
      <c r="B546" s="114">
        <v>133</v>
      </c>
      <c r="C546" s="115" t="s">
        <v>2823</v>
      </c>
      <c r="D546" s="115" t="s">
        <v>2823</v>
      </c>
      <c r="E546" s="115" t="s">
        <v>354</v>
      </c>
      <c r="F546" s="115" t="s">
        <v>354</v>
      </c>
      <c r="G546" s="114" t="s">
        <v>111</v>
      </c>
      <c r="H546" s="116" t="s">
        <v>1993</v>
      </c>
      <c r="I546" s="115" t="s">
        <v>113</v>
      </c>
      <c r="J546" s="114" t="s">
        <v>1375</v>
      </c>
      <c r="K546" s="117">
        <v>1920000</v>
      </c>
      <c r="L546" s="117">
        <v>1911864.01</v>
      </c>
      <c r="M546" s="118">
        <v>1.4300000000000001E-3</v>
      </c>
      <c r="N546" s="117">
        <v>1472005.03</v>
      </c>
      <c r="O546" s="119" t="s">
        <v>65</v>
      </c>
      <c r="P546" s="120">
        <v>1940</v>
      </c>
      <c r="Q546" s="120">
        <v>2002</v>
      </c>
      <c r="R546" s="121">
        <v>1</v>
      </c>
      <c r="S546" s="122">
        <v>37712</v>
      </c>
      <c r="T546" s="117">
        <v>2600000</v>
      </c>
      <c r="U546" s="123">
        <v>0.73499999999999999</v>
      </c>
      <c r="V546" s="123">
        <v>0.56599999999999995</v>
      </c>
      <c r="W546" s="117">
        <v>203237</v>
      </c>
      <c r="X546" s="117">
        <v>200987</v>
      </c>
      <c r="Y546" s="124">
        <v>1.27</v>
      </c>
      <c r="Z546" s="124"/>
      <c r="AA546" s="125">
        <v>6000</v>
      </c>
      <c r="AB546" s="125">
        <v>2250</v>
      </c>
      <c r="AC546" s="125"/>
      <c r="AD546" s="125" t="s">
        <v>51</v>
      </c>
      <c r="AE546" s="125" t="s">
        <v>51</v>
      </c>
      <c r="AF546" s="125"/>
      <c r="AG546" s="125">
        <v>2250</v>
      </c>
      <c r="AH546" s="125"/>
      <c r="AI546" s="125" t="s">
        <v>51</v>
      </c>
      <c r="AJ546" s="126" t="s">
        <v>1924</v>
      </c>
      <c r="AK546" s="127">
        <v>5.7000000000000002E-2</v>
      </c>
      <c r="AL546" s="131">
        <v>3.1750000000000002E-4</v>
      </c>
      <c r="AM546" s="182">
        <f t="shared" si="9"/>
        <v>5.6682500000000004E-2</v>
      </c>
      <c r="AN546" s="119" t="s">
        <v>52</v>
      </c>
      <c r="AO546" s="125">
        <v>12020.897949342791</v>
      </c>
      <c r="AP546" s="128">
        <v>37813</v>
      </c>
      <c r="AQ546" s="128">
        <v>41436</v>
      </c>
      <c r="AR546" s="128" t="s">
        <v>51</v>
      </c>
      <c r="AS546" s="114">
        <v>3</v>
      </c>
      <c r="AT546" s="129" t="s">
        <v>2163</v>
      </c>
      <c r="AU546" s="130">
        <v>114</v>
      </c>
      <c r="AV546" s="130" t="s">
        <v>1377</v>
      </c>
      <c r="AW546" s="130" t="s">
        <v>1377</v>
      </c>
      <c r="AX546" s="130">
        <v>6</v>
      </c>
      <c r="AY546" s="119" t="s">
        <v>55</v>
      </c>
      <c r="AZ546" s="122">
        <v>41285</v>
      </c>
      <c r="BA546" s="122" t="s">
        <v>51</v>
      </c>
      <c r="BB546" s="122" t="s">
        <v>51</v>
      </c>
      <c r="BC546" s="122" t="s">
        <v>51</v>
      </c>
      <c r="BD546" s="131">
        <v>3.1750000000000002E-4</v>
      </c>
      <c r="BE546" s="132" t="s">
        <v>1519</v>
      </c>
      <c r="BF546" s="133">
        <v>0</v>
      </c>
      <c r="BG546" s="130" t="s">
        <v>51</v>
      </c>
      <c r="BH546" s="134" t="s">
        <v>51</v>
      </c>
      <c r="BI546" s="134" t="s">
        <v>51</v>
      </c>
      <c r="BJ546" s="130">
        <v>9</v>
      </c>
      <c r="BK546" s="134">
        <v>2289</v>
      </c>
      <c r="BL546" s="134">
        <v>3600</v>
      </c>
      <c r="BM546" s="130" t="s">
        <v>51</v>
      </c>
      <c r="BN546" s="134" t="s">
        <v>51</v>
      </c>
      <c r="BO546" s="134" t="s">
        <v>51</v>
      </c>
      <c r="BP546" s="130" t="s">
        <v>51</v>
      </c>
      <c r="BQ546" s="134" t="s">
        <v>51</v>
      </c>
      <c r="BR546" s="134" t="s">
        <v>51</v>
      </c>
      <c r="BS546" s="130" t="s">
        <v>51</v>
      </c>
      <c r="BT546" s="134" t="s">
        <v>51</v>
      </c>
      <c r="BU546" s="134" t="s">
        <v>51</v>
      </c>
      <c r="BV546" s="130" t="s">
        <v>51</v>
      </c>
      <c r="BW546" s="134" t="s">
        <v>51</v>
      </c>
      <c r="BX546" s="134" t="s">
        <v>51</v>
      </c>
      <c r="BY546" s="132" t="s">
        <v>51</v>
      </c>
      <c r="BZ546" s="135" t="s">
        <v>51</v>
      </c>
      <c r="CA546" s="122" t="s">
        <v>51</v>
      </c>
      <c r="CB546" s="122"/>
      <c r="CC546" s="136" t="s">
        <v>51</v>
      </c>
      <c r="CD546" s="135" t="s">
        <v>51</v>
      </c>
      <c r="CE546" s="122" t="s">
        <v>51</v>
      </c>
      <c r="CF546" s="130" t="s">
        <v>51</v>
      </c>
      <c r="CG546" s="135" t="s">
        <v>51</v>
      </c>
      <c r="CH546" s="122" t="s">
        <v>51</v>
      </c>
      <c r="CI546" s="137" t="s">
        <v>51</v>
      </c>
      <c r="CJ546" s="138" t="s">
        <v>51</v>
      </c>
      <c r="CK546" s="137" t="s">
        <v>51</v>
      </c>
      <c r="CL546" s="138" t="s">
        <v>51</v>
      </c>
      <c r="CM546" s="137" t="s">
        <v>51</v>
      </c>
      <c r="CN546" s="138" t="s">
        <v>51</v>
      </c>
      <c r="CO546" s="137" t="s">
        <v>51</v>
      </c>
      <c r="CP546" s="139" t="s">
        <v>51</v>
      </c>
    </row>
    <row r="547" spans="2:94">
      <c r="B547" s="114">
        <v>134</v>
      </c>
      <c r="C547" s="115" t="s">
        <v>2824</v>
      </c>
      <c r="D547" s="115" t="s">
        <v>2825</v>
      </c>
      <c r="E547" s="115" t="s">
        <v>1147</v>
      </c>
      <c r="F547" s="115" t="s">
        <v>1148</v>
      </c>
      <c r="G547" s="114" t="s">
        <v>143</v>
      </c>
      <c r="H547" s="116" t="s">
        <v>2826</v>
      </c>
      <c r="I547" s="115" t="s">
        <v>113</v>
      </c>
      <c r="J547" s="114" t="s">
        <v>1375</v>
      </c>
      <c r="K547" s="117">
        <v>1920000</v>
      </c>
      <c r="L547" s="117">
        <v>1909093.49</v>
      </c>
      <c r="M547" s="118">
        <v>1.428E-3</v>
      </c>
      <c r="N547" s="117">
        <v>1726386.54</v>
      </c>
      <c r="O547" s="130" t="s">
        <v>65</v>
      </c>
      <c r="P547" s="140">
        <v>1985</v>
      </c>
      <c r="Q547" s="140">
        <v>1999</v>
      </c>
      <c r="R547" s="121">
        <v>0.98</v>
      </c>
      <c r="S547" s="122">
        <v>37742</v>
      </c>
      <c r="T547" s="117">
        <v>2400000</v>
      </c>
      <c r="U547" s="123">
        <v>0.79500000000000004</v>
      </c>
      <c r="V547" s="123">
        <v>0.71899999999999997</v>
      </c>
      <c r="W547" s="117">
        <v>306069</v>
      </c>
      <c r="X547" s="117">
        <v>292819</v>
      </c>
      <c r="Y547" s="124">
        <v>1.67</v>
      </c>
      <c r="Z547" s="124"/>
      <c r="AA547" s="125">
        <v>112650</v>
      </c>
      <c r="AB547" s="125">
        <v>13250</v>
      </c>
      <c r="AC547" s="125"/>
      <c r="AD547" s="125" t="s">
        <v>51</v>
      </c>
      <c r="AE547" s="125" t="s">
        <v>51</v>
      </c>
      <c r="AF547" s="125"/>
      <c r="AG547" s="125">
        <v>13250</v>
      </c>
      <c r="AH547" s="125"/>
      <c r="AI547" s="125" t="s">
        <v>51</v>
      </c>
      <c r="AJ547" s="126" t="s">
        <v>1924</v>
      </c>
      <c r="AK547" s="127">
        <v>5.6300000000000003E-2</v>
      </c>
      <c r="AL547" s="131">
        <v>3.1750000000000002E-4</v>
      </c>
      <c r="AM547" s="182">
        <f t="shared" si="9"/>
        <v>5.5982500000000004E-2</v>
      </c>
      <c r="AN547" s="119" t="s">
        <v>52</v>
      </c>
      <c r="AO547" s="125">
        <v>11940.003083366282</v>
      </c>
      <c r="AP547" s="128">
        <v>37783</v>
      </c>
      <c r="AQ547" s="128">
        <v>39579</v>
      </c>
      <c r="AR547" s="128" t="s">
        <v>51</v>
      </c>
      <c r="AS547" s="119">
        <v>4</v>
      </c>
      <c r="AT547" s="129" t="s">
        <v>2383</v>
      </c>
      <c r="AU547" s="130">
        <v>54</v>
      </c>
      <c r="AV547" s="130" t="s">
        <v>1377</v>
      </c>
      <c r="AW547" s="130" t="s">
        <v>1377</v>
      </c>
      <c r="AX547" s="130">
        <v>6</v>
      </c>
      <c r="AY547" s="130" t="s">
        <v>55</v>
      </c>
      <c r="AZ547" s="122">
        <v>39427</v>
      </c>
      <c r="BA547" s="122" t="s">
        <v>51</v>
      </c>
      <c r="BB547" s="122" t="s">
        <v>51</v>
      </c>
      <c r="BC547" s="122" t="s">
        <v>51</v>
      </c>
      <c r="BD547" s="131">
        <v>3.1750000000000002E-4</v>
      </c>
      <c r="BE547" s="130" t="s">
        <v>1402</v>
      </c>
      <c r="BF547" s="133">
        <v>0</v>
      </c>
      <c r="BG547" s="130" t="s">
        <v>51</v>
      </c>
      <c r="BH547" s="134" t="s">
        <v>51</v>
      </c>
      <c r="BI547" s="134" t="s">
        <v>51</v>
      </c>
      <c r="BJ547" s="130">
        <v>1</v>
      </c>
      <c r="BK547" s="134">
        <v>650</v>
      </c>
      <c r="BL547" s="134">
        <v>650</v>
      </c>
      <c r="BM547" s="130">
        <v>52</v>
      </c>
      <c r="BN547" s="134">
        <v>721</v>
      </c>
      <c r="BO547" s="134">
        <v>770</v>
      </c>
      <c r="BP547" s="130" t="s">
        <v>51</v>
      </c>
      <c r="BQ547" s="134" t="s">
        <v>51</v>
      </c>
      <c r="BR547" s="134" t="s">
        <v>51</v>
      </c>
      <c r="BS547" s="130" t="s">
        <v>51</v>
      </c>
      <c r="BT547" s="134" t="s">
        <v>51</v>
      </c>
      <c r="BU547" s="134" t="s">
        <v>51</v>
      </c>
      <c r="BV547" s="130" t="s">
        <v>51</v>
      </c>
      <c r="BW547" s="134" t="s">
        <v>51</v>
      </c>
      <c r="BX547" s="134" t="s">
        <v>51</v>
      </c>
      <c r="BY547" s="130" t="s">
        <v>51</v>
      </c>
      <c r="BZ547" s="135" t="s">
        <v>51</v>
      </c>
      <c r="CA547" s="122" t="s">
        <v>51</v>
      </c>
      <c r="CB547" s="122"/>
      <c r="CC547" s="130" t="s">
        <v>51</v>
      </c>
      <c r="CD547" s="135" t="s">
        <v>51</v>
      </c>
      <c r="CE547" s="122" t="s">
        <v>51</v>
      </c>
      <c r="CF547" s="130" t="s">
        <v>51</v>
      </c>
      <c r="CG547" s="135" t="s">
        <v>51</v>
      </c>
      <c r="CH547" s="122" t="s">
        <v>51</v>
      </c>
      <c r="CI547" s="137" t="s">
        <v>51</v>
      </c>
      <c r="CJ547" s="138" t="s">
        <v>51</v>
      </c>
      <c r="CK547" s="137" t="s">
        <v>51</v>
      </c>
      <c r="CL547" s="138" t="s">
        <v>51</v>
      </c>
      <c r="CM547" s="137" t="s">
        <v>51</v>
      </c>
      <c r="CN547" s="138" t="s">
        <v>51</v>
      </c>
      <c r="CO547" s="137" t="s">
        <v>51</v>
      </c>
      <c r="CP547" s="143" t="s">
        <v>51</v>
      </c>
    </row>
    <row r="548" spans="2:94">
      <c r="B548" s="114">
        <v>135</v>
      </c>
      <c r="C548" s="115" t="s">
        <v>2827</v>
      </c>
      <c r="D548" s="115" t="s">
        <v>2828</v>
      </c>
      <c r="E548" s="115" t="s">
        <v>2829</v>
      </c>
      <c r="F548" s="115" t="s">
        <v>865</v>
      </c>
      <c r="G548" s="114" t="s">
        <v>674</v>
      </c>
      <c r="H548" s="116" t="s">
        <v>2830</v>
      </c>
      <c r="I548" s="115" t="s">
        <v>47</v>
      </c>
      <c r="J548" s="114" t="s">
        <v>383</v>
      </c>
      <c r="K548" s="117">
        <v>1875000</v>
      </c>
      <c r="L548" s="117">
        <v>1852000.61</v>
      </c>
      <c r="M548" s="118">
        <v>1.3849999999999999E-3</v>
      </c>
      <c r="N548" s="117">
        <v>1236051.6000000001</v>
      </c>
      <c r="O548" s="130" t="s">
        <v>65</v>
      </c>
      <c r="P548" s="140">
        <v>1968</v>
      </c>
      <c r="Q548" s="140">
        <v>2001</v>
      </c>
      <c r="R548" s="121">
        <v>0.97</v>
      </c>
      <c r="S548" s="122">
        <v>37792</v>
      </c>
      <c r="T548" s="117">
        <v>3200000</v>
      </c>
      <c r="U548" s="123">
        <v>0.57899999999999996</v>
      </c>
      <c r="V548" s="123">
        <v>0.38600000000000001</v>
      </c>
      <c r="W548" s="117">
        <v>297781</v>
      </c>
      <c r="X548" s="117">
        <v>240076</v>
      </c>
      <c r="Y548" s="124">
        <v>1.49</v>
      </c>
      <c r="Z548" s="124"/>
      <c r="AA548" s="125">
        <v>10618</v>
      </c>
      <c r="AB548" s="125">
        <v>10055.040000000001</v>
      </c>
      <c r="AC548" s="125"/>
      <c r="AD548" s="125">
        <v>30000</v>
      </c>
      <c r="AE548" s="125">
        <v>46920.959999999999</v>
      </c>
      <c r="AF548" s="125"/>
      <c r="AG548" s="125">
        <v>10055</v>
      </c>
      <c r="AH548" s="125"/>
      <c r="AI548" s="125">
        <v>47650</v>
      </c>
      <c r="AJ548" s="126" t="s">
        <v>1924</v>
      </c>
      <c r="AK548" s="127">
        <v>6.13E-2</v>
      </c>
      <c r="AL548" s="131">
        <v>3.1750000000000002E-4</v>
      </c>
      <c r="AM548" s="182">
        <f t="shared" si="9"/>
        <v>6.0982500000000002E-2</v>
      </c>
      <c r="AN548" s="119" t="s">
        <v>52</v>
      </c>
      <c r="AO548" s="125">
        <v>13574.081570148879</v>
      </c>
      <c r="AP548" s="128">
        <v>37722</v>
      </c>
      <c r="AQ548" s="128">
        <v>41344</v>
      </c>
      <c r="AR548" s="128" t="s">
        <v>51</v>
      </c>
      <c r="AS548" s="119">
        <v>6</v>
      </c>
      <c r="AT548" s="129" t="s">
        <v>1925</v>
      </c>
      <c r="AU548" s="130">
        <v>116</v>
      </c>
      <c r="AV548" s="130" t="s">
        <v>1377</v>
      </c>
      <c r="AW548" s="130" t="s">
        <v>1377</v>
      </c>
      <c r="AX548" s="130">
        <v>4</v>
      </c>
      <c r="AY548" s="130" t="s">
        <v>55</v>
      </c>
      <c r="AZ548" s="122">
        <v>41254</v>
      </c>
      <c r="BA548" s="122" t="s">
        <v>51</v>
      </c>
      <c r="BB548" s="122" t="s">
        <v>51</v>
      </c>
      <c r="BC548" s="122" t="s">
        <v>51</v>
      </c>
      <c r="BD548" s="131">
        <v>3.1750000000000002E-4</v>
      </c>
      <c r="BE548" s="130" t="s">
        <v>51</v>
      </c>
      <c r="BF548" s="133" t="s">
        <v>51</v>
      </c>
      <c r="BG548" s="130" t="s">
        <v>51</v>
      </c>
      <c r="BH548" s="134" t="s">
        <v>51</v>
      </c>
      <c r="BI548" s="134" t="s">
        <v>51</v>
      </c>
      <c r="BJ548" s="130" t="s">
        <v>51</v>
      </c>
      <c r="BK548" s="134" t="s">
        <v>51</v>
      </c>
      <c r="BL548" s="134" t="s">
        <v>51</v>
      </c>
      <c r="BM548" s="130" t="s">
        <v>51</v>
      </c>
      <c r="BN548" s="134" t="s">
        <v>51</v>
      </c>
      <c r="BO548" s="134" t="s">
        <v>51</v>
      </c>
      <c r="BP548" s="130" t="s">
        <v>51</v>
      </c>
      <c r="BQ548" s="134" t="s">
        <v>51</v>
      </c>
      <c r="BR548" s="134" t="s">
        <v>51</v>
      </c>
      <c r="BS548" s="130" t="s">
        <v>51</v>
      </c>
      <c r="BT548" s="134" t="s">
        <v>51</v>
      </c>
      <c r="BU548" s="134" t="s">
        <v>51</v>
      </c>
      <c r="BV548" s="130" t="s">
        <v>51</v>
      </c>
      <c r="BW548" s="134" t="s">
        <v>51</v>
      </c>
      <c r="BX548" s="134" t="s">
        <v>51</v>
      </c>
      <c r="BY548" s="130" t="s">
        <v>2831</v>
      </c>
      <c r="BZ548" s="135">
        <v>14960</v>
      </c>
      <c r="CA548" s="122" t="s">
        <v>2497</v>
      </c>
      <c r="CB548" s="122"/>
      <c r="CC548" s="130" t="s">
        <v>2832</v>
      </c>
      <c r="CD548" s="135">
        <v>9700</v>
      </c>
      <c r="CE548" s="122">
        <v>37925</v>
      </c>
      <c r="CF548" s="130" t="s">
        <v>2833</v>
      </c>
      <c r="CG548" s="135">
        <v>7926</v>
      </c>
      <c r="CH548" s="122" t="s">
        <v>2497</v>
      </c>
      <c r="CI548" s="137" t="s">
        <v>51</v>
      </c>
      <c r="CJ548" s="138" t="s">
        <v>51</v>
      </c>
      <c r="CK548" s="137" t="s">
        <v>51</v>
      </c>
      <c r="CL548" s="138" t="s">
        <v>51</v>
      </c>
      <c r="CM548" s="137" t="s">
        <v>51</v>
      </c>
      <c r="CN548" s="138" t="s">
        <v>51</v>
      </c>
      <c r="CO548" s="137" t="s">
        <v>51</v>
      </c>
      <c r="CP548" s="143" t="s">
        <v>51</v>
      </c>
    </row>
    <row r="549" spans="2:94">
      <c r="B549" s="114">
        <v>136</v>
      </c>
      <c r="C549" s="115" t="s">
        <v>2834</v>
      </c>
      <c r="D549" s="115" t="s">
        <v>2835</v>
      </c>
      <c r="E549" s="115" t="s">
        <v>933</v>
      </c>
      <c r="F549" s="115" t="s">
        <v>934</v>
      </c>
      <c r="G549" s="114" t="s">
        <v>129</v>
      </c>
      <c r="H549" s="116" t="s">
        <v>935</v>
      </c>
      <c r="I549" s="115" t="s">
        <v>47</v>
      </c>
      <c r="J549" s="114" t="s">
        <v>383</v>
      </c>
      <c r="K549" s="117">
        <v>1800000</v>
      </c>
      <c r="L549" s="117">
        <v>1790713.57</v>
      </c>
      <c r="M549" s="118">
        <v>1.3389999999999999E-3</v>
      </c>
      <c r="N549" s="117">
        <v>1401929.4</v>
      </c>
      <c r="O549" s="119" t="s">
        <v>65</v>
      </c>
      <c r="P549" s="120">
        <v>1985</v>
      </c>
      <c r="Q549" s="120">
        <v>2002</v>
      </c>
      <c r="R549" s="121">
        <v>0.95</v>
      </c>
      <c r="S549" s="122">
        <v>37776</v>
      </c>
      <c r="T549" s="117">
        <v>2400000</v>
      </c>
      <c r="U549" s="123">
        <v>0.746</v>
      </c>
      <c r="V549" s="123">
        <v>0.58399999999999996</v>
      </c>
      <c r="W549" s="117">
        <v>260936</v>
      </c>
      <c r="X549" s="117">
        <v>228965</v>
      </c>
      <c r="Y549" s="124">
        <v>1.49</v>
      </c>
      <c r="Z549" s="124"/>
      <c r="AA549" s="125">
        <v>11375</v>
      </c>
      <c r="AB549" s="125" t="s">
        <v>51</v>
      </c>
      <c r="AC549" s="125"/>
      <c r="AD549" s="125" t="s">
        <v>51</v>
      </c>
      <c r="AE549" s="125">
        <v>27804</v>
      </c>
      <c r="AF549" s="125"/>
      <c r="AG549" s="125">
        <v>4170</v>
      </c>
      <c r="AH549" s="125"/>
      <c r="AI549" s="125">
        <v>27801</v>
      </c>
      <c r="AJ549" s="126" t="s">
        <v>1924</v>
      </c>
      <c r="AK549" s="127">
        <v>6.1600000000000002E-2</v>
      </c>
      <c r="AL549" s="131">
        <v>3.1750000000000002E-4</v>
      </c>
      <c r="AM549" s="182">
        <f t="shared" si="9"/>
        <v>6.1282500000000004E-2</v>
      </c>
      <c r="AN549" s="119" t="s">
        <v>52</v>
      </c>
      <c r="AO549" s="125">
        <v>11774.109206366255</v>
      </c>
      <c r="AP549" s="128">
        <v>37783</v>
      </c>
      <c r="AQ549" s="128">
        <v>46884</v>
      </c>
      <c r="AR549" s="128">
        <v>41405</v>
      </c>
      <c r="AS549" s="114">
        <v>4</v>
      </c>
      <c r="AT549" s="129" t="s">
        <v>2163</v>
      </c>
      <c r="AU549" s="130">
        <v>114</v>
      </c>
      <c r="AV549" s="130" t="s">
        <v>1377</v>
      </c>
      <c r="AW549" s="130" t="s">
        <v>1377</v>
      </c>
      <c r="AX549" s="130">
        <v>6</v>
      </c>
      <c r="AY549" s="119" t="s">
        <v>55</v>
      </c>
      <c r="AZ549" s="122">
        <v>41254</v>
      </c>
      <c r="BA549" s="122" t="s">
        <v>51</v>
      </c>
      <c r="BB549" s="122" t="s">
        <v>51</v>
      </c>
      <c r="BC549" s="122" t="s">
        <v>51</v>
      </c>
      <c r="BD549" s="131">
        <v>3.1750000000000002E-4</v>
      </c>
      <c r="BE549" s="132" t="s">
        <v>51</v>
      </c>
      <c r="BF549" s="133" t="s">
        <v>51</v>
      </c>
      <c r="BG549" s="130" t="s">
        <v>51</v>
      </c>
      <c r="BH549" s="134" t="s">
        <v>51</v>
      </c>
      <c r="BI549" s="134" t="s">
        <v>51</v>
      </c>
      <c r="BJ549" s="130" t="s">
        <v>51</v>
      </c>
      <c r="BK549" s="134" t="s">
        <v>51</v>
      </c>
      <c r="BL549" s="134" t="s">
        <v>51</v>
      </c>
      <c r="BM549" s="130" t="s">
        <v>51</v>
      </c>
      <c r="BN549" s="134" t="s">
        <v>51</v>
      </c>
      <c r="BO549" s="134" t="s">
        <v>51</v>
      </c>
      <c r="BP549" s="130" t="s">
        <v>51</v>
      </c>
      <c r="BQ549" s="134" t="s">
        <v>51</v>
      </c>
      <c r="BR549" s="134" t="s">
        <v>51</v>
      </c>
      <c r="BS549" s="130" t="s">
        <v>51</v>
      </c>
      <c r="BT549" s="134" t="s">
        <v>51</v>
      </c>
      <c r="BU549" s="134" t="s">
        <v>51</v>
      </c>
      <c r="BV549" s="130" t="s">
        <v>51</v>
      </c>
      <c r="BW549" s="134" t="s">
        <v>51</v>
      </c>
      <c r="BX549" s="134" t="s">
        <v>51</v>
      </c>
      <c r="BY549" s="132" t="s">
        <v>2836</v>
      </c>
      <c r="BZ549" s="135">
        <v>8910</v>
      </c>
      <c r="CA549" s="122" t="s">
        <v>2837</v>
      </c>
      <c r="CB549" s="122"/>
      <c r="CC549" s="136" t="s">
        <v>2838</v>
      </c>
      <c r="CD549" s="135">
        <v>1952</v>
      </c>
      <c r="CE549" s="122">
        <v>37802</v>
      </c>
      <c r="CF549" s="130" t="s">
        <v>2839</v>
      </c>
      <c r="CG549" s="135">
        <v>1920</v>
      </c>
      <c r="CH549" s="122" t="s">
        <v>2495</v>
      </c>
      <c r="CI549" s="137" t="s">
        <v>51</v>
      </c>
      <c r="CJ549" s="138" t="s">
        <v>51</v>
      </c>
      <c r="CK549" s="137" t="s">
        <v>51</v>
      </c>
      <c r="CL549" s="138" t="s">
        <v>51</v>
      </c>
      <c r="CM549" s="137" t="s">
        <v>51</v>
      </c>
      <c r="CN549" s="138" t="s">
        <v>51</v>
      </c>
      <c r="CO549" s="137" t="s">
        <v>51</v>
      </c>
      <c r="CP549" s="139" t="s">
        <v>51</v>
      </c>
    </row>
    <row r="550" spans="2:94">
      <c r="B550" s="114">
        <v>137</v>
      </c>
      <c r="C550" s="115" t="s">
        <v>2840</v>
      </c>
      <c r="D550" s="115" t="s">
        <v>2841</v>
      </c>
      <c r="E550" s="115" t="s">
        <v>2842</v>
      </c>
      <c r="F550" s="115" t="s">
        <v>178</v>
      </c>
      <c r="G550" s="114" t="s">
        <v>143</v>
      </c>
      <c r="H550" s="116" t="s">
        <v>2843</v>
      </c>
      <c r="I550" s="115" t="s">
        <v>113</v>
      </c>
      <c r="J550" s="114" t="s">
        <v>760</v>
      </c>
      <c r="K550" s="117">
        <v>1800000</v>
      </c>
      <c r="L550" s="117">
        <v>1781086.91</v>
      </c>
      <c r="M550" s="118">
        <v>1.3320000000000001E-3</v>
      </c>
      <c r="N550" s="117">
        <v>21925.33</v>
      </c>
      <c r="O550" s="119" t="s">
        <v>65</v>
      </c>
      <c r="P550" s="120">
        <v>1992</v>
      </c>
      <c r="Q550" s="120" t="s">
        <v>51</v>
      </c>
      <c r="R550" s="121">
        <v>1</v>
      </c>
      <c r="S550" s="122">
        <v>37712</v>
      </c>
      <c r="T550" s="117">
        <v>4900000</v>
      </c>
      <c r="U550" s="123">
        <v>0.36299999999999999</v>
      </c>
      <c r="V550" s="123">
        <v>4.0000000000000001E-3</v>
      </c>
      <c r="W550" s="117">
        <v>383674</v>
      </c>
      <c r="X550" s="117">
        <v>372774</v>
      </c>
      <c r="Y550" s="124">
        <v>1.99</v>
      </c>
      <c r="Z550" s="124"/>
      <c r="AA550" s="125" t="s">
        <v>51</v>
      </c>
      <c r="AB550" s="125" t="s">
        <v>51</v>
      </c>
      <c r="AC550" s="125"/>
      <c r="AD550" s="125" t="s">
        <v>51</v>
      </c>
      <c r="AE550" s="125" t="s">
        <v>51</v>
      </c>
      <c r="AF550" s="125"/>
      <c r="AG550" s="125">
        <v>10900</v>
      </c>
      <c r="AH550" s="125"/>
      <c r="AI550" s="125" t="s">
        <v>51</v>
      </c>
      <c r="AJ550" s="126" t="s">
        <v>1924</v>
      </c>
      <c r="AK550" s="127">
        <v>5.5E-2</v>
      </c>
      <c r="AL550" s="131">
        <v>3.1750000000000002E-4</v>
      </c>
      <c r="AM550" s="182">
        <f t="shared" si="9"/>
        <v>5.4682500000000002E-2</v>
      </c>
      <c r="AN550" s="119" t="s">
        <v>52</v>
      </c>
      <c r="AO550" s="125">
        <v>14707.502183180486</v>
      </c>
      <c r="AP550" s="128">
        <v>37813</v>
      </c>
      <c r="AQ550" s="128">
        <v>43262</v>
      </c>
      <c r="AR550" s="128" t="s">
        <v>51</v>
      </c>
      <c r="AS550" s="114">
        <v>3</v>
      </c>
      <c r="AT550" s="129" t="s">
        <v>2844</v>
      </c>
      <c r="AU550" s="130">
        <v>174</v>
      </c>
      <c r="AV550" s="130" t="s">
        <v>1377</v>
      </c>
      <c r="AW550" s="130" t="s">
        <v>1377</v>
      </c>
      <c r="AX550" s="130">
        <v>6</v>
      </c>
      <c r="AY550" s="119" t="s">
        <v>55</v>
      </c>
      <c r="AZ550" s="122">
        <v>43111</v>
      </c>
      <c r="BA550" s="122" t="s">
        <v>51</v>
      </c>
      <c r="BB550" s="122" t="s">
        <v>51</v>
      </c>
      <c r="BC550" s="122" t="s">
        <v>51</v>
      </c>
      <c r="BD550" s="131">
        <v>3.1750000000000002E-4</v>
      </c>
      <c r="BE550" s="132" t="s">
        <v>51</v>
      </c>
      <c r="BF550" s="133" t="s">
        <v>51</v>
      </c>
      <c r="BG550" s="130" t="s">
        <v>51</v>
      </c>
      <c r="BH550" s="134" t="s">
        <v>51</v>
      </c>
      <c r="BI550" s="134" t="s">
        <v>51</v>
      </c>
      <c r="BJ550" s="130" t="s">
        <v>51</v>
      </c>
      <c r="BK550" s="134" t="s">
        <v>51</v>
      </c>
      <c r="BL550" s="134" t="s">
        <v>51</v>
      </c>
      <c r="BM550" s="130" t="s">
        <v>51</v>
      </c>
      <c r="BN550" s="134" t="s">
        <v>51</v>
      </c>
      <c r="BO550" s="134" t="s">
        <v>51</v>
      </c>
      <c r="BP550" s="130" t="s">
        <v>51</v>
      </c>
      <c r="BQ550" s="134" t="s">
        <v>51</v>
      </c>
      <c r="BR550" s="134" t="s">
        <v>51</v>
      </c>
      <c r="BS550" s="130" t="s">
        <v>51</v>
      </c>
      <c r="BT550" s="134" t="s">
        <v>51</v>
      </c>
      <c r="BU550" s="134" t="s">
        <v>51</v>
      </c>
      <c r="BV550" s="130" t="s">
        <v>51</v>
      </c>
      <c r="BW550" s="134" t="s">
        <v>51</v>
      </c>
      <c r="BX550" s="134" t="s">
        <v>51</v>
      </c>
      <c r="BY550" s="132" t="s">
        <v>51</v>
      </c>
      <c r="BZ550" s="135" t="s">
        <v>51</v>
      </c>
      <c r="CA550" s="122" t="s">
        <v>51</v>
      </c>
      <c r="CB550" s="122"/>
      <c r="CC550" s="136" t="s">
        <v>51</v>
      </c>
      <c r="CD550" s="135" t="s">
        <v>51</v>
      </c>
      <c r="CE550" s="122" t="s">
        <v>51</v>
      </c>
      <c r="CF550" s="130" t="s">
        <v>51</v>
      </c>
      <c r="CG550" s="135" t="s">
        <v>51</v>
      </c>
      <c r="CH550" s="122" t="s">
        <v>51</v>
      </c>
      <c r="CI550" s="137" t="s">
        <v>51</v>
      </c>
      <c r="CJ550" s="138" t="s">
        <v>51</v>
      </c>
      <c r="CK550" s="137" t="s">
        <v>51</v>
      </c>
      <c r="CL550" s="138" t="s">
        <v>51</v>
      </c>
      <c r="CM550" s="137" t="s">
        <v>51</v>
      </c>
      <c r="CN550" s="138" t="s">
        <v>51</v>
      </c>
      <c r="CO550" s="137" t="s">
        <v>51</v>
      </c>
      <c r="CP550" s="139" t="s">
        <v>51</v>
      </c>
    </row>
    <row r="551" spans="2:94">
      <c r="B551" s="114">
        <v>138</v>
      </c>
      <c r="C551" s="115" t="s">
        <v>2845</v>
      </c>
      <c r="D551" s="115" t="s">
        <v>2846</v>
      </c>
      <c r="E551" s="115" t="s">
        <v>2847</v>
      </c>
      <c r="F551" s="115" t="s">
        <v>2424</v>
      </c>
      <c r="G551" s="114" t="s">
        <v>1338</v>
      </c>
      <c r="H551" s="116" t="s">
        <v>2848</v>
      </c>
      <c r="I551" s="115" t="s">
        <v>1233</v>
      </c>
      <c r="J551" s="114" t="s">
        <v>51</v>
      </c>
      <c r="K551" s="117">
        <v>1773000</v>
      </c>
      <c r="L551" s="117">
        <v>1764931.54</v>
      </c>
      <c r="M551" s="118">
        <v>1.32E-3</v>
      </c>
      <c r="N551" s="117">
        <v>1339857.42</v>
      </c>
      <c r="O551" s="119" t="s">
        <v>65</v>
      </c>
      <c r="P551" s="120">
        <v>1998</v>
      </c>
      <c r="Q551" s="120">
        <v>2003</v>
      </c>
      <c r="R551" s="121">
        <v>0.87</v>
      </c>
      <c r="S551" s="122">
        <v>37712</v>
      </c>
      <c r="T551" s="117" t="s">
        <v>2849</v>
      </c>
      <c r="U551" s="123">
        <v>0.64200000000000002</v>
      </c>
      <c r="V551" s="123">
        <v>0.48699999999999999</v>
      </c>
      <c r="W551" s="117">
        <v>188141</v>
      </c>
      <c r="X551" s="117">
        <v>188141</v>
      </c>
      <c r="Y551" s="124">
        <v>1.41</v>
      </c>
      <c r="Z551" s="124"/>
      <c r="AA551" s="125" t="s">
        <v>51</v>
      </c>
      <c r="AB551" s="125" t="s">
        <v>51</v>
      </c>
      <c r="AC551" s="125"/>
      <c r="AD551" s="125" t="s">
        <v>51</v>
      </c>
      <c r="AE551" s="125" t="s">
        <v>51</v>
      </c>
      <c r="AF551" s="125"/>
      <c r="AG551" s="125">
        <v>7562</v>
      </c>
      <c r="AH551" s="125"/>
      <c r="AI551" s="125" t="s">
        <v>51</v>
      </c>
      <c r="AJ551" s="126" t="s">
        <v>369</v>
      </c>
      <c r="AK551" s="127">
        <v>5.2900000000000003E-2</v>
      </c>
      <c r="AL551" s="131">
        <v>5.1750000000000006E-4</v>
      </c>
      <c r="AM551" s="182">
        <f t="shared" si="9"/>
        <v>5.2382500000000005E-2</v>
      </c>
      <c r="AN551" s="119" t="s">
        <v>52</v>
      </c>
      <c r="AO551" s="125">
        <v>10666.543853491266</v>
      </c>
      <c r="AP551" s="128">
        <v>37803</v>
      </c>
      <c r="AQ551" s="128">
        <v>41426</v>
      </c>
      <c r="AR551" s="128" t="s">
        <v>51</v>
      </c>
      <c r="AS551" s="114">
        <v>3</v>
      </c>
      <c r="AT551" s="129" t="s">
        <v>1943</v>
      </c>
      <c r="AU551" s="130">
        <v>117</v>
      </c>
      <c r="AV551" s="130" t="s">
        <v>1377</v>
      </c>
      <c r="AW551" s="130" t="s">
        <v>1377</v>
      </c>
      <c r="AX551" s="130">
        <v>3</v>
      </c>
      <c r="AY551" s="119" t="s">
        <v>55</v>
      </c>
      <c r="AZ551" s="122">
        <v>41365</v>
      </c>
      <c r="BA551" s="122" t="s">
        <v>51</v>
      </c>
      <c r="BB551" s="122" t="s">
        <v>51</v>
      </c>
      <c r="BC551" s="122" t="s">
        <v>51</v>
      </c>
      <c r="BD551" s="131">
        <v>5.1750000000000006E-4</v>
      </c>
      <c r="BE551" s="132" t="s">
        <v>51</v>
      </c>
      <c r="BF551" s="133" t="s">
        <v>51</v>
      </c>
      <c r="BG551" s="130" t="s">
        <v>51</v>
      </c>
      <c r="BH551" s="134" t="s">
        <v>51</v>
      </c>
      <c r="BI551" s="134" t="s">
        <v>51</v>
      </c>
      <c r="BJ551" s="130" t="s">
        <v>51</v>
      </c>
      <c r="BK551" s="134" t="s">
        <v>51</v>
      </c>
      <c r="BL551" s="134" t="s">
        <v>51</v>
      </c>
      <c r="BM551" s="130" t="s">
        <v>51</v>
      </c>
      <c r="BN551" s="134" t="s">
        <v>51</v>
      </c>
      <c r="BO551" s="134" t="s">
        <v>51</v>
      </c>
      <c r="BP551" s="130" t="s">
        <v>51</v>
      </c>
      <c r="BQ551" s="134" t="s">
        <v>51</v>
      </c>
      <c r="BR551" s="134" t="s">
        <v>51</v>
      </c>
      <c r="BS551" s="130" t="s">
        <v>51</v>
      </c>
      <c r="BT551" s="134" t="s">
        <v>51</v>
      </c>
      <c r="BU551" s="134" t="s">
        <v>51</v>
      </c>
      <c r="BV551" s="130" t="s">
        <v>51</v>
      </c>
      <c r="BW551" s="134" t="s">
        <v>51</v>
      </c>
      <c r="BX551" s="134" t="s">
        <v>51</v>
      </c>
      <c r="BY551" s="132" t="s">
        <v>51</v>
      </c>
      <c r="BZ551" s="135" t="s">
        <v>51</v>
      </c>
      <c r="CA551" s="122" t="s">
        <v>51</v>
      </c>
      <c r="CB551" s="122"/>
      <c r="CC551" s="136" t="s">
        <v>51</v>
      </c>
      <c r="CD551" s="135" t="s">
        <v>51</v>
      </c>
      <c r="CE551" s="122" t="s">
        <v>51</v>
      </c>
      <c r="CF551" s="130" t="s">
        <v>51</v>
      </c>
      <c r="CG551" s="135" t="s">
        <v>51</v>
      </c>
      <c r="CH551" s="122" t="s">
        <v>51</v>
      </c>
      <c r="CI551" s="137" t="s">
        <v>51</v>
      </c>
      <c r="CJ551" s="138" t="s">
        <v>51</v>
      </c>
      <c r="CK551" s="137" t="s">
        <v>51</v>
      </c>
      <c r="CL551" s="138" t="s">
        <v>51</v>
      </c>
      <c r="CM551" s="137" t="s">
        <v>51</v>
      </c>
      <c r="CN551" s="138" t="s">
        <v>51</v>
      </c>
      <c r="CO551" s="137" t="s">
        <v>51</v>
      </c>
      <c r="CP551" s="139" t="s">
        <v>51</v>
      </c>
    </row>
    <row r="552" spans="2:94">
      <c r="B552" s="114">
        <v>139</v>
      </c>
      <c r="C552" s="115" t="s">
        <v>2850</v>
      </c>
      <c r="D552" s="115" t="s">
        <v>2850</v>
      </c>
      <c r="E552" s="115" t="s">
        <v>2851</v>
      </c>
      <c r="F552" s="115" t="s">
        <v>2851</v>
      </c>
      <c r="G552" s="114" t="s">
        <v>63</v>
      </c>
      <c r="H552" s="116">
        <v>94114</v>
      </c>
      <c r="I552" s="115" t="s">
        <v>356</v>
      </c>
      <c r="J552" s="114" t="s">
        <v>2852</v>
      </c>
      <c r="K552" s="117">
        <v>1750000</v>
      </c>
      <c r="L552" s="117">
        <v>1741386.05</v>
      </c>
      <c r="M552" s="118">
        <v>1.3029999999999999E-3</v>
      </c>
      <c r="N552" s="117">
        <v>1500648.64</v>
      </c>
      <c r="O552" s="119" t="s">
        <v>65</v>
      </c>
      <c r="P552" s="120">
        <v>1910</v>
      </c>
      <c r="Q552" s="120">
        <v>2002</v>
      </c>
      <c r="R552" s="121">
        <v>1</v>
      </c>
      <c r="S552" s="122">
        <v>37758</v>
      </c>
      <c r="T552" s="117">
        <v>3250000</v>
      </c>
      <c r="U552" s="123">
        <v>0.53600000000000003</v>
      </c>
      <c r="V552" s="123">
        <v>0.46200000000000002</v>
      </c>
      <c r="W552" s="117">
        <v>278794</v>
      </c>
      <c r="X552" s="117">
        <v>269425</v>
      </c>
      <c r="Y552" s="124">
        <v>1.79</v>
      </c>
      <c r="Z552" s="124"/>
      <c r="AA552" s="125">
        <v>9625</v>
      </c>
      <c r="AB552" s="125">
        <v>1250.04</v>
      </c>
      <c r="AC552" s="125"/>
      <c r="AD552" s="125" t="s">
        <v>51</v>
      </c>
      <c r="AE552" s="125" t="s">
        <v>51</v>
      </c>
      <c r="AF552" s="125"/>
      <c r="AG552" s="125">
        <v>2194</v>
      </c>
      <c r="AH552" s="125"/>
      <c r="AI552" s="125">
        <v>7175</v>
      </c>
      <c r="AJ552" s="126" t="s">
        <v>1924</v>
      </c>
      <c r="AK552" s="127">
        <v>6.3700000000000007E-2</v>
      </c>
      <c r="AL552" s="131">
        <v>3.1750000000000002E-4</v>
      </c>
      <c r="AM552" s="182">
        <f t="shared" si="9"/>
        <v>6.3382500000000008E-2</v>
      </c>
      <c r="AN552" s="119" t="s">
        <v>52</v>
      </c>
      <c r="AO552" s="125">
        <v>10912.00100607485</v>
      </c>
      <c r="AP552" s="128">
        <v>37722</v>
      </c>
      <c r="AQ552" s="128">
        <v>41344</v>
      </c>
      <c r="AR552" s="128" t="s">
        <v>51</v>
      </c>
      <c r="AS552" s="114">
        <v>6</v>
      </c>
      <c r="AT552" s="129" t="s">
        <v>2163</v>
      </c>
      <c r="AU552" s="130">
        <v>114</v>
      </c>
      <c r="AV552" s="130" t="s">
        <v>1377</v>
      </c>
      <c r="AW552" s="130" t="s">
        <v>1377</v>
      </c>
      <c r="AX552" s="130">
        <v>6</v>
      </c>
      <c r="AY552" s="119" t="s">
        <v>55</v>
      </c>
      <c r="AZ552" s="122">
        <v>41193</v>
      </c>
      <c r="BA552" s="122" t="s">
        <v>51</v>
      </c>
      <c r="BB552" s="122" t="s">
        <v>51</v>
      </c>
      <c r="BC552" s="122" t="s">
        <v>51</v>
      </c>
      <c r="BD552" s="131">
        <v>3.1750000000000002E-4</v>
      </c>
      <c r="BE552" s="132" t="s">
        <v>51</v>
      </c>
      <c r="BF552" s="133" t="s">
        <v>51</v>
      </c>
      <c r="BG552" s="130" t="s">
        <v>51</v>
      </c>
      <c r="BH552" s="134" t="s">
        <v>51</v>
      </c>
      <c r="BI552" s="134" t="s">
        <v>51</v>
      </c>
      <c r="BJ552" s="130" t="s">
        <v>51</v>
      </c>
      <c r="BK552" s="134" t="s">
        <v>51</v>
      </c>
      <c r="BL552" s="134" t="s">
        <v>51</v>
      </c>
      <c r="BM552" s="130">
        <v>4</v>
      </c>
      <c r="BN552" s="134">
        <v>1037</v>
      </c>
      <c r="BO552" s="134">
        <v>1093</v>
      </c>
      <c r="BP552" s="130" t="s">
        <v>51</v>
      </c>
      <c r="BQ552" s="134" t="s">
        <v>51</v>
      </c>
      <c r="BR552" s="134" t="s">
        <v>51</v>
      </c>
      <c r="BS552" s="130" t="s">
        <v>51</v>
      </c>
      <c r="BT552" s="134" t="s">
        <v>51</v>
      </c>
      <c r="BU552" s="134" t="s">
        <v>51</v>
      </c>
      <c r="BV552" s="130" t="s">
        <v>51</v>
      </c>
      <c r="BW552" s="134" t="s">
        <v>51</v>
      </c>
      <c r="BX552" s="134" t="s">
        <v>51</v>
      </c>
      <c r="BY552" s="132" t="s">
        <v>2853</v>
      </c>
      <c r="BZ552" s="135">
        <v>1250</v>
      </c>
      <c r="CA552" s="122" t="s">
        <v>2854</v>
      </c>
      <c r="CB552" s="122"/>
      <c r="CC552" s="136" t="s">
        <v>2855</v>
      </c>
      <c r="CD552" s="135">
        <v>1250</v>
      </c>
      <c r="CE552" s="122">
        <v>40816</v>
      </c>
      <c r="CF552" s="130" t="s">
        <v>2856</v>
      </c>
      <c r="CG552" s="135">
        <v>1250</v>
      </c>
      <c r="CH552" s="122" t="s">
        <v>1964</v>
      </c>
      <c r="CI552" s="137" t="s">
        <v>51</v>
      </c>
      <c r="CJ552" s="138" t="s">
        <v>51</v>
      </c>
      <c r="CK552" s="137" t="s">
        <v>51</v>
      </c>
      <c r="CL552" s="138" t="s">
        <v>51</v>
      </c>
      <c r="CM552" s="137" t="s">
        <v>51</v>
      </c>
      <c r="CN552" s="138" t="s">
        <v>51</v>
      </c>
      <c r="CO552" s="137">
        <v>6812.5</v>
      </c>
      <c r="CP552" s="139" t="s">
        <v>2857</v>
      </c>
    </row>
    <row r="553" spans="2:94">
      <c r="B553" s="114">
        <v>140</v>
      </c>
      <c r="C553" s="115" t="s">
        <v>2858</v>
      </c>
      <c r="D553" s="115" t="s">
        <v>2859</v>
      </c>
      <c r="E553" s="115" t="s">
        <v>2860</v>
      </c>
      <c r="F553" s="115" t="s">
        <v>628</v>
      </c>
      <c r="G553" s="114" t="s">
        <v>317</v>
      </c>
      <c r="H553" s="116" t="s">
        <v>2861</v>
      </c>
      <c r="I553" s="115" t="s">
        <v>113</v>
      </c>
      <c r="J553" s="114" t="s">
        <v>1375</v>
      </c>
      <c r="K553" s="117">
        <v>1750000</v>
      </c>
      <c r="L553" s="117">
        <v>1740146.02</v>
      </c>
      <c r="M553" s="118">
        <v>1.302E-3</v>
      </c>
      <c r="N553" s="117">
        <v>1475806.22</v>
      </c>
      <c r="O553" s="119" t="s">
        <v>65</v>
      </c>
      <c r="P553" s="120">
        <v>1986</v>
      </c>
      <c r="Q553" s="120" t="s">
        <v>51</v>
      </c>
      <c r="R553" s="121">
        <v>0.88</v>
      </c>
      <c r="S553" s="122">
        <v>37711</v>
      </c>
      <c r="T553" s="117">
        <v>2500000</v>
      </c>
      <c r="U553" s="123">
        <v>0.69599999999999995</v>
      </c>
      <c r="V553" s="123">
        <v>0.59</v>
      </c>
      <c r="W553" s="117">
        <v>169605</v>
      </c>
      <c r="X553" s="117">
        <v>161605</v>
      </c>
      <c r="Y553" s="124">
        <v>1.41</v>
      </c>
      <c r="Z553" s="124"/>
      <c r="AA553" s="125">
        <v>2625</v>
      </c>
      <c r="AB553" s="125">
        <v>8000.04</v>
      </c>
      <c r="AC553" s="125"/>
      <c r="AD553" s="125" t="s">
        <v>51</v>
      </c>
      <c r="AE553" s="125" t="s">
        <v>51</v>
      </c>
      <c r="AF553" s="125"/>
      <c r="AG553" s="125">
        <v>8000</v>
      </c>
      <c r="AH553" s="125"/>
      <c r="AI553" s="125" t="s">
        <v>51</v>
      </c>
      <c r="AJ553" s="126" t="s">
        <v>1924</v>
      </c>
      <c r="AK553" s="127">
        <v>5.8000000000000003E-2</v>
      </c>
      <c r="AL553" s="131">
        <v>3.1750000000000002E-4</v>
      </c>
      <c r="AM553" s="182">
        <f t="shared" si="9"/>
        <v>5.7682500000000005E-2</v>
      </c>
      <c r="AN553" s="119" t="s">
        <v>52</v>
      </c>
      <c r="AO553" s="125">
        <v>10268.178166274227</v>
      </c>
      <c r="AP553" s="128">
        <v>37722</v>
      </c>
      <c r="AQ553" s="128">
        <v>41344</v>
      </c>
      <c r="AR553" s="128" t="s">
        <v>51</v>
      </c>
      <c r="AS553" s="114">
        <v>6</v>
      </c>
      <c r="AT553" s="129" t="s">
        <v>2163</v>
      </c>
      <c r="AU553" s="130">
        <v>114</v>
      </c>
      <c r="AV553" s="130" t="s">
        <v>1377</v>
      </c>
      <c r="AW553" s="130" t="s">
        <v>1377</v>
      </c>
      <c r="AX553" s="130">
        <v>6</v>
      </c>
      <c r="AY553" s="119" t="s">
        <v>55</v>
      </c>
      <c r="AZ553" s="122">
        <v>41193</v>
      </c>
      <c r="BA553" s="122" t="s">
        <v>51</v>
      </c>
      <c r="BB553" s="122" t="s">
        <v>51</v>
      </c>
      <c r="BC553" s="122" t="s">
        <v>51</v>
      </c>
      <c r="BD553" s="131">
        <v>3.1750000000000002E-4</v>
      </c>
      <c r="BE553" s="132" t="s">
        <v>1402</v>
      </c>
      <c r="BF553" s="133">
        <v>0</v>
      </c>
      <c r="BG553" s="130" t="s">
        <v>51</v>
      </c>
      <c r="BH553" s="134" t="s">
        <v>51</v>
      </c>
      <c r="BI553" s="134" t="s">
        <v>51</v>
      </c>
      <c r="BJ553" s="130">
        <v>11</v>
      </c>
      <c r="BK553" s="134">
        <v>848</v>
      </c>
      <c r="BL553" s="134">
        <v>1000</v>
      </c>
      <c r="BM553" s="130">
        <v>21</v>
      </c>
      <c r="BN553" s="134">
        <v>972</v>
      </c>
      <c r="BO553" s="134">
        <v>1100</v>
      </c>
      <c r="BP553" s="130" t="s">
        <v>51</v>
      </c>
      <c r="BQ553" s="134" t="s">
        <v>51</v>
      </c>
      <c r="BR553" s="134" t="s">
        <v>51</v>
      </c>
      <c r="BS553" s="130" t="s">
        <v>51</v>
      </c>
      <c r="BT553" s="134" t="s">
        <v>51</v>
      </c>
      <c r="BU553" s="134" t="s">
        <v>51</v>
      </c>
      <c r="BV553" s="130" t="s">
        <v>51</v>
      </c>
      <c r="BW553" s="134" t="s">
        <v>51</v>
      </c>
      <c r="BX553" s="134" t="s">
        <v>51</v>
      </c>
      <c r="BY553" s="132" t="s">
        <v>51</v>
      </c>
      <c r="BZ553" s="135" t="s">
        <v>51</v>
      </c>
      <c r="CA553" s="122" t="s">
        <v>51</v>
      </c>
      <c r="CB553" s="122"/>
      <c r="CC553" s="136" t="s">
        <v>51</v>
      </c>
      <c r="CD553" s="135" t="s">
        <v>51</v>
      </c>
      <c r="CE553" s="122" t="s">
        <v>51</v>
      </c>
      <c r="CF553" s="130" t="s">
        <v>51</v>
      </c>
      <c r="CG553" s="135" t="s">
        <v>51</v>
      </c>
      <c r="CH553" s="122" t="s">
        <v>51</v>
      </c>
      <c r="CI553" s="137" t="s">
        <v>51</v>
      </c>
      <c r="CJ553" s="138" t="s">
        <v>51</v>
      </c>
      <c r="CK553" s="137" t="s">
        <v>51</v>
      </c>
      <c r="CL553" s="138" t="s">
        <v>51</v>
      </c>
      <c r="CM553" s="137" t="s">
        <v>51</v>
      </c>
      <c r="CN553" s="138" t="s">
        <v>51</v>
      </c>
      <c r="CO553" s="137" t="s">
        <v>51</v>
      </c>
      <c r="CP553" s="139" t="s">
        <v>51</v>
      </c>
    </row>
    <row r="554" spans="2:94">
      <c r="B554" s="114">
        <v>141</v>
      </c>
      <c r="C554" s="115" t="s">
        <v>2862</v>
      </c>
      <c r="D554" s="115" t="s">
        <v>2863</v>
      </c>
      <c r="E554" s="115" t="s">
        <v>2864</v>
      </c>
      <c r="F554" s="115" t="s">
        <v>452</v>
      </c>
      <c r="G554" s="114" t="s">
        <v>136</v>
      </c>
      <c r="H554" s="116" t="s">
        <v>2865</v>
      </c>
      <c r="I554" s="115" t="s">
        <v>113</v>
      </c>
      <c r="J554" s="114" t="s">
        <v>1375</v>
      </c>
      <c r="K554" s="117">
        <v>1700000</v>
      </c>
      <c r="L554" s="117">
        <v>1693637.82</v>
      </c>
      <c r="M554" s="118">
        <v>1.2669999999999999E-3</v>
      </c>
      <c r="N554" s="117">
        <v>1430578.05</v>
      </c>
      <c r="O554" s="119" t="s">
        <v>65</v>
      </c>
      <c r="P554" s="120">
        <v>1970</v>
      </c>
      <c r="Q554" s="120">
        <v>2000</v>
      </c>
      <c r="R554" s="121">
        <v>0.95</v>
      </c>
      <c r="S554" s="122">
        <v>37802</v>
      </c>
      <c r="T554" s="117">
        <v>2200000</v>
      </c>
      <c r="U554" s="123">
        <v>0.77</v>
      </c>
      <c r="V554" s="123">
        <v>0.65</v>
      </c>
      <c r="W554" s="117">
        <v>184807</v>
      </c>
      <c r="X554" s="117">
        <v>170807</v>
      </c>
      <c r="Y554" s="124">
        <v>1.65</v>
      </c>
      <c r="Z554" s="124"/>
      <c r="AA554" s="125" t="s">
        <v>51</v>
      </c>
      <c r="AB554" s="125">
        <v>14000</v>
      </c>
      <c r="AC554" s="125"/>
      <c r="AD554" s="125" t="s">
        <v>51</v>
      </c>
      <c r="AE554" s="125" t="s">
        <v>51</v>
      </c>
      <c r="AF554" s="125"/>
      <c r="AG554" s="125">
        <v>14000</v>
      </c>
      <c r="AH554" s="125"/>
      <c r="AI554" s="125" t="s">
        <v>51</v>
      </c>
      <c r="AJ554" s="126" t="s">
        <v>1924</v>
      </c>
      <c r="AK554" s="127">
        <v>5.7299999999999997E-2</v>
      </c>
      <c r="AL554" s="131">
        <v>3.1750000000000002E-4</v>
      </c>
      <c r="AM554" s="182">
        <f t="shared" si="9"/>
        <v>5.6982499999999998E-2</v>
      </c>
      <c r="AN554" s="119" t="s">
        <v>52</v>
      </c>
      <c r="AO554" s="125">
        <v>9899.1501911804462</v>
      </c>
      <c r="AP554" s="128">
        <v>37783</v>
      </c>
      <c r="AQ554" s="128">
        <v>41405</v>
      </c>
      <c r="AR554" s="128" t="s">
        <v>51</v>
      </c>
      <c r="AS554" s="114">
        <v>4</v>
      </c>
      <c r="AT554" s="129" t="s">
        <v>1943</v>
      </c>
      <c r="AU554" s="130">
        <v>117</v>
      </c>
      <c r="AV554" s="130" t="s">
        <v>1377</v>
      </c>
      <c r="AW554" s="130" t="s">
        <v>1377</v>
      </c>
      <c r="AX554" s="130">
        <v>3</v>
      </c>
      <c r="AY554" s="119" t="s">
        <v>55</v>
      </c>
      <c r="AZ554" s="122">
        <v>41344</v>
      </c>
      <c r="BA554" s="122" t="s">
        <v>51</v>
      </c>
      <c r="BB554" s="122" t="s">
        <v>51</v>
      </c>
      <c r="BC554" s="122" t="s">
        <v>51</v>
      </c>
      <c r="BD554" s="131">
        <v>3.1750000000000002E-4</v>
      </c>
      <c r="BE554" s="132" t="s">
        <v>1376</v>
      </c>
      <c r="BF554" s="133">
        <v>0</v>
      </c>
      <c r="BG554" s="130">
        <v>4</v>
      </c>
      <c r="BH554" s="134">
        <v>470</v>
      </c>
      <c r="BI554" s="134">
        <v>535</v>
      </c>
      <c r="BJ554" s="130">
        <v>20</v>
      </c>
      <c r="BK554" s="134">
        <v>569</v>
      </c>
      <c r="BL554" s="134">
        <v>715</v>
      </c>
      <c r="BM554" s="130">
        <v>30</v>
      </c>
      <c r="BN554" s="134">
        <v>696</v>
      </c>
      <c r="BO554" s="134">
        <v>990</v>
      </c>
      <c r="BP554" s="130">
        <v>2</v>
      </c>
      <c r="BQ554" s="134">
        <v>895</v>
      </c>
      <c r="BR554" s="134">
        <v>895</v>
      </c>
      <c r="BS554" s="130" t="s">
        <v>51</v>
      </c>
      <c r="BT554" s="134" t="s">
        <v>51</v>
      </c>
      <c r="BU554" s="134" t="s">
        <v>51</v>
      </c>
      <c r="BV554" s="130" t="s">
        <v>51</v>
      </c>
      <c r="BW554" s="134" t="s">
        <v>51</v>
      </c>
      <c r="BX554" s="134" t="s">
        <v>51</v>
      </c>
      <c r="BY554" s="132" t="s">
        <v>51</v>
      </c>
      <c r="BZ554" s="135" t="s">
        <v>51</v>
      </c>
      <c r="CA554" s="122" t="s">
        <v>51</v>
      </c>
      <c r="CB554" s="122"/>
      <c r="CC554" s="136" t="s">
        <v>51</v>
      </c>
      <c r="CD554" s="135" t="s">
        <v>51</v>
      </c>
      <c r="CE554" s="122" t="s">
        <v>51</v>
      </c>
      <c r="CF554" s="130" t="s">
        <v>51</v>
      </c>
      <c r="CG554" s="135" t="s">
        <v>51</v>
      </c>
      <c r="CH554" s="122" t="s">
        <v>51</v>
      </c>
      <c r="CI554" s="137">
        <v>257000</v>
      </c>
      <c r="CJ554" s="138" t="s">
        <v>2866</v>
      </c>
      <c r="CK554" s="137" t="s">
        <v>51</v>
      </c>
      <c r="CL554" s="138" t="s">
        <v>51</v>
      </c>
      <c r="CM554" s="137" t="s">
        <v>51</v>
      </c>
      <c r="CN554" s="138" t="s">
        <v>51</v>
      </c>
      <c r="CO554" s="137" t="s">
        <v>51</v>
      </c>
      <c r="CP554" s="139" t="s">
        <v>51</v>
      </c>
    </row>
    <row r="555" spans="2:94">
      <c r="B555" s="114">
        <v>142</v>
      </c>
      <c r="C555" s="115" t="s">
        <v>2867</v>
      </c>
      <c r="D555" s="115" t="s">
        <v>2868</v>
      </c>
      <c r="E555" s="115" t="s">
        <v>43</v>
      </c>
      <c r="F555" s="115" t="s">
        <v>44</v>
      </c>
      <c r="G555" s="114" t="s">
        <v>45</v>
      </c>
      <c r="H555" s="116" t="s">
        <v>2869</v>
      </c>
      <c r="I555" s="115" t="s">
        <v>74</v>
      </c>
      <c r="J555" s="114" t="s">
        <v>1216</v>
      </c>
      <c r="K555" s="117">
        <v>1700000</v>
      </c>
      <c r="L555" s="117">
        <v>1683690.97</v>
      </c>
      <c r="M555" s="118">
        <v>1.2589999999999999E-3</v>
      </c>
      <c r="N555" s="117">
        <v>1541807.95</v>
      </c>
      <c r="O555" s="130" t="s">
        <v>65</v>
      </c>
      <c r="P555" s="140">
        <v>1926</v>
      </c>
      <c r="Q555" s="140">
        <v>1999</v>
      </c>
      <c r="R555" s="121">
        <v>1</v>
      </c>
      <c r="S555" s="122">
        <v>37712</v>
      </c>
      <c r="T555" s="117">
        <v>2600000</v>
      </c>
      <c r="U555" s="123">
        <v>0.64800000000000002</v>
      </c>
      <c r="V555" s="123">
        <v>0.59299999999999997</v>
      </c>
      <c r="W555" s="117">
        <v>231583</v>
      </c>
      <c r="X555" s="117">
        <v>202429</v>
      </c>
      <c r="Y555" s="124">
        <v>1.53</v>
      </c>
      <c r="Z555" s="124"/>
      <c r="AA555" s="125">
        <v>1375</v>
      </c>
      <c r="AB555" s="125" t="s">
        <v>51</v>
      </c>
      <c r="AC555" s="125"/>
      <c r="AD555" s="125" t="s">
        <v>51</v>
      </c>
      <c r="AE555" s="125" t="s">
        <v>51</v>
      </c>
      <c r="AF555" s="125"/>
      <c r="AG555" s="125">
        <v>6554</v>
      </c>
      <c r="AH555" s="125"/>
      <c r="AI555" s="125">
        <v>22600</v>
      </c>
      <c r="AJ555" s="126" t="s">
        <v>1924</v>
      </c>
      <c r="AK555" s="127">
        <v>6.2100000000000002E-2</v>
      </c>
      <c r="AL555" s="131">
        <v>3.1750000000000002E-4</v>
      </c>
      <c r="AM555" s="182">
        <f t="shared" si="9"/>
        <v>6.1782500000000004E-2</v>
      </c>
      <c r="AN555" s="119" t="s">
        <v>52</v>
      </c>
      <c r="AO555" s="125">
        <v>11172.383135293838</v>
      </c>
      <c r="AP555" s="128">
        <v>37691</v>
      </c>
      <c r="AQ555" s="128">
        <v>39489</v>
      </c>
      <c r="AR555" s="128" t="s">
        <v>51</v>
      </c>
      <c r="AS555" s="119">
        <v>7</v>
      </c>
      <c r="AT555" s="129" t="s">
        <v>2870</v>
      </c>
      <c r="AU555" s="130">
        <v>43</v>
      </c>
      <c r="AV555" s="130">
        <v>14</v>
      </c>
      <c r="AW555" s="130" t="s">
        <v>1377</v>
      </c>
      <c r="AX555" s="130">
        <v>3</v>
      </c>
      <c r="AY555" s="130" t="s">
        <v>892</v>
      </c>
      <c r="AZ555" s="122">
        <v>39001</v>
      </c>
      <c r="BA555" s="122">
        <v>39427</v>
      </c>
      <c r="BB555" s="122" t="s">
        <v>51</v>
      </c>
      <c r="BC555" s="122" t="s">
        <v>1414</v>
      </c>
      <c r="BD555" s="131">
        <v>3.1750000000000002E-4</v>
      </c>
      <c r="BE555" s="130" t="s">
        <v>51</v>
      </c>
      <c r="BF555" s="133" t="s">
        <v>51</v>
      </c>
      <c r="BG555" s="130" t="s">
        <v>51</v>
      </c>
      <c r="BH555" s="134" t="s">
        <v>51</v>
      </c>
      <c r="BI555" s="134" t="s">
        <v>51</v>
      </c>
      <c r="BJ555" s="130" t="s">
        <v>51</v>
      </c>
      <c r="BK555" s="134" t="s">
        <v>51</v>
      </c>
      <c r="BL555" s="134" t="s">
        <v>51</v>
      </c>
      <c r="BM555" s="130" t="s">
        <v>51</v>
      </c>
      <c r="BN555" s="134" t="s">
        <v>51</v>
      </c>
      <c r="BO555" s="134" t="s">
        <v>51</v>
      </c>
      <c r="BP555" s="130" t="s">
        <v>51</v>
      </c>
      <c r="BQ555" s="134" t="s">
        <v>51</v>
      </c>
      <c r="BR555" s="134" t="s">
        <v>51</v>
      </c>
      <c r="BS555" s="130" t="s">
        <v>51</v>
      </c>
      <c r="BT555" s="134" t="s">
        <v>51</v>
      </c>
      <c r="BU555" s="134" t="s">
        <v>51</v>
      </c>
      <c r="BV555" s="130" t="s">
        <v>51</v>
      </c>
      <c r="BW555" s="134" t="s">
        <v>51</v>
      </c>
      <c r="BX555" s="134" t="s">
        <v>51</v>
      </c>
      <c r="BY555" s="130" t="s">
        <v>2871</v>
      </c>
      <c r="BZ555" s="135">
        <v>11305</v>
      </c>
      <c r="CA555" s="122" t="s">
        <v>2872</v>
      </c>
      <c r="CB555" s="122"/>
      <c r="CC555" s="130" t="s">
        <v>2873</v>
      </c>
      <c r="CD555" s="135">
        <v>3281</v>
      </c>
      <c r="CE555" s="122">
        <v>37986</v>
      </c>
      <c r="CF555" s="130" t="s">
        <v>2874</v>
      </c>
      <c r="CG555" s="135">
        <v>2260</v>
      </c>
      <c r="CH555" s="122" t="s">
        <v>2875</v>
      </c>
      <c r="CI555" s="137" t="s">
        <v>51</v>
      </c>
      <c r="CJ555" s="138" t="s">
        <v>51</v>
      </c>
      <c r="CK555" s="137" t="s">
        <v>51</v>
      </c>
      <c r="CL555" s="138" t="s">
        <v>51</v>
      </c>
      <c r="CM555" s="137" t="s">
        <v>51</v>
      </c>
      <c r="CN555" s="138" t="s">
        <v>51</v>
      </c>
      <c r="CO555" s="137" t="s">
        <v>51</v>
      </c>
      <c r="CP555" s="143" t="s">
        <v>51</v>
      </c>
    </row>
    <row r="556" spans="2:94">
      <c r="B556" s="114">
        <v>143</v>
      </c>
      <c r="C556" s="115" t="s">
        <v>2876</v>
      </c>
      <c r="D556" s="115" t="s">
        <v>2877</v>
      </c>
      <c r="E556" s="115" t="s">
        <v>380</v>
      </c>
      <c r="F556" s="115" t="s">
        <v>380</v>
      </c>
      <c r="G556" s="114" t="s">
        <v>381</v>
      </c>
      <c r="H556" s="116" t="s">
        <v>2878</v>
      </c>
      <c r="I556" s="115" t="s">
        <v>47</v>
      </c>
      <c r="J556" s="114" t="s">
        <v>383</v>
      </c>
      <c r="K556" s="117">
        <v>1625000</v>
      </c>
      <c r="L556" s="117">
        <v>1619701.42</v>
      </c>
      <c r="M556" s="118">
        <v>1.212E-3</v>
      </c>
      <c r="N556" s="117">
        <v>1390647.11</v>
      </c>
      <c r="O556" s="119" t="s">
        <v>65</v>
      </c>
      <c r="P556" s="120">
        <v>2000</v>
      </c>
      <c r="Q556" s="120" t="s">
        <v>51</v>
      </c>
      <c r="R556" s="121">
        <v>1</v>
      </c>
      <c r="S556" s="122">
        <v>37772</v>
      </c>
      <c r="T556" s="117">
        <v>2200000</v>
      </c>
      <c r="U556" s="123">
        <v>0.73599999999999999</v>
      </c>
      <c r="V556" s="123">
        <v>0.63200000000000001</v>
      </c>
      <c r="W556" s="117">
        <v>173312</v>
      </c>
      <c r="X556" s="117">
        <v>159688</v>
      </c>
      <c r="Y556" s="124">
        <v>1.45</v>
      </c>
      <c r="Z556" s="124"/>
      <c r="AA556" s="125" t="s">
        <v>51</v>
      </c>
      <c r="AB556" s="125" t="s">
        <v>51</v>
      </c>
      <c r="AC556" s="125"/>
      <c r="AD556" s="125">
        <v>25000</v>
      </c>
      <c r="AE556" s="125" t="s">
        <v>51</v>
      </c>
      <c r="AF556" s="125"/>
      <c r="AG556" s="125">
        <v>2400</v>
      </c>
      <c r="AH556" s="125"/>
      <c r="AI556" s="125">
        <v>11224</v>
      </c>
      <c r="AJ556" s="126" t="s">
        <v>1924</v>
      </c>
      <c r="AK556" s="127">
        <v>6.3E-2</v>
      </c>
      <c r="AL556" s="131">
        <v>3.1750000000000002E-4</v>
      </c>
      <c r="AM556" s="182">
        <f t="shared" si="9"/>
        <v>6.2682500000000002E-2</v>
      </c>
      <c r="AN556" s="119" t="s">
        <v>52</v>
      </c>
      <c r="AO556" s="125">
        <v>10058.307828771782</v>
      </c>
      <c r="AP556" s="128">
        <v>37783</v>
      </c>
      <c r="AQ556" s="128">
        <v>41405</v>
      </c>
      <c r="AR556" s="128" t="s">
        <v>51</v>
      </c>
      <c r="AS556" s="114">
        <v>4</v>
      </c>
      <c r="AT556" s="129" t="s">
        <v>2734</v>
      </c>
      <c r="AU556" s="130">
        <v>40</v>
      </c>
      <c r="AV556" s="130">
        <v>77</v>
      </c>
      <c r="AW556" s="130" t="s">
        <v>1377</v>
      </c>
      <c r="AX556" s="130">
        <v>3</v>
      </c>
      <c r="AY556" s="119" t="s">
        <v>892</v>
      </c>
      <c r="AZ556" s="122">
        <v>39001</v>
      </c>
      <c r="BA556" s="122">
        <v>41344</v>
      </c>
      <c r="BB556" s="122" t="s">
        <v>51</v>
      </c>
      <c r="BC556" s="122" t="s">
        <v>1414</v>
      </c>
      <c r="BD556" s="131">
        <v>3.1750000000000002E-4</v>
      </c>
      <c r="BE556" s="132" t="s">
        <v>51</v>
      </c>
      <c r="BF556" s="133" t="s">
        <v>51</v>
      </c>
      <c r="BG556" s="130" t="s">
        <v>51</v>
      </c>
      <c r="BH556" s="134" t="s">
        <v>51</v>
      </c>
      <c r="BI556" s="134" t="s">
        <v>51</v>
      </c>
      <c r="BJ556" s="130" t="s">
        <v>51</v>
      </c>
      <c r="BK556" s="134" t="s">
        <v>51</v>
      </c>
      <c r="BL556" s="134" t="s">
        <v>51</v>
      </c>
      <c r="BM556" s="130" t="s">
        <v>51</v>
      </c>
      <c r="BN556" s="134" t="s">
        <v>51</v>
      </c>
      <c r="BO556" s="134" t="s">
        <v>51</v>
      </c>
      <c r="BP556" s="130" t="s">
        <v>51</v>
      </c>
      <c r="BQ556" s="134" t="s">
        <v>51</v>
      </c>
      <c r="BR556" s="134" t="s">
        <v>51</v>
      </c>
      <c r="BS556" s="130" t="s">
        <v>51</v>
      </c>
      <c r="BT556" s="134" t="s">
        <v>51</v>
      </c>
      <c r="BU556" s="134" t="s">
        <v>51</v>
      </c>
      <c r="BV556" s="130" t="s">
        <v>51</v>
      </c>
      <c r="BW556" s="134" t="s">
        <v>51</v>
      </c>
      <c r="BX556" s="134" t="s">
        <v>51</v>
      </c>
      <c r="BY556" s="132" t="s">
        <v>2879</v>
      </c>
      <c r="BZ556" s="135">
        <v>2865</v>
      </c>
      <c r="CA556" s="122" t="s">
        <v>2050</v>
      </c>
      <c r="CB556" s="122"/>
      <c r="CC556" s="136" t="s">
        <v>2880</v>
      </c>
      <c r="CD556" s="135">
        <v>2836</v>
      </c>
      <c r="CE556" s="122">
        <v>39522</v>
      </c>
      <c r="CF556" s="130" t="s">
        <v>2881</v>
      </c>
      <c r="CG556" s="135">
        <v>2200</v>
      </c>
      <c r="CH556" s="122" t="s">
        <v>2462</v>
      </c>
      <c r="CI556" s="137">
        <v>53766</v>
      </c>
      <c r="CJ556" s="138" t="s">
        <v>2882</v>
      </c>
      <c r="CK556" s="137" t="s">
        <v>51</v>
      </c>
      <c r="CL556" s="138" t="s">
        <v>51</v>
      </c>
      <c r="CM556" s="137" t="s">
        <v>51</v>
      </c>
      <c r="CN556" s="138" t="s">
        <v>51</v>
      </c>
      <c r="CO556" s="137" t="s">
        <v>51</v>
      </c>
      <c r="CP556" s="139" t="s">
        <v>51</v>
      </c>
    </row>
    <row r="557" spans="2:94">
      <c r="B557" s="114">
        <v>144</v>
      </c>
      <c r="C557" s="115" t="s">
        <v>2883</v>
      </c>
      <c r="D557" s="115" t="s">
        <v>2884</v>
      </c>
      <c r="E557" s="115" t="s">
        <v>2885</v>
      </c>
      <c r="F557" s="115" t="s">
        <v>1480</v>
      </c>
      <c r="G557" s="114" t="s">
        <v>180</v>
      </c>
      <c r="H557" s="116" t="s">
        <v>2886</v>
      </c>
      <c r="I557" s="115" t="s">
        <v>47</v>
      </c>
      <c r="J557" s="114" t="s">
        <v>48</v>
      </c>
      <c r="K557" s="117">
        <v>1625000</v>
      </c>
      <c r="L557" s="117">
        <v>1605120</v>
      </c>
      <c r="M557" s="118">
        <v>1.201E-3</v>
      </c>
      <c r="N557" s="117">
        <v>1072066.25</v>
      </c>
      <c r="O557" s="130" t="s">
        <v>65</v>
      </c>
      <c r="P557" s="140">
        <v>2001</v>
      </c>
      <c r="Q557" s="140">
        <v>2002</v>
      </c>
      <c r="R557" s="121">
        <v>1</v>
      </c>
      <c r="S557" s="122">
        <v>37741</v>
      </c>
      <c r="T557" s="117">
        <v>2100000</v>
      </c>
      <c r="U557" s="123">
        <v>0.76400000000000001</v>
      </c>
      <c r="V557" s="123">
        <v>0.51100000000000001</v>
      </c>
      <c r="W557" s="117">
        <v>196910</v>
      </c>
      <c r="X557" s="117">
        <v>176510</v>
      </c>
      <c r="Y557" s="124">
        <v>1.35</v>
      </c>
      <c r="Z557" s="124"/>
      <c r="AA557" s="125" t="s">
        <v>51</v>
      </c>
      <c r="AB557" s="125">
        <v>3433.68</v>
      </c>
      <c r="AC557" s="125"/>
      <c r="AD557" s="125" t="s">
        <v>51</v>
      </c>
      <c r="AE557" s="125">
        <v>11445.48</v>
      </c>
      <c r="AF557" s="125"/>
      <c r="AG557" s="125">
        <v>3434</v>
      </c>
      <c r="AH557" s="125"/>
      <c r="AI557" s="125">
        <v>16966</v>
      </c>
      <c r="AJ557" s="126" t="s">
        <v>1924</v>
      </c>
      <c r="AK557" s="127">
        <v>6.1499999999999999E-2</v>
      </c>
      <c r="AL557" s="131">
        <v>3.1750000000000002E-4</v>
      </c>
      <c r="AM557" s="182">
        <f t="shared" si="9"/>
        <v>6.1182500000000001E-2</v>
      </c>
      <c r="AN557" s="119" t="s">
        <v>52</v>
      </c>
      <c r="AO557" s="125">
        <v>11783.062006073191</v>
      </c>
      <c r="AP557" s="128">
        <v>37722</v>
      </c>
      <c r="AQ557" s="128">
        <v>41344</v>
      </c>
      <c r="AR557" s="128" t="s">
        <v>51</v>
      </c>
      <c r="AS557" s="119">
        <v>6</v>
      </c>
      <c r="AT557" s="129" t="s">
        <v>1925</v>
      </c>
      <c r="AU557" s="130">
        <v>116</v>
      </c>
      <c r="AV557" s="130" t="s">
        <v>1377</v>
      </c>
      <c r="AW557" s="130" t="s">
        <v>1377</v>
      </c>
      <c r="AX557" s="130">
        <v>4</v>
      </c>
      <c r="AY557" s="130" t="s">
        <v>55</v>
      </c>
      <c r="AZ557" s="122">
        <v>41254</v>
      </c>
      <c r="BA557" s="122" t="s">
        <v>51</v>
      </c>
      <c r="BB557" s="122" t="s">
        <v>51</v>
      </c>
      <c r="BC557" s="122" t="s">
        <v>51</v>
      </c>
      <c r="BD557" s="131">
        <v>3.1750000000000002E-4</v>
      </c>
      <c r="BE557" s="130" t="s">
        <v>51</v>
      </c>
      <c r="BF557" s="133" t="s">
        <v>51</v>
      </c>
      <c r="BG557" s="130" t="s">
        <v>51</v>
      </c>
      <c r="BH557" s="134" t="s">
        <v>51</v>
      </c>
      <c r="BI557" s="134" t="s">
        <v>51</v>
      </c>
      <c r="BJ557" s="130" t="s">
        <v>51</v>
      </c>
      <c r="BK557" s="134" t="s">
        <v>51</v>
      </c>
      <c r="BL557" s="134" t="s">
        <v>51</v>
      </c>
      <c r="BM557" s="130" t="s">
        <v>51</v>
      </c>
      <c r="BN557" s="134" t="s">
        <v>51</v>
      </c>
      <c r="BO557" s="134" t="s">
        <v>51</v>
      </c>
      <c r="BP557" s="130" t="s">
        <v>51</v>
      </c>
      <c r="BQ557" s="134" t="s">
        <v>51</v>
      </c>
      <c r="BR557" s="134" t="s">
        <v>51</v>
      </c>
      <c r="BS557" s="130" t="s">
        <v>51</v>
      </c>
      <c r="BT557" s="134" t="s">
        <v>51</v>
      </c>
      <c r="BU557" s="134" t="s">
        <v>51</v>
      </c>
      <c r="BV557" s="130" t="s">
        <v>51</v>
      </c>
      <c r="BW557" s="134" t="s">
        <v>51</v>
      </c>
      <c r="BX557" s="134" t="s">
        <v>51</v>
      </c>
      <c r="BY557" s="130" t="s">
        <v>2887</v>
      </c>
      <c r="BZ557" s="135">
        <v>5975</v>
      </c>
      <c r="CA557" s="122" t="s">
        <v>2888</v>
      </c>
      <c r="CB557" s="122"/>
      <c r="CC557" s="130" t="s">
        <v>2889</v>
      </c>
      <c r="CD557" s="135">
        <v>5264</v>
      </c>
      <c r="CE557" s="122">
        <v>38960</v>
      </c>
      <c r="CF557" s="130" t="s">
        <v>2890</v>
      </c>
      <c r="CG557" s="135">
        <v>5040</v>
      </c>
      <c r="CH557" s="122" t="s">
        <v>2050</v>
      </c>
      <c r="CI557" s="137" t="s">
        <v>51</v>
      </c>
      <c r="CJ557" s="138" t="s">
        <v>51</v>
      </c>
      <c r="CK557" s="137" t="s">
        <v>51</v>
      </c>
      <c r="CL557" s="138" t="s">
        <v>51</v>
      </c>
      <c r="CM557" s="137" t="s">
        <v>51</v>
      </c>
      <c r="CN557" s="138" t="s">
        <v>51</v>
      </c>
      <c r="CO557" s="137" t="s">
        <v>51</v>
      </c>
      <c r="CP557" s="143" t="s">
        <v>51</v>
      </c>
    </row>
    <row r="558" spans="2:94">
      <c r="B558" s="114">
        <v>145</v>
      </c>
      <c r="C558" s="115" t="s">
        <v>2891</v>
      </c>
      <c r="D558" s="115" t="s">
        <v>2892</v>
      </c>
      <c r="E558" s="115" t="s">
        <v>2893</v>
      </c>
      <c r="F558" s="115" t="s">
        <v>62</v>
      </c>
      <c r="G558" s="114" t="s">
        <v>63</v>
      </c>
      <c r="H558" s="116">
        <v>90813</v>
      </c>
      <c r="I558" s="115" t="s">
        <v>47</v>
      </c>
      <c r="J558" s="114" t="s">
        <v>383</v>
      </c>
      <c r="K558" s="117">
        <v>1600000</v>
      </c>
      <c r="L558" s="117">
        <v>1591927.47</v>
      </c>
      <c r="M558" s="118">
        <v>1.191E-3</v>
      </c>
      <c r="N558" s="117">
        <v>1251142.1000000001</v>
      </c>
      <c r="O558" s="119" t="s">
        <v>65</v>
      </c>
      <c r="P558" s="120">
        <v>1986</v>
      </c>
      <c r="Q558" s="120" t="s">
        <v>51</v>
      </c>
      <c r="R558" s="121">
        <v>1</v>
      </c>
      <c r="S558" s="122">
        <v>37697</v>
      </c>
      <c r="T558" s="117">
        <v>2600000</v>
      </c>
      <c r="U558" s="123">
        <v>0.61199999999999999</v>
      </c>
      <c r="V558" s="123">
        <v>0.48099999999999998</v>
      </c>
      <c r="W558" s="117">
        <v>301334</v>
      </c>
      <c r="X558" s="117">
        <v>272483</v>
      </c>
      <c r="Y558" s="124">
        <v>1.78</v>
      </c>
      <c r="Z558" s="124"/>
      <c r="AA558" s="125">
        <v>5875</v>
      </c>
      <c r="AB558" s="125" t="s">
        <v>51</v>
      </c>
      <c r="AC558" s="125"/>
      <c r="AD558" s="125" t="s">
        <v>51</v>
      </c>
      <c r="AE558" s="125">
        <v>34666.68</v>
      </c>
      <c r="AF558" s="125"/>
      <c r="AG558" s="125">
        <v>3763</v>
      </c>
      <c r="AH558" s="125"/>
      <c r="AI558" s="125">
        <v>25088</v>
      </c>
      <c r="AJ558" s="126" t="s">
        <v>1924</v>
      </c>
      <c r="AK558" s="127">
        <v>6.2799999999999995E-2</v>
      </c>
      <c r="AL558" s="131">
        <v>3.1750000000000002E-4</v>
      </c>
      <c r="AM558" s="182">
        <f t="shared" si="9"/>
        <v>6.2482499999999996E-2</v>
      </c>
      <c r="AN558" s="119" t="s">
        <v>52</v>
      </c>
      <c r="AO558" s="125">
        <v>10584.400153876151</v>
      </c>
      <c r="AP558" s="128">
        <v>37783</v>
      </c>
      <c r="AQ558" s="128">
        <v>41405</v>
      </c>
      <c r="AR558" s="128" t="s">
        <v>51</v>
      </c>
      <c r="AS558" s="114">
        <v>4</v>
      </c>
      <c r="AT558" s="129" t="s">
        <v>2163</v>
      </c>
      <c r="AU558" s="130">
        <v>114</v>
      </c>
      <c r="AV558" s="130" t="s">
        <v>1377</v>
      </c>
      <c r="AW558" s="130" t="s">
        <v>1377</v>
      </c>
      <c r="AX558" s="130">
        <v>6</v>
      </c>
      <c r="AY558" s="119" t="s">
        <v>55</v>
      </c>
      <c r="AZ558" s="122">
        <v>41254</v>
      </c>
      <c r="BA558" s="122" t="s">
        <v>51</v>
      </c>
      <c r="BB558" s="122" t="s">
        <v>51</v>
      </c>
      <c r="BC558" s="122" t="s">
        <v>51</v>
      </c>
      <c r="BD558" s="131">
        <v>3.1750000000000002E-4</v>
      </c>
      <c r="BE558" s="132" t="s">
        <v>51</v>
      </c>
      <c r="BF558" s="133" t="s">
        <v>51</v>
      </c>
      <c r="BG558" s="130" t="s">
        <v>51</v>
      </c>
      <c r="BH558" s="134" t="s">
        <v>51</v>
      </c>
      <c r="BI558" s="134" t="s">
        <v>51</v>
      </c>
      <c r="BJ558" s="130" t="s">
        <v>51</v>
      </c>
      <c r="BK558" s="134" t="s">
        <v>51</v>
      </c>
      <c r="BL558" s="134" t="s">
        <v>51</v>
      </c>
      <c r="BM558" s="130" t="s">
        <v>51</v>
      </c>
      <c r="BN558" s="134" t="s">
        <v>51</v>
      </c>
      <c r="BO558" s="134" t="s">
        <v>51</v>
      </c>
      <c r="BP558" s="130" t="s">
        <v>51</v>
      </c>
      <c r="BQ558" s="134" t="s">
        <v>51</v>
      </c>
      <c r="BR558" s="134" t="s">
        <v>51</v>
      </c>
      <c r="BS558" s="130" t="s">
        <v>51</v>
      </c>
      <c r="BT558" s="134" t="s">
        <v>51</v>
      </c>
      <c r="BU558" s="134" t="s">
        <v>51</v>
      </c>
      <c r="BV558" s="130" t="s">
        <v>51</v>
      </c>
      <c r="BW558" s="134" t="s">
        <v>51</v>
      </c>
      <c r="BX558" s="134" t="s">
        <v>51</v>
      </c>
      <c r="BY558" s="132" t="s">
        <v>2894</v>
      </c>
      <c r="BZ558" s="135">
        <v>14000</v>
      </c>
      <c r="CA558" s="122" t="s">
        <v>2895</v>
      </c>
      <c r="CB558" s="122"/>
      <c r="CC558" s="136" t="s">
        <v>2896</v>
      </c>
      <c r="CD558" s="135">
        <v>3853</v>
      </c>
      <c r="CE558" s="122">
        <v>39021</v>
      </c>
      <c r="CF558" s="130" t="s">
        <v>2897</v>
      </c>
      <c r="CG558" s="135">
        <v>964</v>
      </c>
      <c r="CH558" s="122" t="s">
        <v>2035</v>
      </c>
      <c r="CI558" s="137" t="s">
        <v>51</v>
      </c>
      <c r="CJ558" s="138" t="s">
        <v>51</v>
      </c>
      <c r="CK558" s="137" t="s">
        <v>51</v>
      </c>
      <c r="CL558" s="138" t="s">
        <v>51</v>
      </c>
      <c r="CM558" s="137" t="s">
        <v>51</v>
      </c>
      <c r="CN558" s="138" t="s">
        <v>51</v>
      </c>
      <c r="CO558" s="137" t="s">
        <v>51</v>
      </c>
      <c r="CP558" s="139" t="s">
        <v>51</v>
      </c>
    </row>
    <row r="559" spans="2:94">
      <c r="B559" s="114">
        <v>146</v>
      </c>
      <c r="C559" s="115" t="s">
        <v>2898</v>
      </c>
      <c r="D559" s="115" t="s">
        <v>2899</v>
      </c>
      <c r="E559" s="115" t="s">
        <v>2900</v>
      </c>
      <c r="F559" s="115" t="s">
        <v>628</v>
      </c>
      <c r="G559" s="114" t="s">
        <v>317</v>
      </c>
      <c r="H559" s="116" t="s">
        <v>2901</v>
      </c>
      <c r="I559" s="115" t="s">
        <v>47</v>
      </c>
      <c r="J559" s="114" t="s">
        <v>383</v>
      </c>
      <c r="K559" s="117">
        <v>1510000</v>
      </c>
      <c r="L559" s="117">
        <v>1503933.95</v>
      </c>
      <c r="M559" s="118">
        <v>1.1249999999999999E-3</v>
      </c>
      <c r="N559" s="117">
        <v>1169606.6599999999</v>
      </c>
      <c r="O559" s="130" t="s">
        <v>65</v>
      </c>
      <c r="P559" s="140">
        <v>1938</v>
      </c>
      <c r="Q559" s="140">
        <v>1998</v>
      </c>
      <c r="R559" s="121">
        <v>1</v>
      </c>
      <c r="S559" s="122">
        <v>37742</v>
      </c>
      <c r="T559" s="117">
        <v>2100000</v>
      </c>
      <c r="U559" s="123">
        <v>0.71599999999999997</v>
      </c>
      <c r="V559" s="123">
        <v>0.55700000000000005</v>
      </c>
      <c r="W559" s="117">
        <v>174856</v>
      </c>
      <c r="X559" s="117">
        <v>162341</v>
      </c>
      <c r="Y559" s="124">
        <v>1.43</v>
      </c>
      <c r="Z559" s="124"/>
      <c r="AA559" s="125" t="s">
        <v>51</v>
      </c>
      <c r="AB559" s="125" t="s">
        <v>51</v>
      </c>
      <c r="AC559" s="125"/>
      <c r="AD559" s="125">
        <v>35000</v>
      </c>
      <c r="AE559" s="125">
        <v>35000.04</v>
      </c>
      <c r="AF559" s="125"/>
      <c r="AG559" s="125">
        <v>1632</v>
      </c>
      <c r="AH559" s="125"/>
      <c r="AI559" s="125">
        <v>10883</v>
      </c>
      <c r="AJ559" s="126" t="s">
        <v>1924</v>
      </c>
      <c r="AK559" s="127">
        <v>0.06</v>
      </c>
      <c r="AL559" s="131">
        <v>3.1750000000000002E-4</v>
      </c>
      <c r="AM559" s="182">
        <f t="shared" si="9"/>
        <v>5.9682499999999999E-2</v>
      </c>
      <c r="AN559" s="119" t="s">
        <v>52</v>
      </c>
      <c r="AO559" s="125">
        <v>9728.9511624313072</v>
      </c>
      <c r="AP559" s="128">
        <v>37813</v>
      </c>
      <c r="AQ559" s="128">
        <v>41436</v>
      </c>
      <c r="AR559" s="128" t="s">
        <v>51</v>
      </c>
      <c r="AS559" s="119">
        <v>3</v>
      </c>
      <c r="AT559" s="129" t="s">
        <v>2163</v>
      </c>
      <c r="AU559" s="130">
        <v>114</v>
      </c>
      <c r="AV559" s="130" t="s">
        <v>1377</v>
      </c>
      <c r="AW559" s="130" t="s">
        <v>1377</v>
      </c>
      <c r="AX559" s="130">
        <v>6</v>
      </c>
      <c r="AY559" s="130" t="s">
        <v>55</v>
      </c>
      <c r="AZ559" s="122">
        <v>41285</v>
      </c>
      <c r="BA559" s="122" t="s">
        <v>51</v>
      </c>
      <c r="BB559" s="122" t="s">
        <v>51</v>
      </c>
      <c r="BC559" s="122" t="s">
        <v>51</v>
      </c>
      <c r="BD559" s="131">
        <v>3.1750000000000002E-4</v>
      </c>
      <c r="BE559" s="130" t="s">
        <v>51</v>
      </c>
      <c r="BF559" s="133" t="s">
        <v>51</v>
      </c>
      <c r="BG559" s="130" t="s">
        <v>51</v>
      </c>
      <c r="BH559" s="134" t="s">
        <v>51</v>
      </c>
      <c r="BI559" s="134" t="s">
        <v>51</v>
      </c>
      <c r="BJ559" s="130" t="s">
        <v>51</v>
      </c>
      <c r="BK559" s="134" t="s">
        <v>51</v>
      </c>
      <c r="BL559" s="134" t="s">
        <v>51</v>
      </c>
      <c r="BM559" s="130" t="s">
        <v>51</v>
      </c>
      <c r="BN559" s="134" t="s">
        <v>51</v>
      </c>
      <c r="BO559" s="134" t="s">
        <v>51</v>
      </c>
      <c r="BP559" s="130" t="s">
        <v>51</v>
      </c>
      <c r="BQ559" s="134" t="s">
        <v>51</v>
      </c>
      <c r="BR559" s="134" t="s">
        <v>51</v>
      </c>
      <c r="BS559" s="130" t="s">
        <v>51</v>
      </c>
      <c r="BT559" s="134" t="s">
        <v>51</v>
      </c>
      <c r="BU559" s="134" t="s">
        <v>51</v>
      </c>
      <c r="BV559" s="130" t="s">
        <v>51</v>
      </c>
      <c r="BW559" s="134" t="s">
        <v>51</v>
      </c>
      <c r="BX559" s="134" t="s">
        <v>51</v>
      </c>
      <c r="BY559" s="130" t="s">
        <v>2902</v>
      </c>
      <c r="BZ559" s="135">
        <v>5000</v>
      </c>
      <c r="CA559" s="122" t="s">
        <v>2348</v>
      </c>
      <c r="CB559" s="122"/>
      <c r="CC559" s="130" t="s">
        <v>2903</v>
      </c>
      <c r="CD559" s="135">
        <v>3173</v>
      </c>
      <c r="CE559" s="122">
        <v>38807</v>
      </c>
      <c r="CF559" s="130" t="s">
        <v>2904</v>
      </c>
      <c r="CG559" s="135">
        <v>2710</v>
      </c>
      <c r="CH559" s="122" t="s">
        <v>2350</v>
      </c>
      <c r="CI559" s="137" t="s">
        <v>51</v>
      </c>
      <c r="CJ559" s="138" t="s">
        <v>51</v>
      </c>
      <c r="CK559" s="137" t="s">
        <v>51</v>
      </c>
      <c r="CL559" s="138" t="s">
        <v>51</v>
      </c>
      <c r="CM559" s="137" t="s">
        <v>51</v>
      </c>
      <c r="CN559" s="138" t="s">
        <v>51</v>
      </c>
      <c r="CO559" s="137" t="s">
        <v>51</v>
      </c>
      <c r="CP559" s="143" t="s">
        <v>51</v>
      </c>
    </row>
    <row r="560" spans="2:94">
      <c r="B560" s="114">
        <v>147</v>
      </c>
      <c r="C560" s="115" t="s">
        <v>2905</v>
      </c>
      <c r="D560" s="115" t="s">
        <v>2906</v>
      </c>
      <c r="E560" s="115" t="s">
        <v>2907</v>
      </c>
      <c r="F560" s="115" t="s">
        <v>2908</v>
      </c>
      <c r="G560" s="114" t="s">
        <v>1542</v>
      </c>
      <c r="H560" s="116" t="s">
        <v>2909</v>
      </c>
      <c r="I560" s="115" t="s">
        <v>113</v>
      </c>
      <c r="J560" s="114" t="s">
        <v>1375</v>
      </c>
      <c r="K560" s="117">
        <v>1500000</v>
      </c>
      <c r="L560" s="117">
        <v>1495660.52</v>
      </c>
      <c r="M560" s="118">
        <v>1.119E-3</v>
      </c>
      <c r="N560" s="117">
        <v>1259076.22</v>
      </c>
      <c r="O560" s="119" t="s">
        <v>65</v>
      </c>
      <c r="P560" s="120">
        <v>1968</v>
      </c>
      <c r="Q560" s="120">
        <v>2000</v>
      </c>
      <c r="R560" s="121">
        <v>1</v>
      </c>
      <c r="S560" s="122">
        <v>37681</v>
      </c>
      <c r="T560" s="117">
        <v>2300000</v>
      </c>
      <c r="U560" s="123">
        <v>0.65</v>
      </c>
      <c r="V560" s="123">
        <v>0.54700000000000004</v>
      </c>
      <c r="W560" s="117">
        <v>197789</v>
      </c>
      <c r="X560" s="117">
        <v>173789</v>
      </c>
      <c r="Y560" s="124">
        <v>1.68</v>
      </c>
      <c r="Z560" s="124"/>
      <c r="AA560" s="125">
        <v>6371</v>
      </c>
      <c r="AB560" s="125">
        <v>24000</v>
      </c>
      <c r="AC560" s="125"/>
      <c r="AD560" s="125" t="s">
        <v>51</v>
      </c>
      <c r="AE560" s="125" t="s">
        <v>51</v>
      </c>
      <c r="AF560" s="125"/>
      <c r="AG560" s="125">
        <v>24000</v>
      </c>
      <c r="AH560" s="125"/>
      <c r="AI560" s="125" t="s">
        <v>51</v>
      </c>
      <c r="AJ560" s="126" t="s">
        <v>1924</v>
      </c>
      <c r="AK560" s="127">
        <v>5.6500000000000002E-2</v>
      </c>
      <c r="AL560" s="131">
        <v>3.1750000000000002E-4</v>
      </c>
      <c r="AM560" s="182">
        <f t="shared" si="9"/>
        <v>5.6182500000000003E-2</v>
      </c>
      <c r="AN560" s="119" t="s">
        <v>52</v>
      </c>
      <c r="AO560" s="125">
        <v>8658.5368441629562</v>
      </c>
      <c r="AP560" s="128">
        <v>37813</v>
      </c>
      <c r="AQ560" s="128">
        <v>41436</v>
      </c>
      <c r="AR560" s="128" t="s">
        <v>51</v>
      </c>
      <c r="AS560" s="114">
        <v>3</v>
      </c>
      <c r="AT560" s="129" t="s">
        <v>2163</v>
      </c>
      <c r="AU560" s="130">
        <v>114</v>
      </c>
      <c r="AV560" s="130" t="s">
        <v>1377</v>
      </c>
      <c r="AW560" s="130" t="s">
        <v>1377</v>
      </c>
      <c r="AX560" s="130">
        <v>6</v>
      </c>
      <c r="AY560" s="119" t="s">
        <v>55</v>
      </c>
      <c r="AZ560" s="122">
        <v>41285</v>
      </c>
      <c r="BA560" s="122" t="s">
        <v>51</v>
      </c>
      <c r="BB560" s="122" t="s">
        <v>51</v>
      </c>
      <c r="BC560" s="122" t="s">
        <v>51</v>
      </c>
      <c r="BD560" s="131">
        <v>3.1750000000000002E-4</v>
      </c>
      <c r="BE560" s="132" t="s">
        <v>1402</v>
      </c>
      <c r="BF560" s="133">
        <v>0</v>
      </c>
      <c r="BG560" s="130" t="s">
        <v>51</v>
      </c>
      <c r="BH560" s="134" t="s">
        <v>51</v>
      </c>
      <c r="BI560" s="134" t="s">
        <v>51</v>
      </c>
      <c r="BJ560" s="130">
        <v>96</v>
      </c>
      <c r="BK560" s="134">
        <v>428</v>
      </c>
      <c r="BL560" s="134">
        <v>496</v>
      </c>
      <c r="BM560" s="130" t="s">
        <v>51</v>
      </c>
      <c r="BN560" s="134" t="s">
        <v>51</v>
      </c>
      <c r="BO560" s="134" t="s">
        <v>51</v>
      </c>
      <c r="BP560" s="130" t="s">
        <v>51</v>
      </c>
      <c r="BQ560" s="134" t="s">
        <v>51</v>
      </c>
      <c r="BR560" s="134" t="s">
        <v>51</v>
      </c>
      <c r="BS560" s="130" t="s">
        <v>51</v>
      </c>
      <c r="BT560" s="134" t="s">
        <v>51</v>
      </c>
      <c r="BU560" s="134" t="s">
        <v>51</v>
      </c>
      <c r="BV560" s="130" t="s">
        <v>51</v>
      </c>
      <c r="BW560" s="134" t="s">
        <v>51</v>
      </c>
      <c r="BX560" s="134" t="s">
        <v>51</v>
      </c>
      <c r="BY560" s="132" t="s">
        <v>51</v>
      </c>
      <c r="BZ560" s="135" t="s">
        <v>51</v>
      </c>
      <c r="CA560" s="122" t="s">
        <v>51</v>
      </c>
      <c r="CB560" s="122"/>
      <c r="CC560" s="136" t="s">
        <v>51</v>
      </c>
      <c r="CD560" s="135" t="s">
        <v>51</v>
      </c>
      <c r="CE560" s="122" t="s">
        <v>51</v>
      </c>
      <c r="CF560" s="130" t="s">
        <v>51</v>
      </c>
      <c r="CG560" s="135" t="s">
        <v>51</v>
      </c>
      <c r="CH560" s="122" t="s">
        <v>51</v>
      </c>
      <c r="CI560" s="137" t="s">
        <v>51</v>
      </c>
      <c r="CJ560" s="138" t="s">
        <v>51</v>
      </c>
      <c r="CK560" s="137" t="s">
        <v>51</v>
      </c>
      <c r="CL560" s="138" t="s">
        <v>51</v>
      </c>
      <c r="CM560" s="137" t="s">
        <v>51</v>
      </c>
      <c r="CN560" s="138" t="s">
        <v>51</v>
      </c>
      <c r="CO560" s="137" t="s">
        <v>51</v>
      </c>
      <c r="CP560" s="139" t="s">
        <v>51</v>
      </c>
    </row>
    <row r="561" spans="2:94">
      <c r="B561" s="114">
        <v>148</v>
      </c>
      <c r="C561" s="115" t="s">
        <v>2910</v>
      </c>
      <c r="D561" s="115" t="s">
        <v>2911</v>
      </c>
      <c r="E561" s="115" t="s">
        <v>2912</v>
      </c>
      <c r="F561" s="115" t="s">
        <v>2912</v>
      </c>
      <c r="G561" s="114" t="s">
        <v>136</v>
      </c>
      <c r="H561" s="116" t="s">
        <v>2913</v>
      </c>
      <c r="I561" s="115" t="s">
        <v>47</v>
      </c>
      <c r="J561" s="114" t="s">
        <v>383</v>
      </c>
      <c r="K561" s="117">
        <v>1500000</v>
      </c>
      <c r="L561" s="117">
        <v>1489568.18</v>
      </c>
      <c r="M561" s="118">
        <v>1.114E-3</v>
      </c>
      <c r="N561" s="117">
        <v>1156374.8799999999</v>
      </c>
      <c r="O561" s="119" t="s">
        <v>65</v>
      </c>
      <c r="P561" s="120">
        <v>1984</v>
      </c>
      <c r="Q561" s="120">
        <v>2001</v>
      </c>
      <c r="R561" s="121">
        <v>0.96</v>
      </c>
      <c r="S561" s="122">
        <v>37772</v>
      </c>
      <c r="T561" s="117">
        <v>4300000</v>
      </c>
      <c r="U561" s="123">
        <v>0.34599999999999997</v>
      </c>
      <c r="V561" s="123">
        <v>0.26900000000000002</v>
      </c>
      <c r="W561" s="117">
        <v>382284</v>
      </c>
      <c r="X561" s="117">
        <v>285746</v>
      </c>
      <c r="Y561" s="124">
        <v>2.76</v>
      </c>
      <c r="Z561" s="124"/>
      <c r="AA561" s="125">
        <v>26563</v>
      </c>
      <c r="AB561" s="125">
        <v>12633.96</v>
      </c>
      <c r="AC561" s="125"/>
      <c r="AD561" s="125" t="s">
        <v>51</v>
      </c>
      <c r="AE561" s="125" t="s">
        <v>51</v>
      </c>
      <c r="AF561" s="125"/>
      <c r="AG561" s="125">
        <v>12561</v>
      </c>
      <c r="AH561" s="125"/>
      <c r="AI561" s="125">
        <v>69361</v>
      </c>
      <c r="AJ561" s="126" t="s">
        <v>1924</v>
      </c>
      <c r="AK561" s="127">
        <v>5.8599999999999999E-2</v>
      </c>
      <c r="AL561" s="131">
        <v>3.1750000000000002E-4</v>
      </c>
      <c r="AM561" s="182">
        <f t="shared" si="9"/>
        <v>5.8282500000000001E-2</v>
      </c>
      <c r="AN561" s="119" t="s">
        <v>52</v>
      </c>
      <c r="AO561" s="125">
        <v>9536.560355474352</v>
      </c>
      <c r="AP561" s="128">
        <v>37752</v>
      </c>
      <c r="AQ561" s="128">
        <v>41375</v>
      </c>
      <c r="AR561" s="128" t="s">
        <v>51</v>
      </c>
      <c r="AS561" s="114">
        <v>5</v>
      </c>
      <c r="AT561" s="129" t="s">
        <v>1943</v>
      </c>
      <c r="AU561" s="130">
        <v>117</v>
      </c>
      <c r="AV561" s="130" t="s">
        <v>1377</v>
      </c>
      <c r="AW561" s="130" t="s">
        <v>1377</v>
      </c>
      <c r="AX561" s="130">
        <v>3</v>
      </c>
      <c r="AY561" s="119" t="s">
        <v>55</v>
      </c>
      <c r="AZ561" s="122">
        <v>41316</v>
      </c>
      <c r="BA561" s="122" t="s">
        <v>51</v>
      </c>
      <c r="BB561" s="122" t="s">
        <v>51</v>
      </c>
      <c r="BC561" s="122" t="s">
        <v>51</v>
      </c>
      <c r="BD561" s="131">
        <v>3.1750000000000002E-4</v>
      </c>
      <c r="BE561" s="132" t="s">
        <v>51</v>
      </c>
      <c r="BF561" s="133" t="s">
        <v>51</v>
      </c>
      <c r="BG561" s="130" t="s">
        <v>51</v>
      </c>
      <c r="BH561" s="134" t="s">
        <v>51</v>
      </c>
      <c r="BI561" s="134" t="s">
        <v>51</v>
      </c>
      <c r="BJ561" s="130" t="s">
        <v>51</v>
      </c>
      <c r="BK561" s="134" t="s">
        <v>51</v>
      </c>
      <c r="BL561" s="134" t="s">
        <v>51</v>
      </c>
      <c r="BM561" s="130" t="s">
        <v>51</v>
      </c>
      <c r="BN561" s="134" t="s">
        <v>51</v>
      </c>
      <c r="BO561" s="134" t="s">
        <v>51</v>
      </c>
      <c r="BP561" s="130" t="s">
        <v>51</v>
      </c>
      <c r="BQ561" s="134" t="s">
        <v>51</v>
      </c>
      <c r="BR561" s="134" t="s">
        <v>51</v>
      </c>
      <c r="BS561" s="130" t="s">
        <v>51</v>
      </c>
      <c r="BT561" s="134" t="s">
        <v>51</v>
      </c>
      <c r="BU561" s="134" t="s">
        <v>51</v>
      </c>
      <c r="BV561" s="130" t="s">
        <v>51</v>
      </c>
      <c r="BW561" s="134" t="s">
        <v>51</v>
      </c>
      <c r="BX561" s="134" t="s">
        <v>51</v>
      </c>
      <c r="BY561" s="132" t="s">
        <v>2914</v>
      </c>
      <c r="BZ561" s="135">
        <v>10859</v>
      </c>
      <c r="CA561" s="122" t="s">
        <v>2915</v>
      </c>
      <c r="CB561" s="122"/>
      <c r="CC561" s="136" t="s">
        <v>2832</v>
      </c>
      <c r="CD561" s="135">
        <v>7150</v>
      </c>
      <c r="CE561" s="122">
        <v>39172</v>
      </c>
      <c r="CF561" s="130" t="s">
        <v>2916</v>
      </c>
      <c r="CG561" s="135">
        <v>6015</v>
      </c>
      <c r="CH561" s="122" t="s">
        <v>2178</v>
      </c>
      <c r="CI561" s="137" t="s">
        <v>51</v>
      </c>
      <c r="CJ561" s="138" t="s">
        <v>51</v>
      </c>
      <c r="CK561" s="137" t="s">
        <v>51</v>
      </c>
      <c r="CL561" s="138" t="s">
        <v>51</v>
      </c>
      <c r="CM561" s="137" t="s">
        <v>51</v>
      </c>
      <c r="CN561" s="138" t="s">
        <v>51</v>
      </c>
      <c r="CO561" s="137" t="s">
        <v>51</v>
      </c>
      <c r="CP561" s="139" t="s">
        <v>51</v>
      </c>
    </row>
    <row r="562" spans="2:94">
      <c r="B562" s="114">
        <v>149</v>
      </c>
      <c r="C562" s="115" t="s">
        <v>2917</v>
      </c>
      <c r="D562" s="115" t="s">
        <v>2917</v>
      </c>
      <c r="E562" s="115" t="s">
        <v>451</v>
      </c>
      <c r="F562" s="115" t="s">
        <v>452</v>
      </c>
      <c r="G562" s="114" t="s">
        <v>136</v>
      </c>
      <c r="H562" s="116" t="s">
        <v>2918</v>
      </c>
      <c r="I562" s="115" t="s">
        <v>47</v>
      </c>
      <c r="J562" s="114" t="s">
        <v>383</v>
      </c>
      <c r="K562" s="117">
        <v>1500000</v>
      </c>
      <c r="L562" s="117">
        <v>1482842.15</v>
      </c>
      <c r="M562" s="118">
        <v>1.109E-3</v>
      </c>
      <c r="N562" s="117">
        <v>27923.68</v>
      </c>
      <c r="O562" s="119" t="s">
        <v>65</v>
      </c>
      <c r="P562" s="120">
        <v>1974</v>
      </c>
      <c r="Q562" s="120" t="s">
        <v>51</v>
      </c>
      <c r="R562" s="121">
        <v>0.83</v>
      </c>
      <c r="S562" s="122">
        <v>37742</v>
      </c>
      <c r="T562" s="117">
        <v>2150000</v>
      </c>
      <c r="U562" s="123">
        <v>0.69</v>
      </c>
      <c r="V562" s="123">
        <v>1.2999999999999999E-2</v>
      </c>
      <c r="W562" s="117">
        <v>234345</v>
      </c>
      <c r="X562" s="117">
        <v>197791</v>
      </c>
      <c r="Y562" s="124">
        <v>1.39</v>
      </c>
      <c r="Z562" s="124"/>
      <c r="AA562" s="125" t="s">
        <v>51</v>
      </c>
      <c r="AB562" s="181" t="s">
        <v>51</v>
      </c>
      <c r="AC562" s="177"/>
      <c r="AD562" s="125" t="s">
        <v>51</v>
      </c>
      <c r="AE562" s="125" t="s">
        <v>51</v>
      </c>
      <c r="AF562" s="125"/>
      <c r="AG562" s="125">
        <v>8546</v>
      </c>
      <c r="AH562" s="125"/>
      <c r="AI562" s="125">
        <v>28008</v>
      </c>
      <c r="AJ562" s="126" t="s">
        <v>1924</v>
      </c>
      <c r="AK562" s="127">
        <v>6.5100000000000005E-2</v>
      </c>
      <c r="AL562" s="131">
        <v>8.1750000000000008E-4</v>
      </c>
      <c r="AM562" s="182">
        <f t="shared" si="9"/>
        <v>6.4282500000000006E-2</v>
      </c>
      <c r="AN562" s="119" t="s">
        <v>52</v>
      </c>
      <c r="AO562" s="125">
        <v>12594.5</v>
      </c>
      <c r="AP562" s="128">
        <v>37783</v>
      </c>
      <c r="AQ562" s="128">
        <v>43596</v>
      </c>
      <c r="AR562" s="128" t="s">
        <v>51</v>
      </c>
      <c r="AS562" s="114">
        <v>4</v>
      </c>
      <c r="AT562" s="129" t="s">
        <v>2919</v>
      </c>
      <c r="AU562" s="130">
        <v>189</v>
      </c>
      <c r="AV562" s="130" t="s">
        <v>1377</v>
      </c>
      <c r="AW562" s="130" t="s">
        <v>1377</v>
      </c>
      <c r="AX562" s="130">
        <v>3</v>
      </c>
      <c r="AY562" s="119" t="s">
        <v>55</v>
      </c>
      <c r="AZ562" s="122">
        <v>43535</v>
      </c>
      <c r="BA562" s="122" t="s">
        <v>51</v>
      </c>
      <c r="BB562" s="122" t="s">
        <v>51</v>
      </c>
      <c r="BC562" s="122" t="s">
        <v>51</v>
      </c>
      <c r="BD562" s="131">
        <v>8.1750000000000008E-4</v>
      </c>
      <c r="BE562" s="132" t="s">
        <v>51</v>
      </c>
      <c r="BF562" s="133" t="s">
        <v>51</v>
      </c>
      <c r="BG562" s="130" t="s">
        <v>51</v>
      </c>
      <c r="BH562" s="134" t="s">
        <v>51</v>
      </c>
      <c r="BI562" s="134" t="s">
        <v>51</v>
      </c>
      <c r="BJ562" s="130" t="s">
        <v>51</v>
      </c>
      <c r="BK562" s="134" t="s">
        <v>51</v>
      </c>
      <c r="BL562" s="134" t="s">
        <v>51</v>
      </c>
      <c r="BM562" s="130" t="s">
        <v>51</v>
      </c>
      <c r="BN562" s="134" t="s">
        <v>51</v>
      </c>
      <c r="BO562" s="134" t="s">
        <v>51</v>
      </c>
      <c r="BP562" s="130" t="s">
        <v>51</v>
      </c>
      <c r="BQ562" s="134" t="s">
        <v>51</v>
      </c>
      <c r="BR562" s="134" t="s">
        <v>51</v>
      </c>
      <c r="BS562" s="130" t="s">
        <v>51</v>
      </c>
      <c r="BT562" s="134" t="s">
        <v>51</v>
      </c>
      <c r="BU562" s="134" t="s">
        <v>51</v>
      </c>
      <c r="BV562" s="130" t="s">
        <v>51</v>
      </c>
      <c r="BW562" s="134" t="s">
        <v>51</v>
      </c>
      <c r="BX562" s="134" t="s">
        <v>51</v>
      </c>
      <c r="BY562" s="132" t="s">
        <v>2920</v>
      </c>
      <c r="BZ562" s="135">
        <v>12775</v>
      </c>
      <c r="CA562" s="122" t="s">
        <v>1984</v>
      </c>
      <c r="CB562" s="122"/>
      <c r="CC562" s="136" t="s">
        <v>2921</v>
      </c>
      <c r="CD562" s="135">
        <v>6700</v>
      </c>
      <c r="CE562" s="122">
        <v>39294</v>
      </c>
      <c r="CF562" s="130" t="s">
        <v>2922</v>
      </c>
      <c r="CG562" s="135">
        <v>6400</v>
      </c>
      <c r="CH562" s="122" t="s">
        <v>2923</v>
      </c>
      <c r="CI562" s="137" t="s">
        <v>51</v>
      </c>
      <c r="CJ562" s="138" t="s">
        <v>51</v>
      </c>
      <c r="CK562" s="137" t="s">
        <v>51</v>
      </c>
      <c r="CL562" s="138" t="s">
        <v>51</v>
      </c>
      <c r="CM562" s="137" t="s">
        <v>51</v>
      </c>
      <c r="CN562" s="138" t="s">
        <v>51</v>
      </c>
      <c r="CO562" s="137" t="s">
        <v>51</v>
      </c>
      <c r="CP562" s="139" t="s">
        <v>51</v>
      </c>
    </row>
    <row r="563" spans="2:94">
      <c r="B563" s="114">
        <v>150</v>
      </c>
      <c r="C563" s="115" t="s">
        <v>2924</v>
      </c>
      <c r="D563" s="115" t="s">
        <v>2925</v>
      </c>
      <c r="E563" s="115" t="s">
        <v>1669</v>
      </c>
      <c r="F563" s="115" t="s">
        <v>211</v>
      </c>
      <c r="G563" s="114" t="s">
        <v>143</v>
      </c>
      <c r="H563" s="116" t="s">
        <v>2926</v>
      </c>
      <c r="I563" s="115" t="s">
        <v>113</v>
      </c>
      <c r="J563" s="114" t="s">
        <v>1375</v>
      </c>
      <c r="K563" s="117">
        <v>1440000</v>
      </c>
      <c r="L563" s="117">
        <v>1428238.43</v>
      </c>
      <c r="M563" s="118">
        <v>1.0679999999999999E-3</v>
      </c>
      <c r="N563" s="117">
        <v>1113665.28</v>
      </c>
      <c r="O563" s="119" t="s">
        <v>65</v>
      </c>
      <c r="P563" s="120">
        <v>1966</v>
      </c>
      <c r="Q563" s="120">
        <v>2001</v>
      </c>
      <c r="R563" s="121">
        <v>1</v>
      </c>
      <c r="S563" s="122">
        <v>37755</v>
      </c>
      <c r="T563" s="117">
        <v>1840000</v>
      </c>
      <c r="U563" s="123">
        <v>0.77600000000000002</v>
      </c>
      <c r="V563" s="123">
        <v>0.60499999999999998</v>
      </c>
      <c r="W563" s="117">
        <v>189718</v>
      </c>
      <c r="X563" s="117">
        <v>181218</v>
      </c>
      <c r="Y563" s="124">
        <v>1.37</v>
      </c>
      <c r="Z563" s="124"/>
      <c r="AA563" s="125">
        <v>14156</v>
      </c>
      <c r="AB563" s="125">
        <v>8499.9599999999991</v>
      </c>
      <c r="AC563" s="125"/>
      <c r="AD563" s="125" t="s">
        <v>51</v>
      </c>
      <c r="AE563" s="125" t="s">
        <v>51</v>
      </c>
      <c r="AF563" s="125"/>
      <c r="AG563" s="125">
        <v>8500</v>
      </c>
      <c r="AH563" s="125"/>
      <c r="AI563" s="125" t="s">
        <v>51</v>
      </c>
      <c r="AJ563" s="126" t="s">
        <v>1924</v>
      </c>
      <c r="AK563" s="127">
        <v>5.9499999999999997E-2</v>
      </c>
      <c r="AL563" s="131">
        <v>3.1750000000000002E-4</v>
      </c>
      <c r="AM563" s="182">
        <f t="shared" si="9"/>
        <v>5.9182499999999999E-2</v>
      </c>
      <c r="AN563" s="119" t="s">
        <v>52</v>
      </c>
      <c r="AO563" s="125">
        <v>9233.9778669519419</v>
      </c>
      <c r="AP563" s="128">
        <v>37722</v>
      </c>
      <c r="AQ563" s="128">
        <v>41344</v>
      </c>
      <c r="AR563" s="128" t="s">
        <v>51</v>
      </c>
      <c r="AS563" s="114">
        <v>6</v>
      </c>
      <c r="AT563" s="129" t="s">
        <v>2163</v>
      </c>
      <c r="AU563" s="130">
        <v>114</v>
      </c>
      <c r="AV563" s="130" t="s">
        <v>1377</v>
      </c>
      <c r="AW563" s="130" t="s">
        <v>1377</v>
      </c>
      <c r="AX563" s="130">
        <v>6</v>
      </c>
      <c r="AY563" s="119" t="s">
        <v>55</v>
      </c>
      <c r="AZ563" s="122">
        <v>41193</v>
      </c>
      <c r="BA563" s="122" t="s">
        <v>51</v>
      </c>
      <c r="BB563" s="122" t="s">
        <v>51</v>
      </c>
      <c r="BC563" s="122" t="s">
        <v>51</v>
      </c>
      <c r="BD563" s="131">
        <v>3.1750000000000002E-4</v>
      </c>
      <c r="BE563" s="132" t="s">
        <v>1402</v>
      </c>
      <c r="BF563" s="133">
        <v>0</v>
      </c>
      <c r="BG563" s="130" t="s">
        <v>51</v>
      </c>
      <c r="BH563" s="134" t="s">
        <v>51</v>
      </c>
      <c r="BI563" s="134" t="s">
        <v>51</v>
      </c>
      <c r="BJ563" s="130" t="s">
        <v>51</v>
      </c>
      <c r="BK563" s="134" t="s">
        <v>51</v>
      </c>
      <c r="BL563" s="134" t="s">
        <v>51</v>
      </c>
      <c r="BM563" s="130">
        <v>34</v>
      </c>
      <c r="BN563" s="134">
        <v>685</v>
      </c>
      <c r="BO563" s="134">
        <v>750</v>
      </c>
      <c r="BP563" s="130" t="s">
        <v>51</v>
      </c>
      <c r="BQ563" s="134" t="s">
        <v>51</v>
      </c>
      <c r="BR563" s="134" t="s">
        <v>51</v>
      </c>
      <c r="BS563" s="130" t="s">
        <v>51</v>
      </c>
      <c r="BT563" s="134" t="s">
        <v>51</v>
      </c>
      <c r="BU563" s="134" t="s">
        <v>51</v>
      </c>
      <c r="BV563" s="130" t="s">
        <v>51</v>
      </c>
      <c r="BW563" s="134" t="s">
        <v>51</v>
      </c>
      <c r="BX563" s="134" t="s">
        <v>51</v>
      </c>
      <c r="BY563" s="132" t="s">
        <v>51</v>
      </c>
      <c r="BZ563" s="135" t="s">
        <v>51</v>
      </c>
      <c r="CA563" s="122" t="s">
        <v>51</v>
      </c>
      <c r="CB563" s="122"/>
      <c r="CC563" s="136" t="s">
        <v>51</v>
      </c>
      <c r="CD563" s="135" t="s">
        <v>51</v>
      </c>
      <c r="CE563" s="122" t="s">
        <v>51</v>
      </c>
      <c r="CF563" s="130" t="s">
        <v>51</v>
      </c>
      <c r="CG563" s="135" t="s">
        <v>51</v>
      </c>
      <c r="CH563" s="122" t="s">
        <v>51</v>
      </c>
      <c r="CI563" s="137" t="s">
        <v>51</v>
      </c>
      <c r="CJ563" s="138" t="s">
        <v>51</v>
      </c>
      <c r="CK563" s="137" t="s">
        <v>51</v>
      </c>
      <c r="CL563" s="138" t="s">
        <v>51</v>
      </c>
      <c r="CM563" s="137" t="s">
        <v>51</v>
      </c>
      <c r="CN563" s="138" t="s">
        <v>51</v>
      </c>
      <c r="CO563" s="137" t="s">
        <v>51</v>
      </c>
      <c r="CP563" s="139" t="s">
        <v>51</v>
      </c>
    </row>
    <row r="564" spans="2:94">
      <c r="B564" s="114">
        <v>151</v>
      </c>
      <c r="C564" s="115" t="s">
        <v>2927</v>
      </c>
      <c r="D564" s="115" t="s">
        <v>2928</v>
      </c>
      <c r="E564" s="115" t="s">
        <v>2360</v>
      </c>
      <c r="F564" s="115" t="s">
        <v>2929</v>
      </c>
      <c r="G564" s="114" t="s">
        <v>965</v>
      </c>
      <c r="H564" s="116" t="s">
        <v>2930</v>
      </c>
      <c r="I564" s="115" t="s">
        <v>113</v>
      </c>
      <c r="J564" s="114" t="s">
        <v>1375</v>
      </c>
      <c r="K564" s="117">
        <v>1435000</v>
      </c>
      <c r="L564" s="117">
        <v>1426175.42</v>
      </c>
      <c r="M564" s="118">
        <v>1.067E-3</v>
      </c>
      <c r="N564" s="117">
        <v>1195720.98</v>
      </c>
      <c r="O564" s="119" t="s">
        <v>65</v>
      </c>
      <c r="P564" s="120">
        <v>1920</v>
      </c>
      <c r="Q564" s="120">
        <v>1984</v>
      </c>
      <c r="R564" s="121">
        <v>1</v>
      </c>
      <c r="S564" s="122">
        <v>37772</v>
      </c>
      <c r="T564" s="117">
        <v>1900000</v>
      </c>
      <c r="U564" s="123">
        <v>0.751</v>
      </c>
      <c r="V564" s="123">
        <v>0.629</v>
      </c>
      <c r="W564" s="117">
        <v>147318</v>
      </c>
      <c r="X564" s="117">
        <v>138818</v>
      </c>
      <c r="Y564" s="124">
        <v>1.39</v>
      </c>
      <c r="Z564" s="124"/>
      <c r="AA564" s="125">
        <v>3750</v>
      </c>
      <c r="AB564" s="125">
        <v>8496</v>
      </c>
      <c r="AC564" s="125"/>
      <c r="AD564" s="125" t="s">
        <v>51</v>
      </c>
      <c r="AE564" s="125" t="s">
        <v>51</v>
      </c>
      <c r="AF564" s="125"/>
      <c r="AG564" s="125">
        <v>8500</v>
      </c>
      <c r="AH564" s="125"/>
      <c r="AI564" s="125" t="s">
        <v>51</v>
      </c>
      <c r="AJ564" s="126" t="s">
        <v>1924</v>
      </c>
      <c r="AK564" s="127">
        <v>5.4100000000000002E-2</v>
      </c>
      <c r="AL564" s="131">
        <v>3.1750000000000002E-4</v>
      </c>
      <c r="AM564" s="182">
        <f t="shared" si="9"/>
        <v>5.3782500000000004E-2</v>
      </c>
      <c r="AN564" s="119" t="s">
        <v>52</v>
      </c>
      <c r="AO564" s="125">
        <v>8066.926755566431</v>
      </c>
      <c r="AP564" s="128">
        <v>37722</v>
      </c>
      <c r="AQ564" s="128">
        <v>41344</v>
      </c>
      <c r="AR564" s="128" t="s">
        <v>51</v>
      </c>
      <c r="AS564" s="114">
        <v>6</v>
      </c>
      <c r="AT564" s="129" t="s">
        <v>1943</v>
      </c>
      <c r="AU564" s="130">
        <v>117</v>
      </c>
      <c r="AV564" s="130" t="s">
        <v>1377</v>
      </c>
      <c r="AW564" s="130" t="s">
        <v>1377</v>
      </c>
      <c r="AX564" s="130">
        <v>3</v>
      </c>
      <c r="AY564" s="119" t="s">
        <v>55</v>
      </c>
      <c r="AZ564" s="122">
        <v>41285</v>
      </c>
      <c r="BA564" s="122" t="s">
        <v>51</v>
      </c>
      <c r="BB564" s="122" t="s">
        <v>51</v>
      </c>
      <c r="BC564" s="122" t="s">
        <v>51</v>
      </c>
      <c r="BD564" s="131">
        <v>3.1750000000000002E-4</v>
      </c>
      <c r="BE564" s="132" t="s">
        <v>1402</v>
      </c>
      <c r="BF564" s="133">
        <v>2</v>
      </c>
      <c r="BG564" s="130" t="s">
        <v>51</v>
      </c>
      <c r="BH564" s="134" t="s">
        <v>51</v>
      </c>
      <c r="BI564" s="134" t="s">
        <v>51</v>
      </c>
      <c r="BJ564" s="130">
        <v>20</v>
      </c>
      <c r="BK564" s="134">
        <v>714</v>
      </c>
      <c r="BL564" s="134">
        <v>790</v>
      </c>
      <c r="BM564" s="130">
        <v>14</v>
      </c>
      <c r="BN564" s="134">
        <v>900</v>
      </c>
      <c r="BO564" s="134">
        <v>960</v>
      </c>
      <c r="BP564" s="130" t="s">
        <v>51</v>
      </c>
      <c r="BQ564" s="134" t="s">
        <v>51</v>
      </c>
      <c r="BR564" s="134" t="s">
        <v>51</v>
      </c>
      <c r="BS564" s="130" t="s">
        <v>51</v>
      </c>
      <c r="BT564" s="134" t="s">
        <v>51</v>
      </c>
      <c r="BU564" s="134" t="s">
        <v>51</v>
      </c>
      <c r="BV564" s="130" t="s">
        <v>51</v>
      </c>
      <c r="BW564" s="134" t="s">
        <v>51</v>
      </c>
      <c r="BX564" s="134" t="s">
        <v>51</v>
      </c>
      <c r="BY564" s="132" t="s">
        <v>51</v>
      </c>
      <c r="BZ564" s="135" t="s">
        <v>51</v>
      </c>
      <c r="CA564" s="122" t="s">
        <v>51</v>
      </c>
      <c r="CB564" s="122"/>
      <c r="CC564" s="136" t="s">
        <v>51</v>
      </c>
      <c r="CD564" s="135" t="s">
        <v>51</v>
      </c>
      <c r="CE564" s="122" t="s">
        <v>51</v>
      </c>
      <c r="CF564" s="130" t="s">
        <v>51</v>
      </c>
      <c r="CG564" s="135" t="s">
        <v>51</v>
      </c>
      <c r="CH564" s="122" t="s">
        <v>51</v>
      </c>
      <c r="CI564" s="137" t="s">
        <v>51</v>
      </c>
      <c r="CJ564" s="138" t="s">
        <v>51</v>
      </c>
      <c r="CK564" s="137" t="s">
        <v>51</v>
      </c>
      <c r="CL564" s="138" t="s">
        <v>51</v>
      </c>
      <c r="CM564" s="137" t="s">
        <v>51</v>
      </c>
      <c r="CN564" s="138" t="s">
        <v>51</v>
      </c>
      <c r="CO564" s="137" t="s">
        <v>51</v>
      </c>
      <c r="CP564" s="139" t="s">
        <v>51</v>
      </c>
    </row>
    <row r="565" spans="2:94">
      <c r="B565" s="114">
        <v>152</v>
      </c>
      <c r="C565" s="115" t="s">
        <v>2931</v>
      </c>
      <c r="D565" s="115" t="s">
        <v>2932</v>
      </c>
      <c r="E565" s="115" t="s">
        <v>2933</v>
      </c>
      <c r="F565" s="115" t="s">
        <v>1277</v>
      </c>
      <c r="G565" s="114" t="s">
        <v>1278</v>
      </c>
      <c r="H565" s="116" t="s">
        <v>2934</v>
      </c>
      <c r="I565" s="115" t="s">
        <v>113</v>
      </c>
      <c r="J565" s="114" t="s">
        <v>1375</v>
      </c>
      <c r="K565" s="117">
        <v>1400000</v>
      </c>
      <c r="L565" s="117">
        <v>1395536.66</v>
      </c>
      <c r="M565" s="118">
        <v>1.044E-3</v>
      </c>
      <c r="N565" s="117">
        <v>1201172.1299999999</v>
      </c>
      <c r="O565" s="119" t="s">
        <v>65</v>
      </c>
      <c r="P565" s="120">
        <v>1975</v>
      </c>
      <c r="Q565" s="120">
        <v>1998</v>
      </c>
      <c r="R565" s="121">
        <v>1</v>
      </c>
      <c r="S565" s="122">
        <v>37802</v>
      </c>
      <c r="T565" s="117">
        <v>1875000</v>
      </c>
      <c r="U565" s="123">
        <v>0.74399999999999999</v>
      </c>
      <c r="V565" s="123">
        <v>0.64100000000000001</v>
      </c>
      <c r="W565" s="117">
        <v>188028</v>
      </c>
      <c r="X565" s="117">
        <v>178028</v>
      </c>
      <c r="Y565" s="124">
        <v>1.47</v>
      </c>
      <c r="Z565" s="124"/>
      <c r="AA565" s="125">
        <v>149634</v>
      </c>
      <c r="AB565" s="125">
        <v>10000</v>
      </c>
      <c r="AC565" s="125"/>
      <c r="AD565" s="125" t="s">
        <v>51</v>
      </c>
      <c r="AE565" s="125" t="s">
        <v>51</v>
      </c>
      <c r="AF565" s="125"/>
      <c r="AG565" s="125">
        <v>10000</v>
      </c>
      <c r="AH565" s="125"/>
      <c r="AI565" s="125" t="s">
        <v>51</v>
      </c>
      <c r="AJ565" s="126" t="s">
        <v>1924</v>
      </c>
      <c r="AK565" s="127">
        <v>6.3899999999999998E-2</v>
      </c>
      <c r="AL565" s="131">
        <v>3.1750000000000002E-4</v>
      </c>
      <c r="AM565" s="182">
        <f t="shared" si="9"/>
        <v>6.35825E-2</v>
      </c>
      <c r="AN565" s="119" t="s">
        <v>52</v>
      </c>
      <c r="AO565" s="125">
        <v>8747.9180229696849</v>
      </c>
      <c r="AP565" s="128">
        <v>37783</v>
      </c>
      <c r="AQ565" s="128">
        <v>41405</v>
      </c>
      <c r="AR565" s="128" t="s">
        <v>51</v>
      </c>
      <c r="AS565" s="114">
        <v>4</v>
      </c>
      <c r="AT565" s="129" t="s">
        <v>2163</v>
      </c>
      <c r="AU565" s="130">
        <v>114</v>
      </c>
      <c r="AV565" s="130" t="s">
        <v>1377</v>
      </c>
      <c r="AW565" s="130" t="s">
        <v>1377</v>
      </c>
      <c r="AX565" s="130">
        <v>6</v>
      </c>
      <c r="AY565" s="119" t="s">
        <v>55</v>
      </c>
      <c r="AZ565" s="122">
        <v>41254</v>
      </c>
      <c r="BA565" s="122" t="s">
        <v>51</v>
      </c>
      <c r="BB565" s="122" t="s">
        <v>51</v>
      </c>
      <c r="BC565" s="122" t="s">
        <v>51</v>
      </c>
      <c r="BD565" s="131">
        <v>3.1750000000000002E-4</v>
      </c>
      <c r="BE565" s="132" t="s">
        <v>1402</v>
      </c>
      <c r="BF565" s="133">
        <v>0</v>
      </c>
      <c r="BG565" s="130" t="s">
        <v>51</v>
      </c>
      <c r="BH565" s="134" t="s">
        <v>51</v>
      </c>
      <c r="BI565" s="134" t="s">
        <v>51</v>
      </c>
      <c r="BJ565" s="130" t="s">
        <v>51</v>
      </c>
      <c r="BK565" s="134" t="s">
        <v>51</v>
      </c>
      <c r="BL565" s="134" t="s">
        <v>51</v>
      </c>
      <c r="BM565" s="130">
        <v>10</v>
      </c>
      <c r="BN565" s="134">
        <v>759</v>
      </c>
      <c r="BO565" s="134">
        <v>759</v>
      </c>
      <c r="BP565" s="130">
        <v>20</v>
      </c>
      <c r="BQ565" s="134">
        <v>872</v>
      </c>
      <c r="BR565" s="134">
        <v>872</v>
      </c>
      <c r="BS565" s="130">
        <v>10</v>
      </c>
      <c r="BT565" s="134">
        <v>986</v>
      </c>
      <c r="BU565" s="134">
        <v>986</v>
      </c>
      <c r="BV565" s="130" t="s">
        <v>51</v>
      </c>
      <c r="BW565" s="134" t="s">
        <v>51</v>
      </c>
      <c r="BX565" s="134" t="s">
        <v>51</v>
      </c>
      <c r="BY565" s="132" t="s">
        <v>51</v>
      </c>
      <c r="BZ565" s="135" t="s">
        <v>51</v>
      </c>
      <c r="CA565" s="122" t="s">
        <v>51</v>
      </c>
      <c r="CB565" s="122"/>
      <c r="CC565" s="136" t="s">
        <v>51</v>
      </c>
      <c r="CD565" s="135" t="s">
        <v>51</v>
      </c>
      <c r="CE565" s="122" t="s">
        <v>51</v>
      </c>
      <c r="CF565" s="130" t="s">
        <v>51</v>
      </c>
      <c r="CG565" s="135" t="s">
        <v>51</v>
      </c>
      <c r="CH565" s="122" t="s">
        <v>51</v>
      </c>
      <c r="CI565" s="137" t="s">
        <v>51</v>
      </c>
      <c r="CJ565" s="138" t="s">
        <v>51</v>
      </c>
      <c r="CK565" s="137" t="s">
        <v>51</v>
      </c>
      <c r="CL565" s="138" t="s">
        <v>51</v>
      </c>
      <c r="CM565" s="137" t="s">
        <v>51</v>
      </c>
      <c r="CN565" s="138" t="s">
        <v>51</v>
      </c>
      <c r="CO565" s="137" t="s">
        <v>51</v>
      </c>
      <c r="CP565" s="139" t="s">
        <v>51</v>
      </c>
    </row>
    <row r="566" spans="2:94">
      <c r="B566" s="114">
        <v>153</v>
      </c>
      <c r="C566" s="115" t="s">
        <v>2935</v>
      </c>
      <c r="D566" s="115" t="s">
        <v>2936</v>
      </c>
      <c r="E566" s="115" t="s">
        <v>2937</v>
      </c>
      <c r="F566" s="115" t="s">
        <v>2938</v>
      </c>
      <c r="G566" s="114" t="s">
        <v>1338</v>
      </c>
      <c r="H566" s="116" t="s">
        <v>2939</v>
      </c>
      <c r="I566" s="115" t="s">
        <v>113</v>
      </c>
      <c r="J566" s="114" t="s">
        <v>1375</v>
      </c>
      <c r="K566" s="117">
        <v>1360000</v>
      </c>
      <c r="L566" s="117">
        <v>1354408</v>
      </c>
      <c r="M566" s="118">
        <v>1.013E-3</v>
      </c>
      <c r="N566" s="117">
        <v>1048780.04</v>
      </c>
      <c r="O566" s="130" t="s">
        <v>65</v>
      </c>
      <c r="P566" s="140">
        <v>1990</v>
      </c>
      <c r="Q566" s="140" t="s">
        <v>51</v>
      </c>
      <c r="R566" s="121">
        <v>1</v>
      </c>
      <c r="S566" s="122">
        <v>37742</v>
      </c>
      <c r="T566" s="117">
        <v>1800000</v>
      </c>
      <c r="U566" s="123">
        <v>0.752</v>
      </c>
      <c r="V566" s="123">
        <v>0.58299999999999996</v>
      </c>
      <c r="W566" s="117">
        <v>156430</v>
      </c>
      <c r="X566" s="117">
        <v>146430</v>
      </c>
      <c r="Y566" s="124">
        <v>1.43</v>
      </c>
      <c r="Z566" s="124"/>
      <c r="AA566" s="125" t="s">
        <v>51</v>
      </c>
      <c r="AB566" s="125">
        <v>9999.9599999999991</v>
      </c>
      <c r="AC566" s="125"/>
      <c r="AD566" s="125" t="s">
        <v>51</v>
      </c>
      <c r="AE566" s="125" t="s">
        <v>51</v>
      </c>
      <c r="AF566" s="125"/>
      <c r="AG566" s="125">
        <v>10000</v>
      </c>
      <c r="AH566" s="125"/>
      <c r="AI566" s="125" t="s">
        <v>51</v>
      </c>
      <c r="AJ566" s="126" t="s">
        <v>1924</v>
      </c>
      <c r="AK566" s="127">
        <v>5.8700000000000002E-2</v>
      </c>
      <c r="AL566" s="131">
        <v>3.1750000000000002E-4</v>
      </c>
      <c r="AM566" s="182">
        <f t="shared" si="9"/>
        <v>5.8382500000000004E-2</v>
      </c>
      <c r="AN566" s="119" t="s">
        <v>52</v>
      </c>
      <c r="AO566" s="125">
        <v>8654.743739388774</v>
      </c>
      <c r="AP566" s="128">
        <v>37813</v>
      </c>
      <c r="AQ566" s="128">
        <v>41436</v>
      </c>
      <c r="AR566" s="128" t="s">
        <v>51</v>
      </c>
      <c r="AS566" s="119">
        <v>3</v>
      </c>
      <c r="AT566" s="129" t="s">
        <v>2163</v>
      </c>
      <c r="AU566" s="130">
        <v>114</v>
      </c>
      <c r="AV566" s="130" t="s">
        <v>1377</v>
      </c>
      <c r="AW566" s="130" t="s">
        <v>1377</v>
      </c>
      <c r="AX566" s="130">
        <v>6</v>
      </c>
      <c r="AY566" s="130" t="s">
        <v>55</v>
      </c>
      <c r="AZ566" s="122">
        <v>41285</v>
      </c>
      <c r="BA566" s="122" t="s">
        <v>51</v>
      </c>
      <c r="BB566" s="122" t="s">
        <v>51</v>
      </c>
      <c r="BC566" s="122" t="s">
        <v>51</v>
      </c>
      <c r="BD566" s="131">
        <v>3.1750000000000002E-4</v>
      </c>
      <c r="BE566" s="130" t="s">
        <v>1402</v>
      </c>
      <c r="BF566" s="133">
        <v>0</v>
      </c>
      <c r="BG566" s="130" t="s">
        <v>51</v>
      </c>
      <c r="BH566" s="134" t="s">
        <v>51</v>
      </c>
      <c r="BI566" s="134" t="s">
        <v>51</v>
      </c>
      <c r="BJ566" s="130" t="s">
        <v>51</v>
      </c>
      <c r="BK566" s="134" t="s">
        <v>51</v>
      </c>
      <c r="BL566" s="134" t="s">
        <v>51</v>
      </c>
      <c r="BM566" s="130">
        <v>40</v>
      </c>
      <c r="BN566" s="134">
        <v>550</v>
      </c>
      <c r="BO566" s="134">
        <v>550</v>
      </c>
      <c r="BP566" s="130" t="s">
        <v>51</v>
      </c>
      <c r="BQ566" s="134" t="s">
        <v>51</v>
      </c>
      <c r="BR566" s="134" t="s">
        <v>51</v>
      </c>
      <c r="BS566" s="130" t="s">
        <v>51</v>
      </c>
      <c r="BT566" s="134" t="s">
        <v>51</v>
      </c>
      <c r="BU566" s="134" t="s">
        <v>51</v>
      </c>
      <c r="BV566" s="130" t="s">
        <v>51</v>
      </c>
      <c r="BW566" s="134" t="s">
        <v>51</v>
      </c>
      <c r="BX566" s="134" t="s">
        <v>51</v>
      </c>
      <c r="BY566" s="130" t="s">
        <v>51</v>
      </c>
      <c r="BZ566" s="135" t="s">
        <v>51</v>
      </c>
      <c r="CA566" s="122" t="s">
        <v>51</v>
      </c>
      <c r="CB566" s="122"/>
      <c r="CC566" s="130" t="s">
        <v>51</v>
      </c>
      <c r="CD566" s="135" t="s">
        <v>51</v>
      </c>
      <c r="CE566" s="122" t="s">
        <v>51</v>
      </c>
      <c r="CF566" s="130" t="s">
        <v>51</v>
      </c>
      <c r="CG566" s="135" t="s">
        <v>51</v>
      </c>
      <c r="CH566" s="122" t="s">
        <v>51</v>
      </c>
      <c r="CI566" s="137" t="s">
        <v>51</v>
      </c>
      <c r="CJ566" s="138" t="s">
        <v>51</v>
      </c>
      <c r="CK566" s="137" t="s">
        <v>51</v>
      </c>
      <c r="CL566" s="138" t="s">
        <v>51</v>
      </c>
      <c r="CM566" s="137" t="s">
        <v>51</v>
      </c>
      <c r="CN566" s="138" t="s">
        <v>51</v>
      </c>
      <c r="CO566" s="137" t="s">
        <v>51</v>
      </c>
      <c r="CP566" s="143" t="s">
        <v>51</v>
      </c>
    </row>
    <row r="567" spans="2:94">
      <c r="B567" s="114">
        <v>154</v>
      </c>
      <c r="C567" s="115" t="s">
        <v>2940</v>
      </c>
      <c r="D567" s="115" t="s">
        <v>2941</v>
      </c>
      <c r="E567" s="115" t="s">
        <v>2537</v>
      </c>
      <c r="F567" s="115" t="s">
        <v>2942</v>
      </c>
      <c r="G567" s="114" t="s">
        <v>781</v>
      </c>
      <c r="H567" s="116" t="s">
        <v>2943</v>
      </c>
      <c r="I567" s="115" t="s">
        <v>113</v>
      </c>
      <c r="J567" s="114" t="s">
        <v>1375</v>
      </c>
      <c r="K567" s="117">
        <v>1350000</v>
      </c>
      <c r="L567" s="117">
        <v>1340793.05</v>
      </c>
      <c r="M567" s="118">
        <v>1.003E-3</v>
      </c>
      <c r="N567" s="117">
        <v>17163.77</v>
      </c>
      <c r="O567" s="119" t="s">
        <v>65</v>
      </c>
      <c r="P567" s="120">
        <v>1976</v>
      </c>
      <c r="Q567" s="120">
        <v>1996</v>
      </c>
      <c r="R567" s="121">
        <v>0.91</v>
      </c>
      <c r="S567" s="122">
        <v>37781</v>
      </c>
      <c r="T567" s="117">
        <v>2250000</v>
      </c>
      <c r="U567" s="123">
        <v>0.59599999999999997</v>
      </c>
      <c r="V567" s="123">
        <v>8.0000000000000002E-3</v>
      </c>
      <c r="W567" s="117">
        <v>141696</v>
      </c>
      <c r="X567" s="117">
        <v>114240</v>
      </c>
      <c r="Y567" s="124">
        <v>1.24</v>
      </c>
      <c r="Z567" s="124"/>
      <c r="AA567" s="125">
        <v>1250</v>
      </c>
      <c r="AB567" s="125">
        <v>27456</v>
      </c>
      <c r="AC567" s="125"/>
      <c r="AD567" s="125" t="s">
        <v>51</v>
      </c>
      <c r="AE567" s="125" t="s">
        <v>51</v>
      </c>
      <c r="AF567" s="125"/>
      <c r="AG567" s="125">
        <v>27456</v>
      </c>
      <c r="AH567" s="125"/>
      <c r="AI567" s="125" t="s">
        <v>51</v>
      </c>
      <c r="AJ567" s="126" t="s">
        <v>1924</v>
      </c>
      <c r="AK567" s="127">
        <v>5.6000000000000001E-2</v>
      </c>
      <c r="AL567" s="131">
        <v>3.1750000000000002E-4</v>
      </c>
      <c r="AM567" s="182">
        <f t="shared" si="9"/>
        <v>5.5682500000000003E-2</v>
      </c>
      <c r="AN567" s="119" t="s">
        <v>52</v>
      </c>
      <c r="AO567" s="125">
        <v>11102.3951903049</v>
      </c>
      <c r="AP567" s="128">
        <v>37844</v>
      </c>
      <c r="AQ567" s="128">
        <v>43292</v>
      </c>
      <c r="AR567" s="128" t="s">
        <v>51</v>
      </c>
      <c r="AS567" s="114">
        <v>2</v>
      </c>
      <c r="AT567" s="129" t="s">
        <v>2844</v>
      </c>
      <c r="AU567" s="130">
        <v>174</v>
      </c>
      <c r="AV567" s="130" t="s">
        <v>1377</v>
      </c>
      <c r="AW567" s="130" t="s">
        <v>1377</v>
      </c>
      <c r="AX567" s="130">
        <v>6</v>
      </c>
      <c r="AY567" s="119" t="s">
        <v>55</v>
      </c>
      <c r="AZ567" s="122">
        <v>43142</v>
      </c>
      <c r="BA567" s="122" t="s">
        <v>51</v>
      </c>
      <c r="BB567" s="122" t="s">
        <v>51</v>
      </c>
      <c r="BC567" s="122" t="s">
        <v>51</v>
      </c>
      <c r="BD567" s="131">
        <v>3.1750000000000002E-4</v>
      </c>
      <c r="BE567" s="132" t="s">
        <v>1402</v>
      </c>
      <c r="BF567" s="133">
        <v>0</v>
      </c>
      <c r="BG567" s="130" t="s">
        <v>51</v>
      </c>
      <c r="BH567" s="134" t="s">
        <v>51</v>
      </c>
      <c r="BI567" s="134" t="s">
        <v>51</v>
      </c>
      <c r="BJ567" s="130">
        <v>56</v>
      </c>
      <c r="BK567" s="134">
        <v>441</v>
      </c>
      <c r="BL567" s="134">
        <v>490</v>
      </c>
      <c r="BM567" s="130">
        <v>48</v>
      </c>
      <c r="BN567" s="134">
        <v>532</v>
      </c>
      <c r="BO567" s="134">
        <v>615</v>
      </c>
      <c r="BP567" s="130" t="s">
        <v>51</v>
      </c>
      <c r="BQ567" s="134" t="s">
        <v>51</v>
      </c>
      <c r="BR567" s="134" t="s">
        <v>51</v>
      </c>
      <c r="BS567" s="130" t="s">
        <v>51</v>
      </c>
      <c r="BT567" s="134" t="s">
        <v>51</v>
      </c>
      <c r="BU567" s="134" t="s">
        <v>51</v>
      </c>
      <c r="BV567" s="130" t="s">
        <v>51</v>
      </c>
      <c r="BW567" s="134" t="s">
        <v>51</v>
      </c>
      <c r="BX567" s="134" t="s">
        <v>51</v>
      </c>
      <c r="BY567" s="132" t="s">
        <v>51</v>
      </c>
      <c r="BZ567" s="135" t="s">
        <v>51</v>
      </c>
      <c r="CA567" s="122" t="s">
        <v>51</v>
      </c>
      <c r="CB567" s="122"/>
      <c r="CC567" s="136" t="s">
        <v>51</v>
      </c>
      <c r="CD567" s="135" t="s">
        <v>51</v>
      </c>
      <c r="CE567" s="122" t="s">
        <v>51</v>
      </c>
      <c r="CF567" s="130" t="s">
        <v>51</v>
      </c>
      <c r="CG567" s="135" t="s">
        <v>51</v>
      </c>
      <c r="CH567" s="122" t="s">
        <v>51</v>
      </c>
      <c r="CI567" s="137" t="s">
        <v>51</v>
      </c>
      <c r="CJ567" s="138" t="s">
        <v>51</v>
      </c>
      <c r="CK567" s="137" t="s">
        <v>51</v>
      </c>
      <c r="CL567" s="138" t="s">
        <v>51</v>
      </c>
      <c r="CM567" s="137" t="s">
        <v>51</v>
      </c>
      <c r="CN567" s="138" t="s">
        <v>51</v>
      </c>
      <c r="CO567" s="137" t="s">
        <v>51</v>
      </c>
      <c r="CP567" s="139" t="s">
        <v>51</v>
      </c>
    </row>
    <row r="568" spans="2:94">
      <c r="B568" s="114">
        <v>155</v>
      </c>
      <c r="C568" s="115" t="s">
        <v>2944</v>
      </c>
      <c r="D568" s="115" t="s">
        <v>2945</v>
      </c>
      <c r="E568" s="115" t="s">
        <v>2946</v>
      </c>
      <c r="F568" s="115" t="s">
        <v>62</v>
      </c>
      <c r="G568" s="114" t="s">
        <v>63</v>
      </c>
      <c r="H568" s="116">
        <v>91754</v>
      </c>
      <c r="I568" s="115" t="s">
        <v>113</v>
      </c>
      <c r="J568" s="114" t="s">
        <v>1375</v>
      </c>
      <c r="K568" s="117">
        <v>1275000</v>
      </c>
      <c r="L568" s="117">
        <v>1266117.5</v>
      </c>
      <c r="M568" s="118">
        <v>9.4700000000000003E-4</v>
      </c>
      <c r="N568" s="117">
        <v>982583.3</v>
      </c>
      <c r="O568" s="119" t="s">
        <v>65</v>
      </c>
      <c r="P568" s="120">
        <v>1961</v>
      </c>
      <c r="Q568" s="120">
        <v>1993</v>
      </c>
      <c r="R568" s="121">
        <v>1</v>
      </c>
      <c r="S568" s="122">
        <v>37741</v>
      </c>
      <c r="T568" s="117">
        <v>1650000</v>
      </c>
      <c r="U568" s="123">
        <v>0.76700000000000002</v>
      </c>
      <c r="V568" s="123">
        <v>0.59599999999999997</v>
      </c>
      <c r="W568" s="117">
        <v>142013</v>
      </c>
      <c r="X568" s="117">
        <v>137013</v>
      </c>
      <c r="Y568" s="124">
        <v>1.58</v>
      </c>
      <c r="Z568" s="124"/>
      <c r="AA568" s="125">
        <v>3125</v>
      </c>
      <c r="AB568" s="125">
        <v>5000.04</v>
      </c>
      <c r="AC568" s="125"/>
      <c r="AD568" s="125" t="s">
        <v>51</v>
      </c>
      <c r="AE568" s="125" t="s">
        <v>51</v>
      </c>
      <c r="AF568" s="125"/>
      <c r="AG568" s="125">
        <v>5000</v>
      </c>
      <c r="AH568" s="125"/>
      <c r="AI568" s="125" t="s">
        <v>51</v>
      </c>
      <c r="AJ568" s="126" t="s">
        <v>1924</v>
      </c>
      <c r="AK568" s="127">
        <v>5.8500000000000003E-2</v>
      </c>
      <c r="AL568" s="131">
        <v>3.1750000000000002E-4</v>
      </c>
      <c r="AM568" s="182">
        <f t="shared" si="9"/>
        <v>5.8182500000000005E-2</v>
      </c>
      <c r="AN568" s="119" t="s">
        <v>52</v>
      </c>
      <c r="AO568" s="125">
        <v>8098.3339131869625</v>
      </c>
      <c r="AP568" s="128">
        <v>37752</v>
      </c>
      <c r="AQ568" s="128">
        <v>41375</v>
      </c>
      <c r="AR568" s="128" t="s">
        <v>51</v>
      </c>
      <c r="AS568" s="114">
        <v>5</v>
      </c>
      <c r="AT568" s="129" t="s">
        <v>2163</v>
      </c>
      <c r="AU568" s="130">
        <v>114</v>
      </c>
      <c r="AV568" s="130" t="s">
        <v>1377</v>
      </c>
      <c r="AW568" s="130" t="s">
        <v>1377</v>
      </c>
      <c r="AX568" s="130">
        <v>6</v>
      </c>
      <c r="AY568" s="119" t="s">
        <v>55</v>
      </c>
      <c r="AZ568" s="122">
        <v>41224</v>
      </c>
      <c r="BA568" s="122" t="s">
        <v>51</v>
      </c>
      <c r="BB568" s="122" t="s">
        <v>51</v>
      </c>
      <c r="BC568" s="122" t="s">
        <v>51</v>
      </c>
      <c r="BD568" s="131">
        <v>3.1750000000000002E-4</v>
      </c>
      <c r="BE568" s="132" t="s">
        <v>1519</v>
      </c>
      <c r="BF568" s="133">
        <v>0</v>
      </c>
      <c r="BG568" s="130" t="s">
        <v>51</v>
      </c>
      <c r="BH568" s="134" t="s">
        <v>51</v>
      </c>
      <c r="BI568" s="134" t="s">
        <v>51</v>
      </c>
      <c r="BJ568" s="130">
        <v>16</v>
      </c>
      <c r="BK568" s="134">
        <v>855</v>
      </c>
      <c r="BL568" s="134">
        <v>875</v>
      </c>
      <c r="BM568" s="130">
        <v>4</v>
      </c>
      <c r="BN568" s="134">
        <v>1063</v>
      </c>
      <c r="BO568" s="134">
        <v>1075</v>
      </c>
      <c r="BP568" s="130" t="s">
        <v>51</v>
      </c>
      <c r="BQ568" s="134" t="s">
        <v>51</v>
      </c>
      <c r="BR568" s="134" t="s">
        <v>51</v>
      </c>
      <c r="BS568" s="130" t="s">
        <v>51</v>
      </c>
      <c r="BT568" s="134" t="s">
        <v>51</v>
      </c>
      <c r="BU568" s="134" t="s">
        <v>51</v>
      </c>
      <c r="BV568" s="130" t="s">
        <v>51</v>
      </c>
      <c r="BW568" s="134" t="s">
        <v>51</v>
      </c>
      <c r="BX568" s="134" t="s">
        <v>51</v>
      </c>
      <c r="BY568" s="132" t="s">
        <v>51</v>
      </c>
      <c r="BZ568" s="135" t="s">
        <v>51</v>
      </c>
      <c r="CA568" s="122" t="s">
        <v>51</v>
      </c>
      <c r="CB568" s="122"/>
      <c r="CC568" s="136" t="s">
        <v>51</v>
      </c>
      <c r="CD568" s="135" t="s">
        <v>51</v>
      </c>
      <c r="CE568" s="122" t="s">
        <v>51</v>
      </c>
      <c r="CF568" s="130" t="s">
        <v>51</v>
      </c>
      <c r="CG568" s="135" t="s">
        <v>51</v>
      </c>
      <c r="CH568" s="122" t="s">
        <v>51</v>
      </c>
      <c r="CI568" s="137" t="s">
        <v>51</v>
      </c>
      <c r="CJ568" s="138" t="s">
        <v>51</v>
      </c>
      <c r="CK568" s="137" t="s">
        <v>51</v>
      </c>
      <c r="CL568" s="138" t="s">
        <v>51</v>
      </c>
      <c r="CM568" s="137" t="s">
        <v>51</v>
      </c>
      <c r="CN568" s="138" t="s">
        <v>51</v>
      </c>
      <c r="CO568" s="137" t="s">
        <v>51</v>
      </c>
      <c r="CP568" s="139" t="s">
        <v>51</v>
      </c>
    </row>
    <row r="569" spans="2:94">
      <c r="B569" s="114">
        <v>156</v>
      </c>
      <c r="C569" s="115" t="s">
        <v>2947</v>
      </c>
      <c r="D569" s="115" t="s">
        <v>2948</v>
      </c>
      <c r="E569" s="115" t="s">
        <v>1533</v>
      </c>
      <c r="F569" s="115" t="s">
        <v>714</v>
      </c>
      <c r="G569" s="114" t="s">
        <v>136</v>
      </c>
      <c r="H569" s="116" t="s">
        <v>2949</v>
      </c>
      <c r="I569" s="115" t="s">
        <v>113</v>
      </c>
      <c r="J569" s="114" t="s">
        <v>1375</v>
      </c>
      <c r="K569" s="117">
        <v>1260000</v>
      </c>
      <c r="L569" s="117">
        <v>1251298.25</v>
      </c>
      <c r="M569" s="118">
        <v>9.3599999999999998E-4</v>
      </c>
      <c r="N569" s="117">
        <v>1137729</v>
      </c>
      <c r="O569" s="119" t="s">
        <v>65</v>
      </c>
      <c r="P569" s="120">
        <v>1984</v>
      </c>
      <c r="Q569" s="120" t="s">
        <v>51</v>
      </c>
      <c r="R569" s="121">
        <v>0.85</v>
      </c>
      <c r="S569" s="122">
        <v>37739</v>
      </c>
      <c r="T569" s="117">
        <v>1575000</v>
      </c>
      <c r="U569" s="123">
        <v>0.79400000000000004</v>
      </c>
      <c r="V569" s="123">
        <v>0.72199999999999998</v>
      </c>
      <c r="W569" s="117">
        <v>216555</v>
      </c>
      <c r="X569" s="117">
        <v>200305</v>
      </c>
      <c r="Y569" s="124">
        <v>1.28</v>
      </c>
      <c r="Z569" s="124"/>
      <c r="AA569" s="125">
        <v>15470</v>
      </c>
      <c r="AB569" s="125">
        <v>16250</v>
      </c>
      <c r="AC569" s="125"/>
      <c r="AD569" s="125" t="s">
        <v>51</v>
      </c>
      <c r="AE569" s="125" t="s">
        <v>51</v>
      </c>
      <c r="AF569" s="125"/>
      <c r="AG569" s="125">
        <v>16250</v>
      </c>
      <c r="AH569" s="125"/>
      <c r="AI569" s="125" t="s">
        <v>51</v>
      </c>
      <c r="AJ569" s="126" t="s">
        <v>1924</v>
      </c>
      <c r="AK569" s="127">
        <v>5.8999999999999997E-2</v>
      </c>
      <c r="AL569" s="131">
        <v>3.1750000000000002E-4</v>
      </c>
      <c r="AM569" s="182">
        <f t="shared" si="9"/>
        <v>5.8682499999999999E-2</v>
      </c>
      <c r="AN569" s="119" t="s">
        <v>52</v>
      </c>
      <c r="AO569" s="125">
        <v>8041.3511078789643</v>
      </c>
      <c r="AP569" s="128">
        <v>37752</v>
      </c>
      <c r="AQ569" s="128">
        <v>39549</v>
      </c>
      <c r="AR569" s="128" t="s">
        <v>51</v>
      </c>
      <c r="AS569" s="114">
        <v>5</v>
      </c>
      <c r="AT569" s="129" t="s">
        <v>2383</v>
      </c>
      <c r="AU569" s="130">
        <v>54</v>
      </c>
      <c r="AV569" s="130" t="s">
        <v>1377</v>
      </c>
      <c r="AW569" s="130" t="s">
        <v>1377</v>
      </c>
      <c r="AX569" s="130">
        <v>6</v>
      </c>
      <c r="AY569" s="119" t="s">
        <v>55</v>
      </c>
      <c r="AZ569" s="122">
        <v>39397</v>
      </c>
      <c r="BA569" s="122" t="s">
        <v>51</v>
      </c>
      <c r="BB569" s="122" t="s">
        <v>51</v>
      </c>
      <c r="BC569" s="122" t="s">
        <v>51</v>
      </c>
      <c r="BD569" s="131">
        <v>3.1750000000000002E-4</v>
      </c>
      <c r="BE569" s="132" t="s">
        <v>1402</v>
      </c>
      <c r="BF569" s="133">
        <v>0</v>
      </c>
      <c r="BG569" s="130" t="s">
        <v>51</v>
      </c>
      <c r="BH569" s="134" t="s">
        <v>51</v>
      </c>
      <c r="BI569" s="134" t="s">
        <v>51</v>
      </c>
      <c r="BJ569" s="130">
        <v>35</v>
      </c>
      <c r="BK569" s="134">
        <v>404</v>
      </c>
      <c r="BL569" s="134">
        <v>419</v>
      </c>
      <c r="BM569" s="130">
        <v>30</v>
      </c>
      <c r="BN569" s="134">
        <v>493</v>
      </c>
      <c r="BO569" s="134">
        <v>525</v>
      </c>
      <c r="BP569" s="130" t="s">
        <v>51</v>
      </c>
      <c r="BQ569" s="134" t="s">
        <v>51</v>
      </c>
      <c r="BR569" s="134" t="s">
        <v>51</v>
      </c>
      <c r="BS569" s="130" t="s">
        <v>51</v>
      </c>
      <c r="BT569" s="134" t="s">
        <v>51</v>
      </c>
      <c r="BU569" s="134" t="s">
        <v>51</v>
      </c>
      <c r="BV569" s="130" t="s">
        <v>51</v>
      </c>
      <c r="BW569" s="134" t="s">
        <v>51</v>
      </c>
      <c r="BX569" s="134" t="s">
        <v>51</v>
      </c>
      <c r="BY569" s="132" t="s">
        <v>51</v>
      </c>
      <c r="BZ569" s="135" t="s">
        <v>51</v>
      </c>
      <c r="CA569" s="122" t="s">
        <v>51</v>
      </c>
      <c r="CB569" s="122"/>
      <c r="CC569" s="136" t="s">
        <v>51</v>
      </c>
      <c r="CD569" s="135" t="s">
        <v>51</v>
      </c>
      <c r="CE569" s="122" t="s">
        <v>51</v>
      </c>
      <c r="CF569" s="130" t="s">
        <v>51</v>
      </c>
      <c r="CG569" s="135" t="s">
        <v>51</v>
      </c>
      <c r="CH569" s="122" t="s">
        <v>51</v>
      </c>
      <c r="CI569" s="137" t="s">
        <v>51</v>
      </c>
      <c r="CJ569" s="138" t="s">
        <v>51</v>
      </c>
      <c r="CK569" s="137" t="s">
        <v>51</v>
      </c>
      <c r="CL569" s="138" t="s">
        <v>51</v>
      </c>
      <c r="CM569" s="137" t="s">
        <v>51</v>
      </c>
      <c r="CN569" s="138" t="s">
        <v>51</v>
      </c>
      <c r="CO569" s="137" t="s">
        <v>51</v>
      </c>
      <c r="CP569" s="139" t="s">
        <v>51</v>
      </c>
    </row>
    <row r="570" spans="2:94">
      <c r="B570" s="114">
        <v>157</v>
      </c>
      <c r="C570" s="115" t="s">
        <v>2950</v>
      </c>
      <c r="D570" s="115" t="s">
        <v>2951</v>
      </c>
      <c r="E570" s="115" t="s">
        <v>1078</v>
      </c>
      <c r="F570" s="115" t="s">
        <v>1079</v>
      </c>
      <c r="G570" s="114" t="s">
        <v>136</v>
      </c>
      <c r="H570" s="116" t="s">
        <v>2952</v>
      </c>
      <c r="I570" s="115" t="s">
        <v>113</v>
      </c>
      <c r="J570" s="114" t="s">
        <v>760</v>
      </c>
      <c r="K570" s="117">
        <v>1240000</v>
      </c>
      <c r="L570" s="117">
        <v>1236637.43</v>
      </c>
      <c r="M570" s="118">
        <v>9.2500000000000004E-4</v>
      </c>
      <c r="N570" s="117">
        <v>1055613.8</v>
      </c>
      <c r="O570" s="119" t="s">
        <v>65</v>
      </c>
      <c r="P570" s="120">
        <v>1985</v>
      </c>
      <c r="Q570" s="120" t="s">
        <v>51</v>
      </c>
      <c r="R570" s="121">
        <v>0.94</v>
      </c>
      <c r="S570" s="122">
        <v>37792</v>
      </c>
      <c r="T570" s="117">
        <v>1700000</v>
      </c>
      <c r="U570" s="123">
        <v>0.72699999999999998</v>
      </c>
      <c r="V570" s="123">
        <v>0.621</v>
      </c>
      <c r="W570" s="117">
        <v>119965</v>
      </c>
      <c r="X570" s="117">
        <v>113465</v>
      </c>
      <c r="Y570" s="124">
        <v>1.71</v>
      </c>
      <c r="Z570" s="124"/>
      <c r="AA570" s="125">
        <v>10438</v>
      </c>
      <c r="AB570" s="125">
        <v>6500.04</v>
      </c>
      <c r="AC570" s="125"/>
      <c r="AD570" s="125" t="s">
        <v>51</v>
      </c>
      <c r="AE570" s="125" t="s">
        <v>51</v>
      </c>
      <c r="AF570" s="125"/>
      <c r="AG570" s="125">
        <v>6500</v>
      </c>
      <c r="AH570" s="125"/>
      <c r="AI570" s="125" t="s">
        <v>51</v>
      </c>
      <c r="AJ570" s="126" t="s">
        <v>1924</v>
      </c>
      <c r="AK570" s="127">
        <v>5.7000000000000002E-2</v>
      </c>
      <c r="AL570" s="131">
        <v>3.1750000000000002E-4</v>
      </c>
      <c r="AM570" s="182">
        <f t="shared" si="9"/>
        <v>5.6682500000000004E-2</v>
      </c>
      <c r="AN570" s="119" t="s">
        <v>52</v>
      </c>
      <c r="AO570" s="125">
        <v>7763.4965922838865</v>
      </c>
      <c r="AP570" s="128">
        <v>37844</v>
      </c>
      <c r="AQ570" s="128">
        <v>40370</v>
      </c>
      <c r="AR570" s="128" t="s">
        <v>51</v>
      </c>
      <c r="AS570" s="114">
        <v>2</v>
      </c>
      <c r="AT570" s="129" t="s">
        <v>2184</v>
      </c>
      <c r="AU570" s="130">
        <v>78</v>
      </c>
      <c r="AV570" s="130" t="s">
        <v>1377</v>
      </c>
      <c r="AW570" s="130" t="s">
        <v>1377</v>
      </c>
      <c r="AX570" s="130">
        <v>6</v>
      </c>
      <c r="AY570" s="119" t="s">
        <v>55</v>
      </c>
      <c r="AZ570" s="122">
        <v>40220</v>
      </c>
      <c r="BA570" s="122" t="s">
        <v>51</v>
      </c>
      <c r="BB570" s="122" t="s">
        <v>51</v>
      </c>
      <c r="BC570" s="122" t="s">
        <v>51</v>
      </c>
      <c r="BD570" s="131">
        <v>3.1750000000000002E-4</v>
      </c>
      <c r="BE570" s="132" t="s">
        <v>51</v>
      </c>
      <c r="BF570" s="133" t="s">
        <v>51</v>
      </c>
      <c r="BG570" s="130" t="s">
        <v>51</v>
      </c>
      <c r="BH570" s="134" t="s">
        <v>51</v>
      </c>
      <c r="BI570" s="134" t="s">
        <v>51</v>
      </c>
      <c r="BJ570" s="130" t="s">
        <v>51</v>
      </c>
      <c r="BK570" s="134" t="s">
        <v>51</v>
      </c>
      <c r="BL570" s="134" t="s">
        <v>51</v>
      </c>
      <c r="BM570" s="130" t="s">
        <v>51</v>
      </c>
      <c r="BN570" s="134" t="s">
        <v>51</v>
      </c>
      <c r="BO570" s="134" t="s">
        <v>51</v>
      </c>
      <c r="BP570" s="130" t="s">
        <v>51</v>
      </c>
      <c r="BQ570" s="134" t="s">
        <v>51</v>
      </c>
      <c r="BR570" s="134" t="s">
        <v>51</v>
      </c>
      <c r="BS570" s="130" t="s">
        <v>51</v>
      </c>
      <c r="BT570" s="134" t="s">
        <v>51</v>
      </c>
      <c r="BU570" s="134" t="s">
        <v>51</v>
      </c>
      <c r="BV570" s="130" t="s">
        <v>51</v>
      </c>
      <c r="BW570" s="134" t="s">
        <v>51</v>
      </c>
      <c r="BX570" s="134" t="s">
        <v>51</v>
      </c>
      <c r="BY570" s="132" t="s">
        <v>51</v>
      </c>
      <c r="BZ570" s="135" t="s">
        <v>51</v>
      </c>
      <c r="CA570" s="122" t="s">
        <v>51</v>
      </c>
      <c r="CB570" s="122"/>
      <c r="CC570" s="136" t="s">
        <v>51</v>
      </c>
      <c r="CD570" s="135" t="s">
        <v>51</v>
      </c>
      <c r="CE570" s="122" t="s">
        <v>51</v>
      </c>
      <c r="CF570" s="130" t="s">
        <v>51</v>
      </c>
      <c r="CG570" s="135" t="s">
        <v>51</v>
      </c>
      <c r="CH570" s="122" t="s">
        <v>51</v>
      </c>
      <c r="CI570" s="137" t="s">
        <v>51</v>
      </c>
      <c r="CJ570" s="138" t="s">
        <v>51</v>
      </c>
      <c r="CK570" s="137" t="s">
        <v>51</v>
      </c>
      <c r="CL570" s="138" t="s">
        <v>51</v>
      </c>
      <c r="CM570" s="137" t="s">
        <v>51</v>
      </c>
      <c r="CN570" s="138" t="s">
        <v>51</v>
      </c>
      <c r="CO570" s="137" t="s">
        <v>51</v>
      </c>
      <c r="CP570" s="139" t="s">
        <v>51</v>
      </c>
    </row>
    <row r="571" spans="2:94">
      <c r="B571" s="114">
        <v>158</v>
      </c>
      <c r="C571" s="115" t="s">
        <v>2953</v>
      </c>
      <c r="D571" s="115" t="s">
        <v>2954</v>
      </c>
      <c r="E571" s="115" t="s">
        <v>1756</v>
      </c>
      <c r="F571" s="115" t="s">
        <v>2809</v>
      </c>
      <c r="G571" s="114" t="s">
        <v>180</v>
      </c>
      <c r="H571" s="116" t="s">
        <v>2955</v>
      </c>
      <c r="I571" s="115" t="s">
        <v>47</v>
      </c>
      <c r="J571" s="114" t="s">
        <v>48</v>
      </c>
      <c r="K571" s="117">
        <v>1225000</v>
      </c>
      <c r="L571" s="117">
        <v>1210013.51</v>
      </c>
      <c r="M571" s="118">
        <v>9.0499999999999999E-4</v>
      </c>
      <c r="N571" s="117">
        <v>808172.1</v>
      </c>
      <c r="O571" s="119" t="s">
        <v>65</v>
      </c>
      <c r="P571" s="120">
        <v>2001</v>
      </c>
      <c r="Q571" s="120" t="s">
        <v>51</v>
      </c>
      <c r="R571" s="121">
        <v>1</v>
      </c>
      <c r="S571" s="122">
        <v>37777</v>
      </c>
      <c r="T571" s="117">
        <v>1740000</v>
      </c>
      <c r="U571" s="123">
        <v>0.69499999999999995</v>
      </c>
      <c r="V571" s="123">
        <v>0.46400000000000002</v>
      </c>
      <c r="W571" s="117">
        <v>165065</v>
      </c>
      <c r="X571" s="117">
        <v>149809</v>
      </c>
      <c r="Y571" s="124">
        <v>1.33</v>
      </c>
      <c r="Z571" s="124"/>
      <c r="AA571" s="125" t="s">
        <v>51</v>
      </c>
      <c r="AB571" s="125">
        <v>2310</v>
      </c>
      <c r="AC571" s="125"/>
      <c r="AD571" s="125" t="s">
        <v>51</v>
      </c>
      <c r="AE571" s="125">
        <v>7699.92</v>
      </c>
      <c r="AF571" s="125"/>
      <c r="AG571" s="125">
        <v>2310</v>
      </c>
      <c r="AH571" s="125"/>
      <c r="AI571" s="125">
        <v>12946</v>
      </c>
      <c r="AJ571" s="126" t="s">
        <v>1924</v>
      </c>
      <c r="AK571" s="127">
        <v>6.1499999999999999E-2</v>
      </c>
      <c r="AL571" s="131">
        <v>3.1750000000000002E-4</v>
      </c>
      <c r="AM571" s="182">
        <f t="shared" si="9"/>
        <v>6.1182500000000001E-2</v>
      </c>
      <c r="AN571" s="119" t="s">
        <v>52</v>
      </c>
      <c r="AO571" s="125">
        <v>8882.6159738090209</v>
      </c>
      <c r="AP571" s="128">
        <v>37722</v>
      </c>
      <c r="AQ571" s="128">
        <v>41344</v>
      </c>
      <c r="AR571" s="128" t="s">
        <v>51</v>
      </c>
      <c r="AS571" s="114">
        <v>6</v>
      </c>
      <c r="AT571" s="129" t="s">
        <v>1925</v>
      </c>
      <c r="AU571" s="130">
        <v>116</v>
      </c>
      <c r="AV571" s="130" t="s">
        <v>1377</v>
      </c>
      <c r="AW571" s="130" t="s">
        <v>1377</v>
      </c>
      <c r="AX571" s="130">
        <v>4</v>
      </c>
      <c r="AY571" s="119" t="s">
        <v>55</v>
      </c>
      <c r="AZ571" s="122">
        <v>41254</v>
      </c>
      <c r="BA571" s="122" t="s">
        <v>51</v>
      </c>
      <c r="BB571" s="122" t="s">
        <v>51</v>
      </c>
      <c r="BC571" s="122" t="s">
        <v>51</v>
      </c>
      <c r="BD571" s="131">
        <v>3.1750000000000002E-4</v>
      </c>
      <c r="BE571" s="132" t="s">
        <v>51</v>
      </c>
      <c r="BF571" s="133" t="s">
        <v>51</v>
      </c>
      <c r="BG571" s="130" t="s">
        <v>51</v>
      </c>
      <c r="BH571" s="134" t="s">
        <v>51</v>
      </c>
      <c r="BI571" s="134" t="s">
        <v>51</v>
      </c>
      <c r="BJ571" s="130" t="s">
        <v>51</v>
      </c>
      <c r="BK571" s="134" t="s">
        <v>51</v>
      </c>
      <c r="BL571" s="134" t="s">
        <v>51</v>
      </c>
      <c r="BM571" s="130" t="s">
        <v>51</v>
      </c>
      <c r="BN571" s="134" t="s">
        <v>51</v>
      </c>
      <c r="BO571" s="134" t="s">
        <v>51</v>
      </c>
      <c r="BP571" s="130" t="s">
        <v>51</v>
      </c>
      <c r="BQ571" s="134" t="s">
        <v>51</v>
      </c>
      <c r="BR571" s="134" t="s">
        <v>51</v>
      </c>
      <c r="BS571" s="130" t="s">
        <v>51</v>
      </c>
      <c r="BT571" s="134" t="s">
        <v>51</v>
      </c>
      <c r="BU571" s="134" t="s">
        <v>51</v>
      </c>
      <c r="BV571" s="130" t="s">
        <v>51</v>
      </c>
      <c r="BW571" s="134" t="s">
        <v>51</v>
      </c>
      <c r="BX571" s="134" t="s">
        <v>51</v>
      </c>
      <c r="BY571" s="132" t="s">
        <v>2890</v>
      </c>
      <c r="BZ571" s="135">
        <v>5390</v>
      </c>
      <c r="CA571" s="122" t="s">
        <v>2956</v>
      </c>
      <c r="CB571" s="122"/>
      <c r="CC571" s="136" t="s">
        <v>841</v>
      </c>
      <c r="CD571" s="135">
        <v>2590</v>
      </c>
      <c r="CE571" s="122">
        <v>40943</v>
      </c>
      <c r="CF571" s="130" t="s">
        <v>2957</v>
      </c>
      <c r="CG571" s="135">
        <v>1715</v>
      </c>
      <c r="CH571" s="122" t="s">
        <v>2497</v>
      </c>
      <c r="CI571" s="137" t="s">
        <v>51</v>
      </c>
      <c r="CJ571" s="138" t="s">
        <v>51</v>
      </c>
      <c r="CK571" s="137" t="s">
        <v>51</v>
      </c>
      <c r="CL571" s="138" t="s">
        <v>51</v>
      </c>
      <c r="CM571" s="137" t="s">
        <v>51</v>
      </c>
      <c r="CN571" s="138" t="s">
        <v>51</v>
      </c>
      <c r="CO571" s="137" t="s">
        <v>51</v>
      </c>
      <c r="CP571" s="139" t="s">
        <v>51</v>
      </c>
    </row>
    <row r="572" spans="2:94">
      <c r="B572" s="114">
        <v>159</v>
      </c>
      <c r="C572" s="115" t="s">
        <v>2958</v>
      </c>
      <c r="D572" s="115" t="s">
        <v>2959</v>
      </c>
      <c r="E572" s="115" t="s">
        <v>134</v>
      </c>
      <c r="F572" s="115" t="s">
        <v>134</v>
      </c>
      <c r="G572" s="114" t="s">
        <v>136</v>
      </c>
      <c r="H572" s="116" t="s">
        <v>2960</v>
      </c>
      <c r="I572" s="115" t="s">
        <v>47</v>
      </c>
      <c r="J572" s="114" t="s">
        <v>383</v>
      </c>
      <c r="K572" s="117">
        <v>1200000</v>
      </c>
      <c r="L572" s="117">
        <v>1193774.5900000001</v>
      </c>
      <c r="M572" s="118">
        <v>8.9300000000000002E-4</v>
      </c>
      <c r="N572" s="117">
        <v>933681.73</v>
      </c>
      <c r="O572" s="119" t="s">
        <v>65</v>
      </c>
      <c r="P572" s="120">
        <v>1986</v>
      </c>
      <c r="Q572" s="120" t="s">
        <v>51</v>
      </c>
      <c r="R572" s="121">
        <v>0.83</v>
      </c>
      <c r="S572" s="122">
        <v>37772</v>
      </c>
      <c r="T572" s="117">
        <v>4300000</v>
      </c>
      <c r="U572" s="123">
        <v>0.27800000000000002</v>
      </c>
      <c r="V572" s="123">
        <v>0.217</v>
      </c>
      <c r="W572" s="117">
        <v>370642</v>
      </c>
      <c r="X572" s="117">
        <v>296586</v>
      </c>
      <c r="Y572" s="124">
        <v>2.86</v>
      </c>
      <c r="Z572" s="124"/>
      <c r="AA572" s="125">
        <v>6762.5</v>
      </c>
      <c r="AB572" s="125">
        <v>14514.96</v>
      </c>
      <c r="AC572" s="125"/>
      <c r="AD572" s="125" t="s">
        <v>51</v>
      </c>
      <c r="AE572" s="125">
        <v>49806</v>
      </c>
      <c r="AF572" s="125"/>
      <c r="AG572" s="125">
        <v>13533</v>
      </c>
      <c r="AH572" s="125"/>
      <c r="AI572" s="125">
        <v>60523</v>
      </c>
      <c r="AJ572" s="126" t="s">
        <v>1924</v>
      </c>
      <c r="AK572" s="127">
        <v>6.13E-2</v>
      </c>
      <c r="AL572" s="131">
        <v>3.1750000000000002E-4</v>
      </c>
      <c r="AM572" s="182">
        <f t="shared" si="9"/>
        <v>6.0982500000000002E-2</v>
      </c>
      <c r="AN572" s="119" t="s">
        <v>52</v>
      </c>
      <c r="AO572" s="125">
        <v>7827.25633224796</v>
      </c>
      <c r="AP572" s="128">
        <v>37783</v>
      </c>
      <c r="AQ572" s="128">
        <v>41405</v>
      </c>
      <c r="AR572" s="128" t="s">
        <v>51</v>
      </c>
      <c r="AS572" s="114">
        <v>4</v>
      </c>
      <c r="AT572" s="129" t="s">
        <v>1943</v>
      </c>
      <c r="AU572" s="130">
        <v>117</v>
      </c>
      <c r="AV572" s="130" t="s">
        <v>1377</v>
      </c>
      <c r="AW572" s="130" t="s">
        <v>1377</v>
      </c>
      <c r="AX572" s="130">
        <v>3</v>
      </c>
      <c r="AY572" s="119" t="s">
        <v>55</v>
      </c>
      <c r="AZ572" s="122">
        <v>41344</v>
      </c>
      <c r="BA572" s="122" t="s">
        <v>51</v>
      </c>
      <c r="BB572" s="122" t="s">
        <v>51</v>
      </c>
      <c r="BC572" s="122" t="s">
        <v>51</v>
      </c>
      <c r="BD572" s="131">
        <v>3.1750000000000002E-4</v>
      </c>
      <c r="BE572" s="132" t="s">
        <v>51</v>
      </c>
      <c r="BF572" s="133" t="s">
        <v>51</v>
      </c>
      <c r="BG572" s="130" t="s">
        <v>51</v>
      </c>
      <c r="BH572" s="134" t="s">
        <v>51</v>
      </c>
      <c r="BI572" s="134" t="s">
        <v>51</v>
      </c>
      <c r="BJ572" s="130" t="s">
        <v>51</v>
      </c>
      <c r="BK572" s="134" t="s">
        <v>51</v>
      </c>
      <c r="BL572" s="134" t="s">
        <v>51</v>
      </c>
      <c r="BM572" s="130" t="s">
        <v>51</v>
      </c>
      <c r="BN572" s="134" t="s">
        <v>51</v>
      </c>
      <c r="BO572" s="134" t="s">
        <v>51</v>
      </c>
      <c r="BP572" s="130" t="s">
        <v>51</v>
      </c>
      <c r="BQ572" s="134" t="s">
        <v>51</v>
      </c>
      <c r="BR572" s="134" t="s">
        <v>51</v>
      </c>
      <c r="BS572" s="130" t="s">
        <v>51</v>
      </c>
      <c r="BT572" s="134" t="s">
        <v>51</v>
      </c>
      <c r="BU572" s="134" t="s">
        <v>51</v>
      </c>
      <c r="BV572" s="130" t="s">
        <v>51</v>
      </c>
      <c r="BW572" s="134" t="s">
        <v>51</v>
      </c>
      <c r="BX572" s="134" t="s">
        <v>51</v>
      </c>
      <c r="BY572" s="132" t="s">
        <v>2961</v>
      </c>
      <c r="BZ572" s="135">
        <v>22230</v>
      </c>
      <c r="CA572" s="122" t="s">
        <v>2192</v>
      </c>
      <c r="CB572" s="122"/>
      <c r="CC572" s="136" t="s">
        <v>2962</v>
      </c>
      <c r="CD572" s="135">
        <v>10977</v>
      </c>
      <c r="CE572" s="122">
        <v>38077</v>
      </c>
      <c r="CF572" s="130" t="s">
        <v>2963</v>
      </c>
      <c r="CG572" s="135">
        <v>4896</v>
      </c>
      <c r="CH572" s="122" t="s">
        <v>2964</v>
      </c>
      <c r="CI572" s="137">
        <v>100000</v>
      </c>
      <c r="CJ572" s="138" t="s">
        <v>2965</v>
      </c>
      <c r="CK572" s="137" t="s">
        <v>51</v>
      </c>
      <c r="CL572" s="138" t="s">
        <v>51</v>
      </c>
      <c r="CM572" s="137" t="s">
        <v>51</v>
      </c>
      <c r="CN572" s="138" t="s">
        <v>51</v>
      </c>
      <c r="CO572" s="137" t="s">
        <v>51</v>
      </c>
      <c r="CP572" s="139" t="s">
        <v>51</v>
      </c>
    </row>
    <row r="573" spans="2:94">
      <c r="B573" s="114">
        <v>160</v>
      </c>
      <c r="C573" s="115" t="s">
        <v>2966</v>
      </c>
      <c r="D573" s="115" t="s">
        <v>2967</v>
      </c>
      <c r="E573" s="115" t="s">
        <v>2968</v>
      </c>
      <c r="F573" s="115" t="s">
        <v>2969</v>
      </c>
      <c r="G573" s="114" t="s">
        <v>965</v>
      </c>
      <c r="H573" s="116" t="s">
        <v>2970</v>
      </c>
      <c r="I573" s="115" t="s">
        <v>113</v>
      </c>
      <c r="J573" s="114" t="s">
        <v>1375</v>
      </c>
      <c r="K573" s="117">
        <v>1200000</v>
      </c>
      <c r="L573" s="117">
        <v>1192279.1599999999</v>
      </c>
      <c r="M573" s="118">
        <v>8.92E-4</v>
      </c>
      <c r="N573" s="117">
        <v>938874.13</v>
      </c>
      <c r="O573" s="119" t="s">
        <v>65</v>
      </c>
      <c r="P573" s="120">
        <v>1999</v>
      </c>
      <c r="Q573" s="120" t="s">
        <v>51</v>
      </c>
      <c r="R573" s="121">
        <v>1</v>
      </c>
      <c r="S573" s="122">
        <v>37741</v>
      </c>
      <c r="T573" s="117">
        <v>1505000</v>
      </c>
      <c r="U573" s="123">
        <v>0.79200000000000004</v>
      </c>
      <c r="V573" s="123">
        <v>0.624</v>
      </c>
      <c r="W573" s="117">
        <v>133731</v>
      </c>
      <c r="X573" s="117">
        <v>127731</v>
      </c>
      <c r="Y573" s="124">
        <v>1.23</v>
      </c>
      <c r="Z573" s="124"/>
      <c r="AA573" s="125">
        <v>1350</v>
      </c>
      <c r="AB573" s="125">
        <v>6000</v>
      </c>
      <c r="AC573" s="125"/>
      <c r="AD573" s="125" t="s">
        <v>51</v>
      </c>
      <c r="AE573" s="125" t="s">
        <v>51</v>
      </c>
      <c r="AF573" s="125"/>
      <c r="AG573" s="125">
        <v>6000</v>
      </c>
      <c r="AH573" s="125"/>
      <c r="AI573" s="125" t="s">
        <v>51</v>
      </c>
      <c r="AJ573" s="126" t="s">
        <v>1924</v>
      </c>
      <c r="AK573" s="127">
        <v>6.3E-2</v>
      </c>
      <c r="AL573" s="131">
        <v>3.1750000000000002E-4</v>
      </c>
      <c r="AM573" s="182">
        <f t="shared" si="9"/>
        <v>6.2682500000000002E-2</v>
      </c>
      <c r="AN573" s="119" t="s">
        <v>52</v>
      </c>
      <c r="AO573" s="125">
        <v>7953.1614348482317</v>
      </c>
      <c r="AP573" s="128">
        <v>37752</v>
      </c>
      <c r="AQ573" s="128">
        <v>41375</v>
      </c>
      <c r="AR573" s="128" t="s">
        <v>51</v>
      </c>
      <c r="AS573" s="114">
        <v>5</v>
      </c>
      <c r="AT573" s="129" t="s">
        <v>2163</v>
      </c>
      <c r="AU573" s="130">
        <v>114</v>
      </c>
      <c r="AV573" s="130" t="s">
        <v>1377</v>
      </c>
      <c r="AW573" s="130" t="s">
        <v>1377</v>
      </c>
      <c r="AX573" s="130">
        <v>6</v>
      </c>
      <c r="AY573" s="119" t="s">
        <v>55</v>
      </c>
      <c r="AZ573" s="122">
        <v>41224</v>
      </c>
      <c r="BA573" s="122" t="s">
        <v>51</v>
      </c>
      <c r="BB573" s="122" t="s">
        <v>51</v>
      </c>
      <c r="BC573" s="122" t="s">
        <v>51</v>
      </c>
      <c r="BD573" s="131">
        <v>3.1750000000000002E-4</v>
      </c>
      <c r="BE573" s="132" t="s">
        <v>1519</v>
      </c>
      <c r="BF573" s="133">
        <v>0</v>
      </c>
      <c r="BG573" s="130" t="s">
        <v>51</v>
      </c>
      <c r="BH573" s="134" t="s">
        <v>51</v>
      </c>
      <c r="BI573" s="134" t="s">
        <v>51</v>
      </c>
      <c r="BJ573" s="130" t="s">
        <v>51</v>
      </c>
      <c r="BK573" s="134" t="s">
        <v>51</v>
      </c>
      <c r="BL573" s="134" t="s">
        <v>51</v>
      </c>
      <c r="BM573" s="130">
        <v>24</v>
      </c>
      <c r="BN573" s="134">
        <v>660</v>
      </c>
      <c r="BO573" s="134">
        <v>695</v>
      </c>
      <c r="BP573" s="130" t="s">
        <v>51</v>
      </c>
      <c r="BQ573" s="134" t="s">
        <v>51</v>
      </c>
      <c r="BR573" s="134" t="s">
        <v>51</v>
      </c>
      <c r="BS573" s="130" t="s">
        <v>51</v>
      </c>
      <c r="BT573" s="134" t="s">
        <v>51</v>
      </c>
      <c r="BU573" s="134" t="s">
        <v>51</v>
      </c>
      <c r="BV573" s="130" t="s">
        <v>51</v>
      </c>
      <c r="BW573" s="134" t="s">
        <v>51</v>
      </c>
      <c r="BX573" s="134" t="s">
        <v>51</v>
      </c>
      <c r="BY573" s="132" t="s">
        <v>51</v>
      </c>
      <c r="BZ573" s="135" t="s">
        <v>51</v>
      </c>
      <c r="CA573" s="122" t="s">
        <v>51</v>
      </c>
      <c r="CB573" s="122"/>
      <c r="CC573" s="136" t="s">
        <v>51</v>
      </c>
      <c r="CD573" s="135" t="s">
        <v>51</v>
      </c>
      <c r="CE573" s="122" t="s">
        <v>51</v>
      </c>
      <c r="CF573" s="130" t="s">
        <v>51</v>
      </c>
      <c r="CG573" s="135" t="s">
        <v>51</v>
      </c>
      <c r="CH573" s="122" t="s">
        <v>51</v>
      </c>
      <c r="CI573" s="137" t="s">
        <v>51</v>
      </c>
      <c r="CJ573" s="138" t="s">
        <v>51</v>
      </c>
      <c r="CK573" s="137" t="s">
        <v>51</v>
      </c>
      <c r="CL573" s="138" t="s">
        <v>51</v>
      </c>
      <c r="CM573" s="137" t="s">
        <v>51</v>
      </c>
      <c r="CN573" s="138" t="s">
        <v>51</v>
      </c>
      <c r="CO573" s="137" t="s">
        <v>51</v>
      </c>
      <c r="CP573" s="139" t="s">
        <v>51</v>
      </c>
    </row>
    <row r="574" spans="2:94">
      <c r="B574" s="114">
        <v>161</v>
      </c>
      <c r="C574" s="115" t="s">
        <v>2971</v>
      </c>
      <c r="D574" s="115" t="s">
        <v>2972</v>
      </c>
      <c r="E574" s="115" t="s">
        <v>2973</v>
      </c>
      <c r="F574" s="115" t="s">
        <v>1314</v>
      </c>
      <c r="G574" s="114" t="s">
        <v>484</v>
      </c>
      <c r="H574" s="116" t="s">
        <v>2974</v>
      </c>
      <c r="I574" s="115" t="s">
        <v>113</v>
      </c>
      <c r="J574" s="114" t="s">
        <v>1375</v>
      </c>
      <c r="K574" s="117">
        <v>1200000</v>
      </c>
      <c r="L574" s="117">
        <v>1184120.6399999999</v>
      </c>
      <c r="M574" s="118">
        <v>8.8599999999999996E-4</v>
      </c>
      <c r="N574" s="117">
        <v>17732.37</v>
      </c>
      <c r="O574" s="119" t="s">
        <v>65</v>
      </c>
      <c r="P574" s="120">
        <v>1989</v>
      </c>
      <c r="Q574" s="120">
        <v>2001</v>
      </c>
      <c r="R574" s="121">
        <v>0.96</v>
      </c>
      <c r="S574" s="122">
        <v>37705</v>
      </c>
      <c r="T574" s="117">
        <v>2400000</v>
      </c>
      <c r="U574" s="123">
        <v>0.49299999999999999</v>
      </c>
      <c r="V574" s="123">
        <v>7.0000000000000001E-3</v>
      </c>
      <c r="W574" s="117">
        <v>236283</v>
      </c>
      <c r="X574" s="117">
        <v>219283</v>
      </c>
      <c r="Y574" s="124">
        <v>1.56</v>
      </c>
      <c r="Z574" s="124"/>
      <c r="AA574" s="125" t="s">
        <v>51</v>
      </c>
      <c r="AB574" s="125">
        <v>17000</v>
      </c>
      <c r="AC574" s="125"/>
      <c r="AD574" s="125" t="s">
        <v>51</v>
      </c>
      <c r="AE574" s="125" t="s">
        <v>51</v>
      </c>
      <c r="AF574" s="125"/>
      <c r="AG574" s="125">
        <v>17000</v>
      </c>
      <c r="AH574" s="125"/>
      <c r="AI574" s="125" t="s">
        <v>51</v>
      </c>
      <c r="AJ574" s="126" t="s">
        <v>1924</v>
      </c>
      <c r="AK574" s="127">
        <v>6.0999999999999999E-2</v>
      </c>
      <c r="AL574" s="131">
        <v>3.1750000000000002E-4</v>
      </c>
      <c r="AM574" s="182">
        <f t="shared" si="9"/>
        <v>6.06825E-2</v>
      </c>
      <c r="AN574" s="119" t="s">
        <v>52</v>
      </c>
      <c r="AO574" s="125">
        <v>10191.227688520185</v>
      </c>
      <c r="AP574" s="128">
        <v>37783</v>
      </c>
      <c r="AQ574" s="128">
        <v>43231</v>
      </c>
      <c r="AR574" s="128" t="s">
        <v>51</v>
      </c>
      <c r="AS574" s="114">
        <v>4</v>
      </c>
      <c r="AT574" s="129" t="s">
        <v>2844</v>
      </c>
      <c r="AU574" s="130">
        <v>174</v>
      </c>
      <c r="AV574" s="130" t="s">
        <v>1377</v>
      </c>
      <c r="AW574" s="130" t="s">
        <v>1377</v>
      </c>
      <c r="AX574" s="130">
        <v>6</v>
      </c>
      <c r="AY574" s="119" t="s">
        <v>55</v>
      </c>
      <c r="AZ574" s="122">
        <v>43080</v>
      </c>
      <c r="BA574" s="122" t="s">
        <v>51</v>
      </c>
      <c r="BB574" s="122" t="s">
        <v>51</v>
      </c>
      <c r="BC574" s="122" t="s">
        <v>51</v>
      </c>
      <c r="BD574" s="131">
        <v>3.1750000000000002E-4</v>
      </c>
      <c r="BE574" s="132" t="s">
        <v>1402</v>
      </c>
      <c r="BF574" s="133">
        <v>0</v>
      </c>
      <c r="BG574" s="130" t="s">
        <v>51</v>
      </c>
      <c r="BH574" s="134" t="s">
        <v>51</v>
      </c>
      <c r="BI574" s="134" t="s">
        <v>51</v>
      </c>
      <c r="BJ574" s="130">
        <v>24</v>
      </c>
      <c r="BK574" s="134">
        <v>502</v>
      </c>
      <c r="BL574" s="134">
        <v>530</v>
      </c>
      <c r="BM574" s="130">
        <v>44</v>
      </c>
      <c r="BN574" s="134">
        <v>581</v>
      </c>
      <c r="BO574" s="134">
        <v>600</v>
      </c>
      <c r="BP574" s="130" t="s">
        <v>51</v>
      </c>
      <c r="BQ574" s="134" t="s">
        <v>51</v>
      </c>
      <c r="BR574" s="134" t="s">
        <v>51</v>
      </c>
      <c r="BS574" s="130" t="s">
        <v>51</v>
      </c>
      <c r="BT574" s="134" t="s">
        <v>51</v>
      </c>
      <c r="BU574" s="134" t="s">
        <v>51</v>
      </c>
      <c r="BV574" s="130" t="s">
        <v>51</v>
      </c>
      <c r="BW574" s="134" t="s">
        <v>51</v>
      </c>
      <c r="BX574" s="134" t="s">
        <v>51</v>
      </c>
      <c r="BY574" s="132" t="s">
        <v>51</v>
      </c>
      <c r="BZ574" s="135" t="s">
        <v>51</v>
      </c>
      <c r="CA574" s="122" t="s">
        <v>51</v>
      </c>
      <c r="CB574" s="122"/>
      <c r="CC574" s="136" t="s">
        <v>51</v>
      </c>
      <c r="CD574" s="135" t="s">
        <v>51</v>
      </c>
      <c r="CE574" s="122" t="s">
        <v>51</v>
      </c>
      <c r="CF574" s="130" t="s">
        <v>51</v>
      </c>
      <c r="CG574" s="135" t="s">
        <v>51</v>
      </c>
      <c r="CH574" s="122" t="s">
        <v>51</v>
      </c>
      <c r="CI574" s="137" t="s">
        <v>51</v>
      </c>
      <c r="CJ574" s="138" t="s">
        <v>51</v>
      </c>
      <c r="CK574" s="137" t="s">
        <v>51</v>
      </c>
      <c r="CL574" s="138" t="s">
        <v>51</v>
      </c>
      <c r="CM574" s="137" t="s">
        <v>51</v>
      </c>
      <c r="CN574" s="138" t="s">
        <v>51</v>
      </c>
      <c r="CO574" s="137" t="s">
        <v>51</v>
      </c>
      <c r="CP574" s="139" t="s">
        <v>51</v>
      </c>
    </row>
    <row r="575" spans="2:94">
      <c r="B575" s="114">
        <v>162</v>
      </c>
      <c r="C575" s="115" t="s">
        <v>2975</v>
      </c>
      <c r="D575" s="115" t="s">
        <v>2976</v>
      </c>
      <c r="E575" s="115" t="s">
        <v>822</v>
      </c>
      <c r="F575" s="115" t="s">
        <v>2977</v>
      </c>
      <c r="G575" s="114" t="s">
        <v>45</v>
      </c>
      <c r="H575" s="116" t="s">
        <v>2978</v>
      </c>
      <c r="I575" s="115" t="s">
        <v>113</v>
      </c>
      <c r="J575" s="114" t="s">
        <v>1375</v>
      </c>
      <c r="K575" s="117">
        <v>1100000</v>
      </c>
      <c r="L575" s="117">
        <v>1097792.3700000001</v>
      </c>
      <c r="M575" s="118">
        <v>8.2100000000000001E-4</v>
      </c>
      <c r="N575" s="117">
        <v>911918.45</v>
      </c>
      <c r="O575" s="119" t="s">
        <v>65</v>
      </c>
      <c r="P575" s="120">
        <v>1967</v>
      </c>
      <c r="Q575" s="120" t="s">
        <v>51</v>
      </c>
      <c r="R575" s="121">
        <v>0.95</v>
      </c>
      <c r="S575" s="122">
        <v>37772</v>
      </c>
      <c r="T575" s="117">
        <v>1625000</v>
      </c>
      <c r="U575" s="123">
        <v>0.67600000000000005</v>
      </c>
      <c r="V575" s="123">
        <v>0.56100000000000005</v>
      </c>
      <c r="W575" s="117">
        <v>163967</v>
      </c>
      <c r="X575" s="117">
        <v>147967</v>
      </c>
      <c r="Y575" s="124">
        <v>2.29</v>
      </c>
      <c r="Z575" s="124"/>
      <c r="AA575" s="125">
        <v>9725</v>
      </c>
      <c r="AB575" s="125">
        <v>15999.96</v>
      </c>
      <c r="AC575" s="125"/>
      <c r="AD575" s="125" t="s">
        <v>51</v>
      </c>
      <c r="AE575" s="125" t="s">
        <v>51</v>
      </c>
      <c r="AF575" s="125"/>
      <c r="AG575" s="125">
        <v>16000</v>
      </c>
      <c r="AH575" s="125"/>
      <c r="AI575" s="125" t="s">
        <v>51</v>
      </c>
      <c r="AJ575" s="126" t="s">
        <v>1924</v>
      </c>
      <c r="AK575" s="127">
        <v>5.2499999999999998E-2</v>
      </c>
      <c r="AL575" s="131">
        <v>3.1750000000000002E-4</v>
      </c>
      <c r="AM575" s="182">
        <f t="shared" si="9"/>
        <v>5.21825E-2</v>
      </c>
      <c r="AN575" s="119" t="s">
        <v>52</v>
      </c>
      <c r="AO575" s="125">
        <v>6074.2407235608234</v>
      </c>
      <c r="AP575" s="128">
        <v>37844</v>
      </c>
      <c r="AQ575" s="128">
        <v>41466</v>
      </c>
      <c r="AR575" s="128" t="s">
        <v>51</v>
      </c>
      <c r="AS575" s="114">
        <v>2</v>
      </c>
      <c r="AT575" s="129" t="s">
        <v>2163</v>
      </c>
      <c r="AU575" s="130">
        <v>114</v>
      </c>
      <c r="AV575" s="130" t="s">
        <v>1377</v>
      </c>
      <c r="AW575" s="130" t="s">
        <v>1377</v>
      </c>
      <c r="AX575" s="130">
        <v>6</v>
      </c>
      <c r="AY575" s="119" t="s">
        <v>55</v>
      </c>
      <c r="AZ575" s="122">
        <v>41316</v>
      </c>
      <c r="BA575" s="122" t="s">
        <v>51</v>
      </c>
      <c r="BB575" s="122" t="s">
        <v>51</v>
      </c>
      <c r="BC575" s="122" t="s">
        <v>51</v>
      </c>
      <c r="BD575" s="131">
        <v>3.1750000000000002E-4</v>
      </c>
      <c r="BE575" s="132" t="s">
        <v>1402</v>
      </c>
      <c r="BF575" s="133">
        <v>0</v>
      </c>
      <c r="BG575" s="130" t="s">
        <v>51</v>
      </c>
      <c r="BH575" s="134" t="s">
        <v>51</v>
      </c>
      <c r="BI575" s="134" t="s">
        <v>51</v>
      </c>
      <c r="BJ575" s="130">
        <v>32</v>
      </c>
      <c r="BK575" s="134">
        <v>442</v>
      </c>
      <c r="BL575" s="134">
        <v>860</v>
      </c>
      <c r="BM575" s="130">
        <v>32</v>
      </c>
      <c r="BN575" s="134">
        <v>467</v>
      </c>
      <c r="BO575" s="134">
        <v>500</v>
      </c>
      <c r="BP575" s="130" t="s">
        <v>51</v>
      </c>
      <c r="BQ575" s="134" t="s">
        <v>51</v>
      </c>
      <c r="BR575" s="134" t="s">
        <v>51</v>
      </c>
      <c r="BS575" s="130" t="s">
        <v>51</v>
      </c>
      <c r="BT575" s="134" t="s">
        <v>51</v>
      </c>
      <c r="BU575" s="134" t="s">
        <v>51</v>
      </c>
      <c r="BV575" s="130" t="s">
        <v>51</v>
      </c>
      <c r="BW575" s="134" t="s">
        <v>51</v>
      </c>
      <c r="BX575" s="134" t="s">
        <v>51</v>
      </c>
      <c r="BY575" s="132" t="s">
        <v>51</v>
      </c>
      <c r="BZ575" s="135" t="s">
        <v>51</v>
      </c>
      <c r="CA575" s="122" t="s">
        <v>51</v>
      </c>
      <c r="CB575" s="122"/>
      <c r="CC575" s="136" t="s">
        <v>51</v>
      </c>
      <c r="CD575" s="135" t="s">
        <v>51</v>
      </c>
      <c r="CE575" s="122" t="s">
        <v>51</v>
      </c>
      <c r="CF575" s="130" t="s">
        <v>51</v>
      </c>
      <c r="CG575" s="135" t="s">
        <v>51</v>
      </c>
      <c r="CH575" s="122" t="s">
        <v>51</v>
      </c>
      <c r="CI575" s="137" t="s">
        <v>51</v>
      </c>
      <c r="CJ575" s="138" t="s">
        <v>51</v>
      </c>
      <c r="CK575" s="137" t="s">
        <v>51</v>
      </c>
      <c r="CL575" s="138" t="s">
        <v>51</v>
      </c>
      <c r="CM575" s="137" t="s">
        <v>51</v>
      </c>
      <c r="CN575" s="138" t="s">
        <v>51</v>
      </c>
      <c r="CO575" s="137" t="s">
        <v>51</v>
      </c>
      <c r="CP575" s="139" t="s">
        <v>51</v>
      </c>
    </row>
    <row r="576" spans="2:94">
      <c r="B576" s="114">
        <v>163</v>
      </c>
      <c r="C576" s="115" t="s">
        <v>2979</v>
      </c>
      <c r="D576" s="115" t="s">
        <v>2980</v>
      </c>
      <c r="E576" s="115" t="s">
        <v>2981</v>
      </c>
      <c r="F576" s="115" t="s">
        <v>2982</v>
      </c>
      <c r="G576" s="114" t="s">
        <v>143</v>
      </c>
      <c r="H576" s="116" t="s">
        <v>2983</v>
      </c>
      <c r="I576" s="115" t="s">
        <v>113</v>
      </c>
      <c r="J576" s="114" t="s">
        <v>1375</v>
      </c>
      <c r="K576" s="117">
        <v>1100000</v>
      </c>
      <c r="L576" s="117">
        <v>1092456.23</v>
      </c>
      <c r="M576" s="118">
        <v>8.1700000000000002E-4</v>
      </c>
      <c r="N576" s="117">
        <v>850321.57</v>
      </c>
      <c r="O576" s="119" t="s">
        <v>65</v>
      </c>
      <c r="P576" s="120">
        <v>1984</v>
      </c>
      <c r="Q576" s="120" t="s">
        <v>51</v>
      </c>
      <c r="R576" s="121">
        <v>0.97</v>
      </c>
      <c r="S576" s="122">
        <v>37774</v>
      </c>
      <c r="T576" s="117">
        <v>2100000</v>
      </c>
      <c r="U576" s="123">
        <v>0.52</v>
      </c>
      <c r="V576" s="123">
        <v>0.40500000000000003</v>
      </c>
      <c r="W576" s="117">
        <v>192031</v>
      </c>
      <c r="X576" s="117">
        <v>174031</v>
      </c>
      <c r="Y576" s="124">
        <v>2.13</v>
      </c>
      <c r="Z576" s="124"/>
      <c r="AA576" s="125">
        <v>2500</v>
      </c>
      <c r="AB576" s="125">
        <v>18000</v>
      </c>
      <c r="AC576" s="125"/>
      <c r="AD576" s="125" t="s">
        <v>51</v>
      </c>
      <c r="AE576" s="125" t="s">
        <v>51</v>
      </c>
      <c r="AF576" s="125"/>
      <c r="AG576" s="125">
        <v>18000</v>
      </c>
      <c r="AH576" s="125"/>
      <c r="AI576" s="125" t="s">
        <v>51</v>
      </c>
      <c r="AJ576" s="126" t="s">
        <v>1924</v>
      </c>
      <c r="AK576" s="127">
        <v>5.9400000000000001E-2</v>
      </c>
      <c r="AL576" s="131">
        <v>3.1750000000000002E-4</v>
      </c>
      <c r="AM576" s="182">
        <f t="shared" si="9"/>
        <v>5.9082500000000003E-2</v>
      </c>
      <c r="AN576" s="119" t="s">
        <v>52</v>
      </c>
      <c r="AO576" s="125">
        <v>7047.0257858969799</v>
      </c>
      <c r="AP576" s="128">
        <v>37752</v>
      </c>
      <c r="AQ576" s="128">
        <v>41375</v>
      </c>
      <c r="AR576" s="128" t="s">
        <v>51</v>
      </c>
      <c r="AS576" s="114">
        <v>5</v>
      </c>
      <c r="AT576" s="129" t="s">
        <v>1943</v>
      </c>
      <c r="AU576" s="130">
        <v>117</v>
      </c>
      <c r="AV576" s="130" t="s">
        <v>1377</v>
      </c>
      <c r="AW576" s="130" t="s">
        <v>1377</v>
      </c>
      <c r="AX576" s="130">
        <v>3</v>
      </c>
      <c r="AY576" s="119" t="s">
        <v>55</v>
      </c>
      <c r="AZ576" s="122">
        <v>41316</v>
      </c>
      <c r="BA576" s="122" t="s">
        <v>51</v>
      </c>
      <c r="BB576" s="122" t="s">
        <v>51</v>
      </c>
      <c r="BC576" s="122" t="s">
        <v>51</v>
      </c>
      <c r="BD576" s="131">
        <v>3.1750000000000002E-4</v>
      </c>
      <c r="BE576" s="132" t="s">
        <v>1402</v>
      </c>
      <c r="BF576" s="133">
        <v>0</v>
      </c>
      <c r="BG576" s="130">
        <v>6</v>
      </c>
      <c r="BH576" s="134">
        <v>400</v>
      </c>
      <c r="BI576" s="134">
        <v>415</v>
      </c>
      <c r="BJ576" s="130">
        <v>54</v>
      </c>
      <c r="BK576" s="134">
        <v>461</v>
      </c>
      <c r="BL576" s="134">
        <v>495</v>
      </c>
      <c r="BM576" s="130">
        <v>11</v>
      </c>
      <c r="BN576" s="134">
        <v>577</v>
      </c>
      <c r="BO576" s="134">
        <v>605</v>
      </c>
      <c r="BP576" s="130">
        <v>1</v>
      </c>
      <c r="BQ576" s="134">
        <v>710</v>
      </c>
      <c r="BR576" s="134">
        <v>710</v>
      </c>
      <c r="BS576" s="130" t="s">
        <v>51</v>
      </c>
      <c r="BT576" s="134" t="s">
        <v>51</v>
      </c>
      <c r="BU576" s="134" t="s">
        <v>51</v>
      </c>
      <c r="BV576" s="130" t="s">
        <v>51</v>
      </c>
      <c r="BW576" s="134" t="s">
        <v>51</v>
      </c>
      <c r="BX576" s="134" t="s">
        <v>51</v>
      </c>
      <c r="BY576" s="132" t="s">
        <v>51</v>
      </c>
      <c r="BZ576" s="135" t="s">
        <v>51</v>
      </c>
      <c r="CA576" s="122" t="s">
        <v>51</v>
      </c>
      <c r="CB576" s="122"/>
      <c r="CC576" s="136" t="s">
        <v>51</v>
      </c>
      <c r="CD576" s="135" t="s">
        <v>51</v>
      </c>
      <c r="CE576" s="122" t="s">
        <v>51</v>
      </c>
      <c r="CF576" s="130" t="s">
        <v>51</v>
      </c>
      <c r="CG576" s="135" t="s">
        <v>51</v>
      </c>
      <c r="CH576" s="122" t="s">
        <v>51</v>
      </c>
      <c r="CI576" s="137" t="s">
        <v>51</v>
      </c>
      <c r="CJ576" s="138" t="s">
        <v>51</v>
      </c>
      <c r="CK576" s="137" t="s">
        <v>51</v>
      </c>
      <c r="CL576" s="138" t="s">
        <v>51</v>
      </c>
      <c r="CM576" s="137" t="s">
        <v>51</v>
      </c>
      <c r="CN576" s="138" t="s">
        <v>51</v>
      </c>
      <c r="CO576" s="137" t="s">
        <v>51</v>
      </c>
      <c r="CP576" s="139" t="s">
        <v>51</v>
      </c>
    </row>
    <row r="577" spans="2:94">
      <c r="B577" s="114">
        <v>164</v>
      </c>
      <c r="C577" s="115" t="s">
        <v>2984</v>
      </c>
      <c r="D577" s="115" t="s">
        <v>2984</v>
      </c>
      <c r="E577" s="115" t="s">
        <v>1114</v>
      </c>
      <c r="F577" s="115" t="s">
        <v>418</v>
      </c>
      <c r="G577" s="114" t="s">
        <v>872</v>
      </c>
      <c r="H577" s="116" t="s">
        <v>2985</v>
      </c>
      <c r="I577" s="115" t="s">
        <v>47</v>
      </c>
      <c r="J577" s="114" t="s">
        <v>383</v>
      </c>
      <c r="K577" s="117">
        <v>1000000</v>
      </c>
      <c r="L577" s="117">
        <v>995989.95</v>
      </c>
      <c r="M577" s="118">
        <v>7.45E-4</v>
      </c>
      <c r="N577" s="117">
        <v>774835.21</v>
      </c>
      <c r="O577" s="119" t="s">
        <v>65</v>
      </c>
      <c r="P577" s="120">
        <v>1972</v>
      </c>
      <c r="Q577" s="120">
        <v>1987</v>
      </c>
      <c r="R577" s="121">
        <v>1</v>
      </c>
      <c r="S577" s="122">
        <v>37773</v>
      </c>
      <c r="T577" s="117">
        <v>1600000</v>
      </c>
      <c r="U577" s="123">
        <v>0.622</v>
      </c>
      <c r="V577" s="123">
        <v>0.48399999999999999</v>
      </c>
      <c r="W577" s="117">
        <v>169082</v>
      </c>
      <c r="X577" s="117">
        <v>154832</v>
      </c>
      <c r="Y577" s="124">
        <v>1.79</v>
      </c>
      <c r="Z577" s="124"/>
      <c r="AA577" s="125">
        <v>7687</v>
      </c>
      <c r="AB577" s="125" t="s">
        <v>51</v>
      </c>
      <c r="AC577" s="125"/>
      <c r="AD577" s="125">
        <v>60000</v>
      </c>
      <c r="AE577" s="125" t="s">
        <v>51</v>
      </c>
      <c r="AF577" s="125"/>
      <c r="AG577" s="125">
        <v>2570</v>
      </c>
      <c r="AH577" s="125"/>
      <c r="AI577" s="125">
        <v>11680</v>
      </c>
      <c r="AJ577" s="126" t="s">
        <v>1924</v>
      </c>
      <c r="AK577" s="127">
        <v>6.0100000000000001E-2</v>
      </c>
      <c r="AL577" s="131">
        <v>3.1750000000000002E-4</v>
      </c>
      <c r="AM577" s="182">
        <f t="shared" si="9"/>
        <v>5.9782500000000002E-2</v>
      </c>
      <c r="AN577" s="119" t="s">
        <v>52</v>
      </c>
      <c r="AO577" s="125">
        <v>6449.1282030729581</v>
      </c>
      <c r="AP577" s="128">
        <v>37813</v>
      </c>
      <c r="AQ577" s="128">
        <v>41436</v>
      </c>
      <c r="AR577" s="128" t="s">
        <v>51</v>
      </c>
      <c r="AS577" s="114">
        <v>3</v>
      </c>
      <c r="AT577" s="129" t="s">
        <v>2163</v>
      </c>
      <c r="AU577" s="130">
        <v>114</v>
      </c>
      <c r="AV577" s="130" t="s">
        <v>1377</v>
      </c>
      <c r="AW577" s="130" t="s">
        <v>1377</v>
      </c>
      <c r="AX577" s="130">
        <v>6</v>
      </c>
      <c r="AY577" s="119" t="s">
        <v>55</v>
      </c>
      <c r="AZ577" s="122">
        <v>41285</v>
      </c>
      <c r="BA577" s="122" t="s">
        <v>51</v>
      </c>
      <c r="BB577" s="122" t="s">
        <v>51</v>
      </c>
      <c r="BC577" s="122" t="s">
        <v>51</v>
      </c>
      <c r="BD577" s="131">
        <v>3.1750000000000002E-4</v>
      </c>
      <c r="BE577" s="132" t="s">
        <v>51</v>
      </c>
      <c r="BF577" s="133" t="s">
        <v>51</v>
      </c>
      <c r="BG577" s="130" t="s">
        <v>51</v>
      </c>
      <c r="BH577" s="134" t="s">
        <v>51</v>
      </c>
      <c r="BI577" s="134" t="s">
        <v>51</v>
      </c>
      <c r="BJ577" s="130" t="s">
        <v>51</v>
      </c>
      <c r="BK577" s="134" t="s">
        <v>51</v>
      </c>
      <c r="BL577" s="134" t="s">
        <v>51</v>
      </c>
      <c r="BM577" s="130" t="s">
        <v>51</v>
      </c>
      <c r="BN577" s="134" t="s">
        <v>51</v>
      </c>
      <c r="BO577" s="134" t="s">
        <v>51</v>
      </c>
      <c r="BP577" s="130" t="s">
        <v>51</v>
      </c>
      <c r="BQ577" s="134" t="s">
        <v>51</v>
      </c>
      <c r="BR577" s="134" t="s">
        <v>51</v>
      </c>
      <c r="BS577" s="130" t="s">
        <v>51</v>
      </c>
      <c r="BT577" s="134" t="s">
        <v>51</v>
      </c>
      <c r="BU577" s="134" t="s">
        <v>51</v>
      </c>
      <c r="BV577" s="130" t="s">
        <v>51</v>
      </c>
      <c r="BW577" s="134" t="s">
        <v>51</v>
      </c>
      <c r="BX577" s="134" t="s">
        <v>51</v>
      </c>
      <c r="BY577" s="132" t="s">
        <v>2986</v>
      </c>
      <c r="BZ577" s="135">
        <v>4000</v>
      </c>
      <c r="CA577" s="122" t="s">
        <v>1370</v>
      </c>
      <c r="CB577" s="122"/>
      <c r="CC577" s="136" t="s">
        <v>2987</v>
      </c>
      <c r="CD577" s="135">
        <v>3736</v>
      </c>
      <c r="CE577" s="122">
        <v>37925</v>
      </c>
      <c r="CF577" s="130" t="s">
        <v>2988</v>
      </c>
      <c r="CG577" s="135">
        <v>2000</v>
      </c>
      <c r="CH577" s="122" t="s">
        <v>2989</v>
      </c>
      <c r="CI577" s="137" t="s">
        <v>51</v>
      </c>
      <c r="CJ577" s="138" t="s">
        <v>51</v>
      </c>
      <c r="CK577" s="137" t="s">
        <v>51</v>
      </c>
      <c r="CL577" s="138" t="s">
        <v>51</v>
      </c>
      <c r="CM577" s="137" t="s">
        <v>51</v>
      </c>
      <c r="CN577" s="138" t="s">
        <v>51</v>
      </c>
      <c r="CO577" s="137" t="s">
        <v>51</v>
      </c>
      <c r="CP577" s="139" t="s">
        <v>51</v>
      </c>
    </row>
    <row r="578" spans="2:94">
      <c r="B578" s="114">
        <v>165</v>
      </c>
      <c r="C578" s="115" t="s">
        <v>2990</v>
      </c>
      <c r="D578" s="115" t="s">
        <v>2991</v>
      </c>
      <c r="E578" s="115" t="s">
        <v>2992</v>
      </c>
      <c r="F578" s="115" t="s">
        <v>62</v>
      </c>
      <c r="G578" s="114" t="s">
        <v>63</v>
      </c>
      <c r="H578" s="116">
        <v>90291</v>
      </c>
      <c r="I578" s="115" t="s">
        <v>113</v>
      </c>
      <c r="J578" s="114" t="s">
        <v>1375</v>
      </c>
      <c r="K578" s="117">
        <v>980000</v>
      </c>
      <c r="L578" s="117">
        <v>975676.05</v>
      </c>
      <c r="M578" s="118">
        <v>7.2999999999999996E-4</v>
      </c>
      <c r="N578" s="117">
        <v>833998.85</v>
      </c>
      <c r="O578" s="119" t="s">
        <v>65</v>
      </c>
      <c r="P578" s="120">
        <v>1959</v>
      </c>
      <c r="Q578" s="120">
        <v>2002</v>
      </c>
      <c r="R578" s="121">
        <v>1</v>
      </c>
      <c r="S578" s="122">
        <v>37742</v>
      </c>
      <c r="T578" s="117">
        <v>1300000</v>
      </c>
      <c r="U578" s="123">
        <v>0.751</v>
      </c>
      <c r="V578" s="123">
        <v>0.64200000000000002</v>
      </c>
      <c r="W578" s="117">
        <v>102538</v>
      </c>
      <c r="X578" s="117">
        <v>101038</v>
      </c>
      <c r="Y578" s="124">
        <v>1.33</v>
      </c>
      <c r="Z578" s="124"/>
      <c r="AA578" s="125" t="s">
        <v>51</v>
      </c>
      <c r="AB578" s="125">
        <v>1500</v>
      </c>
      <c r="AC578" s="125"/>
      <c r="AD578" s="125" t="s">
        <v>51</v>
      </c>
      <c r="AE578" s="125" t="s">
        <v>51</v>
      </c>
      <c r="AF578" s="125"/>
      <c r="AG578" s="125">
        <v>1500</v>
      </c>
      <c r="AH578" s="125"/>
      <c r="AI578" s="125" t="s">
        <v>51</v>
      </c>
      <c r="AJ578" s="126" t="s">
        <v>1924</v>
      </c>
      <c r="AK578" s="127">
        <v>6.1100000000000002E-2</v>
      </c>
      <c r="AL578" s="131">
        <v>3.1750000000000002E-4</v>
      </c>
      <c r="AM578" s="182">
        <f t="shared" si="9"/>
        <v>6.0782500000000003E-2</v>
      </c>
      <c r="AN578" s="119" t="s">
        <v>52</v>
      </c>
      <c r="AO578" s="125">
        <v>5945.080456857253</v>
      </c>
      <c r="AP578" s="128">
        <v>37752</v>
      </c>
      <c r="AQ578" s="128">
        <v>41375</v>
      </c>
      <c r="AR578" s="128" t="s">
        <v>51</v>
      </c>
      <c r="AS578" s="114">
        <v>5</v>
      </c>
      <c r="AT578" s="129" t="s">
        <v>2163</v>
      </c>
      <c r="AU578" s="130">
        <v>114</v>
      </c>
      <c r="AV578" s="130" t="s">
        <v>1377</v>
      </c>
      <c r="AW578" s="130" t="s">
        <v>1377</v>
      </c>
      <c r="AX578" s="130">
        <v>6</v>
      </c>
      <c r="AY578" s="119" t="s">
        <v>55</v>
      </c>
      <c r="AZ578" s="122">
        <v>41224</v>
      </c>
      <c r="BA578" s="122" t="s">
        <v>51</v>
      </c>
      <c r="BB578" s="122" t="s">
        <v>51</v>
      </c>
      <c r="BC578" s="122" t="s">
        <v>51</v>
      </c>
      <c r="BD578" s="131">
        <v>3.1750000000000002E-4</v>
      </c>
      <c r="BE578" s="132" t="s">
        <v>1519</v>
      </c>
      <c r="BF578" s="133">
        <v>0</v>
      </c>
      <c r="BG578" s="130" t="s">
        <v>51</v>
      </c>
      <c r="BH578" s="134" t="s">
        <v>51</v>
      </c>
      <c r="BI578" s="134" t="s">
        <v>51</v>
      </c>
      <c r="BJ578" s="130">
        <v>5</v>
      </c>
      <c r="BK578" s="134">
        <v>1713</v>
      </c>
      <c r="BL578" s="134">
        <v>1825</v>
      </c>
      <c r="BM578" s="130">
        <v>1</v>
      </c>
      <c r="BN578" s="134">
        <v>1995</v>
      </c>
      <c r="BO578" s="134">
        <v>1995</v>
      </c>
      <c r="BP578" s="130" t="s">
        <v>51</v>
      </c>
      <c r="BQ578" s="134" t="s">
        <v>51</v>
      </c>
      <c r="BR578" s="134" t="s">
        <v>51</v>
      </c>
      <c r="BS578" s="130" t="s">
        <v>51</v>
      </c>
      <c r="BT578" s="134" t="s">
        <v>51</v>
      </c>
      <c r="BU578" s="134" t="s">
        <v>51</v>
      </c>
      <c r="BV578" s="130" t="s">
        <v>51</v>
      </c>
      <c r="BW578" s="134" t="s">
        <v>51</v>
      </c>
      <c r="BX578" s="134" t="s">
        <v>51</v>
      </c>
      <c r="BY578" s="132" t="s">
        <v>51</v>
      </c>
      <c r="BZ578" s="135" t="s">
        <v>51</v>
      </c>
      <c r="CA578" s="122" t="s">
        <v>51</v>
      </c>
      <c r="CB578" s="122"/>
      <c r="CC578" s="136" t="s">
        <v>51</v>
      </c>
      <c r="CD578" s="135" t="s">
        <v>51</v>
      </c>
      <c r="CE578" s="122" t="s">
        <v>51</v>
      </c>
      <c r="CF578" s="130" t="s">
        <v>51</v>
      </c>
      <c r="CG578" s="135" t="s">
        <v>51</v>
      </c>
      <c r="CH578" s="122" t="s">
        <v>51</v>
      </c>
      <c r="CI578" s="137" t="s">
        <v>51</v>
      </c>
      <c r="CJ578" s="138" t="s">
        <v>51</v>
      </c>
      <c r="CK578" s="137" t="s">
        <v>51</v>
      </c>
      <c r="CL578" s="138" t="s">
        <v>51</v>
      </c>
      <c r="CM578" s="137" t="s">
        <v>51</v>
      </c>
      <c r="CN578" s="138" t="s">
        <v>51</v>
      </c>
      <c r="CO578" s="137" t="s">
        <v>51</v>
      </c>
      <c r="CP578" s="139" t="s">
        <v>51</v>
      </c>
    </row>
    <row r="579" spans="2:94">
      <c r="B579" s="114">
        <v>166</v>
      </c>
      <c r="C579" s="115" t="s">
        <v>2993</v>
      </c>
      <c r="D579" s="115" t="s">
        <v>2994</v>
      </c>
      <c r="E579" s="115" t="s">
        <v>2995</v>
      </c>
      <c r="F579" s="115" t="s">
        <v>418</v>
      </c>
      <c r="G579" s="114" t="s">
        <v>143</v>
      </c>
      <c r="H579" s="116" t="s">
        <v>2996</v>
      </c>
      <c r="I579" s="115" t="s">
        <v>47</v>
      </c>
      <c r="J579" s="114" t="s">
        <v>383</v>
      </c>
      <c r="K579" s="117">
        <v>975000</v>
      </c>
      <c r="L579" s="117">
        <v>970217.35</v>
      </c>
      <c r="M579" s="118">
        <v>7.2599999999999997E-4</v>
      </c>
      <c r="N579" s="117">
        <v>766186.39</v>
      </c>
      <c r="O579" s="119" t="s">
        <v>65</v>
      </c>
      <c r="P579" s="120">
        <v>1983</v>
      </c>
      <c r="Q579" s="120" t="s">
        <v>51</v>
      </c>
      <c r="R579" s="121">
        <v>1</v>
      </c>
      <c r="S579" s="122">
        <v>37757</v>
      </c>
      <c r="T579" s="117">
        <v>1400000</v>
      </c>
      <c r="U579" s="123">
        <v>0.69299999999999995</v>
      </c>
      <c r="V579" s="123">
        <v>0.54700000000000004</v>
      </c>
      <c r="W579" s="117">
        <v>139276</v>
      </c>
      <c r="X579" s="117">
        <v>125949</v>
      </c>
      <c r="Y579" s="124">
        <v>1.65</v>
      </c>
      <c r="Z579" s="124"/>
      <c r="AA579" s="125">
        <v>9313</v>
      </c>
      <c r="AB579" s="125" t="s">
        <v>51</v>
      </c>
      <c r="AC579" s="125"/>
      <c r="AD579" s="125">
        <v>14000</v>
      </c>
      <c r="AE579" s="125">
        <v>25846.2</v>
      </c>
      <c r="AF579" s="125"/>
      <c r="AG579" s="125">
        <v>2313</v>
      </c>
      <c r="AH579" s="125"/>
      <c r="AI579" s="125">
        <v>11014</v>
      </c>
      <c r="AJ579" s="126" t="s">
        <v>1924</v>
      </c>
      <c r="AK579" s="127">
        <v>6.4299999999999996E-2</v>
      </c>
      <c r="AL579" s="131">
        <v>3.1750000000000002E-4</v>
      </c>
      <c r="AM579" s="182">
        <f t="shared" si="9"/>
        <v>6.3982499999999998E-2</v>
      </c>
      <c r="AN579" s="119" t="s">
        <v>52</v>
      </c>
      <c r="AO579" s="125">
        <v>6540.6865982725976</v>
      </c>
      <c r="AP579" s="128">
        <v>37783</v>
      </c>
      <c r="AQ579" s="128">
        <v>41405</v>
      </c>
      <c r="AR579" s="128" t="s">
        <v>51</v>
      </c>
      <c r="AS579" s="114">
        <v>4</v>
      </c>
      <c r="AT579" s="129" t="s">
        <v>2163</v>
      </c>
      <c r="AU579" s="130">
        <v>114</v>
      </c>
      <c r="AV579" s="130" t="s">
        <v>1377</v>
      </c>
      <c r="AW579" s="130" t="s">
        <v>1377</v>
      </c>
      <c r="AX579" s="130">
        <v>6</v>
      </c>
      <c r="AY579" s="119" t="s">
        <v>55</v>
      </c>
      <c r="AZ579" s="122">
        <v>41254</v>
      </c>
      <c r="BA579" s="122" t="s">
        <v>51</v>
      </c>
      <c r="BB579" s="122" t="s">
        <v>51</v>
      </c>
      <c r="BC579" s="122" t="s">
        <v>51</v>
      </c>
      <c r="BD579" s="131">
        <v>3.1750000000000002E-4</v>
      </c>
      <c r="BE579" s="132" t="s">
        <v>51</v>
      </c>
      <c r="BF579" s="133" t="s">
        <v>51</v>
      </c>
      <c r="BG579" s="130" t="s">
        <v>51</v>
      </c>
      <c r="BH579" s="134" t="s">
        <v>51</v>
      </c>
      <c r="BI579" s="134" t="s">
        <v>51</v>
      </c>
      <c r="BJ579" s="130" t="s">
        <v>51</v>
      </c>
      <c r="BK579" s="134" t="s">
        <v>51</v>
      </c>
      <c r="BL579" s="134" t="s">
        <v>51</v>
      </c>
      <c r="BM579" s="130" t="s">
        <v>51</v>
      </c>
      <c r="BN579" s="134" t="s">
        <v>51</v>
      </c>
      <c r="BO579" s="134" t="s">
        <v>51</v>
      </c>
      <c r="BP579" s="130" t="s">
        <v>51</v>
      </c>
      <c r="BQ579" s="134" t="s">
        <v>51</v>
      </c>
      <c r="BR579" s="134" t="s">
        <v>51</v>
      </c>
      <c r="BS579" s="130" t="s">
        <v>51</v>
      </c>
      <c r="BT579" s="134" t="s">
        <v>51</v>
      </c>
      <c r="BU579" s="134" t="s">
        <v>51</v>
      </c>
      <c r="BV579" s="130" t="s">
        <v>51</v>
      </c>
      <c r="BW579" s="134" t="s">
        <v>51</v>
      </c>
      <c r="BX579" s="134" t="s">
        <v>51</v>
      </c>
      <c r="BY579" s="132" t="s">
        <v>2997</v>
      </c>
      <c r="BZ579" s="135">
        <v>4120</v>
      </c>
      <c r="CA579" s="122" t="s">
        <v>2324</v>
      </c>
      <c r="CB579" s="122"/>
      <c r="CC579" s="136" t="s">
        <v>2998</v>
      </c>
      <c r="CD579" s="135">
        <v>4021</v>
      </c>
      <c r="CE579" s="122">
        <v>39506</v>
      </c>
      <c r="CF579" s="130" t="s">
        <v>2999</v>
      </c>
      <c r="CG579" s="135">
        <v>1733</v>
      </c>
      <c r="CH579" s="122" t="s">
        <v>3000</v>
      </c>
      <c r="CI579" s="137" t="s">
        <v>51</v>
      </c>
      <c r="CJ579" s="138" t="s">
        <v>51</v>
      </c>
      <c r="CK579" s="137" t="s">
        <v>51</v>
      </c>
      <c r="CL579" s="138" t="s">
        <v>51</v>
      </c>
      <c r="CM579" s="137" t="s">
        <v>51</v>
      </c>
      <c r="CN579" s="138" t="s">
        <v>51</v>
      </c>
      <c r="CO579" s="137" t="s">
        <v>51</v>
      </c>
      <c r="CP579" s="139" t="s">
        <v>51</v>
      </c>
    </row>
    <row r="580" spans="2:94">
      <c r="B580" s="114">
        <v>167</v>
      </c>
      <c r="C580" s="115" t="s">
        <v>3001</v>
      </c>
      <c r="D580" s="115" t="s">
        <v>3002</v>
      </c>
      <c r="E580" s="115" t="s">
        <v>1251</v>
      </c>
      <c r="F580" s="115" t="s">
        <v>934</v>
      </c>
      <c r="G580" s="114" t="s">
        <v>129</v>
      </c>
      <c r="H580" s="116" t="s">
        <v>3003</v>
      </c>
      <c r="I580" s="115" t="s">
        <v>113</v>
      </c>
      <c r="J580" s="114" t="s">
        <v>1375</v>
      </c>
      <c r="K580" s="117">
        <v>950000</v>
      </c>
      <c r="L580" s="117">
        <v>945974.38</v>
      </c>
      <c r="M580" s="118">
        <v>7.0799999999999997E-4</v>
      </c>
      <c r="N580" s="117">
        <v>728336.01</v>
      </c>
      <c r="O580" s="130" t="s">
        <v>65</v>
      </c>
      <c r="P580" s="140">
        <v>1972</v>
      </c>
      <c r="Q580" s="140">
        <v>1999</v>
      </c>
      <c r="R580" s="121">
        <v>0.98</v>
      </c>
      <c r="S580" s="122">
        <v>37741</v>
      </c>
      <c r="T580" s="117">
        <v>1350000</v>
      </c>
      <c r="U580" s="123">
        <v>0.70099999999999996</v>
      </c>
      <c r="V580" s="123">
        <v>0.54</v>
      </c>
      <c r="W580" s="117">
        <v>102788</v>
      </c>
      <c r="X580" s="117">
        <v>92788</v>
      </c>
      <c r="Y580" s="124">
        <v>1.46</v>
      </c>
      <c r="Z580" s="124"/>
      <c r="AA580" s="125">
        <v>27469</v>
      </c>
      <c r="AB580" s="125">
        <v>10000</v>
      </c>
      <c r="AC580" s="125"/>
      <c r="AD580" s="125" t="s">
        <v>51</v>
      </c>
      <c r="AE580" s="125" t="s">
        <v>51</v>
      </c>
      <c r="AF580" s="125"/>
      <c r="AG580" s="125">
        <v>10000</v>
      </c>
      <c r="AH580" s="125"/>
      <c r="AI580" s="125" t="s">
        <v>51</v>
      </c>
      <c r="AJ580" s="126" t="s">
        <v>1924</v>
      </c>
      <c r="AK580" s="127">
        <v>5.7000000000000002E-2</v>
      </c>
      <c r="AL580" s="131">
        <v>3.1750000000000002E-4</v>
      </c>
      <c r="AM580" s="182">
        <f t="shared" si="9"/>
        <v>5.6682500000000004E-2</v>
      </c>
      <c r="AN580" s="119" t="s">
        <v>52</v>
      </c>
      <c r="AO580" s="125">
        <v>5947.8401311852349</v>
      </c>
      <c r="AP580" s="128">
        <v>37813</v>
      </c>
      <c r="AQ580" s="128">
        <v>41436</v>
      </c>
      <c r="AR580" s="128" t="s">
        <v>51</v>
      </c>
      <c r="AS580" s="119">
        <v>3</v>
      </c>
      <c r="AT580" s="129" t="s">
        <v>3004</v>
      </c>
      <c r="AU580" s="130">
        <v>39</v>
      </c>
      <c r="AV580" s="130">
        <v>78</v>
      </c>
      <c r="AW580" s="130" t="s">
        <v>1377</v>
      </c>
      <c r="AX580" s="130">
        <v>3</v>
      </c>
      <c r="AY580" s="130" t="s">
        <v>892</v>
      </c>
      <c r="AZ580" s="122">
        <v>39001</v>
      </c>
      <c r="BA580" s="122">
        <v>41375</v>
      </c>
      <c r="BB580" s="122" t="s">
        <v>51</v>
      </c>
      <c r="BC580" s="122" t="s">
        <v>51</v>
      </c>
      <c r="BD580" s="131">
        <v>3.1750000000000002E-4</v>
      </c>
      <c r="BE580" s="130" t="s">
        <v>1376</v>
      </c>
      <c r="BF580" s="133">
        <v>0</v>
      </c>
      <c r="BG580" s="130" t="s">
        <v>51</v>
      </c>
      <c r="BH580" s="134" t="s">
        <v>51</v>
      </c>
      <c r="BI580" s="134" t="s">
        <v>51</v>
      </c>
      <c r="BJ580" s="130">
        <v>16</v>
      </c>
      <c r="BK580" s="134">
        <v>467</v>
      </c>
      <c r="BL580" s="134">
        <v>489</v>
      </c>
      <c r="BM580" s="130">
        <v>24</v>
      </c>
      <c r="BN580" s="134">
        <v>527</v>
      </c>
      <c r="BO580" s="134">
        <v>589</v>
      </c>
      <c r="BP580" s="130" t="s">
        <v>51</v>
      </c>
      <c r="BQ580" s="134" t="s">
        <v>51</v>
      </c>
      <c r="BR580" s="134" t="s">
        <v>51</v>
      </c>
      <c r="BS580" s="130" t="s">
        <v>51</v>
      </c>
      <c r="BT580" s="134" t="s">
        <v>51</v>
      </c>
      <c r="BU580" s="134" t="s">
        <v>51</v>
      </c>
      <c r="BV580" s="130" t="s">
        <v>51</v>
      </c>
      <c r="BW580" s="134" t="s">
        <v>51</v>
      </c>
      <c r="BX580" s="134" t="s">
        <v>51</v>
      </c>
      <c r="BY580" s="130" t="s">
        <v>51</v>
      </c>
      <c r="BZ580" s="135" t="s">
        <v>51</v>
      </c>
      <c r="CA580" s="122" t="s">
        <v>51</v>
      </c>
      <c r="CB580" s="122"/>
      <c r="CC580" s="130" t="s">
        <v>51</v>
      </c>
      <c r="CD580" s="135" t="s">
        <v>51</v>
      </c>
      <c r="CE580" s="122" t="s">
        <v>51</v>
      </c>
      <c r="CF580" s="130" t="s">
        <v>51</v>
      </c>
      <c r="CG580" s="135" t="s">
        <v>51</v>
      </c>
      <c r="CH580" s="122" t="s">
        <v>51</v>
      </c>
      <c r="CI580" s="137" t="s">
        <v>51</v>
      </c>
      <c r="CJ580" s="138" t="s">
        <v>51</v>
      </c>
      <c r="CK580" s="137" t="s">
        <v>51</v>
      </c>
      <c r="CL580" s="138" t="s">
        <v>51</v>
      </c>
      <c r="CM580" s="137" t="s">
        <v>51</v>
      </c>
      <c r="CN580" s="138" t="s">
        <v>51</v>
      </c>
      <c r="CO580" s="137" t="s">
        <v>51</v>
      </c>
      <c r="CP580" s="143" t="s">
        <v>51</v>
      </c>
    </row>
    <row r="581" spans="2:94">
      <c r="B581" s="114">
        <v>168</v>
      </c>
      <c r="C581" s="115" t="s">
        <v>3005</v>
      </c>
      <c r="D581" s="115" t="s">
        <v>3005</v>
      </c>
      <c r="E581" s="115" t="s">
        <v>3006</v>
      </c>
      <c r="F581" s="115" t="s">
        <v>3007</v>
      </c>
      <c r="G581" s="114" t="s">
        <v>72</v>
      </c>
      <c r="H581" s="116" t="s">
        <v>3008</v>
      </c>
      <c r="I581" s="115" t="s">
        <v>113</v>
      </c>
      <c r="J581" s="114" t="s">
        <v>1375</v>
      </c>
      <c r="K581" s="117">
        <v>765000</v>
      </c>
      <c r="L581" s="117">
        <v>761096.96</v>
      </c>
      <c r="M581" s="118">
        <v>5.6899999999999995E-4</v>
      </c>
      <c r="N581" s="117">
        <v>597013.43000000005</v>
      </c>
      <c r="O581" s="119" t="s">
        <v>65</v>
      </c>
      <c r="P581" s="120">
        <v>1911</v>
      </c>
      <c r="Q581" s="120">
        <v>1987</v>
      </c>
      <c r="R581" s="121">
        <v>1</v>
      </c>
      <c r="S581" s="122">
        <v>37742</v>
      </c>
      <c r="T581" s="117">
        <v>975000</v>
      </c>
      <c r="U581" s="123">
        <v>0.78100000000000003</v>
      </c>
      <c r="V581" s="123">
        <v>0.61199999999999999</v>
      </c>
      <c r="W581" s="117">
        <v>89697</v>
      </c>
      <c r="X581" s="117">
        <v>84697</v>
      </c>
      <c r="Y581" s="124">
        <v>1.39</v>
      </c>
      <c r="Z581" s="124"/>
      <c r="AA581" s="125">
        <v>37693</v>
      </c>
      <c r="AB581" s="125">
        <v>5000.04</v>
      </c>
      <c r="AC581" s="125"/>
      <c r="AD581" s="125" t="s">
        <v>51</v>
      </c>
      <c r="AE581" s="125" t="s">
        <v>51</v>
      </c>
      <c r="AF581" s="125"/>
      <c r="AG581" s="125">
        <v>5000</v>
      </c>
      <c r="AH581" s="125"/>
      <c r="AI581" s="125" t="s">
        <v>51</v>
      </c>
      <c r="AJ581" s="126" t="s">
        <v>1924</v>
      </c>
      <c r="AK581" s="127">
        <v>6.2199999999999998E-2</v>
      </c>
      <c r="AL581" s="131">
        <v>3.1750000000000002E-4</v>
      </c>
      <c r="AM581" s="182">
        <f t="shared" si="9"/>
        <v>6.18825E-2</v>
      </c>
      <c r="AN581" s="119" t="s">
        <v>52</v>
      </c>
      <c r="AO581" s="125">
        <v>5032.2938709861382</v>
      </c>
      <c r="AP581" s="128">
        <v>37783</v>
      </c>
      <c r="AQ581" s="128">
        <v>41405</v>
      </c>
      <c r="AR581" s="128" t="s">
        <v>51</v>
      </c>
      <c r="AS581" s="114">
        <v>4</v>
      </c>
      <c r="AT581" s="129" t="s">
        <v>2163</v>
      </c>
      <c r="AU581" s="130">
        <v>114</v>
      </c>
      <c r="AV581" s="130" t="s">
        <v>1377</v>
      </c>
      <c r="AW581" s="130" t="s">
        <v>1377</v>
      </c>
      <c r="AX581" s="130">
        <v>6</v>
      </c>
      <c r="AY581" s="119" t="s">
        <v>55</v>
      </c>
      <c r="AZ581" s="122">
        <v>41254</v>
      </c>
      <c r="BA581" s="122" t="s">
        <v>51</v>
      </c>
      <c r="BB581" s="122" t="s">
        <v>51</v>
      </c>
      <c r="BC581" s="122" t="s">
        <v>51</v>
      </c>
      <c r="BD581" s="131">
        <v>3.1750000000000002E-4</v>
      </c>
      <c r="BE581" s="132" t="s">
        <v>1376</v>
      </c>
      <c r="BF581" s="133">
        <v>0</v>
      </c>
      <c r="BG581" s="130" t="s">
        <v>51</v>
      </c>
      <c r="BH581" s="134" t="s">
        <v>51</v>
      </c>
      <c r="BI581" s="134" t="s">
        <v>51</v>
      </c>
      <c r="BJ581" s="130">
        <v>1</v>
      </c>
      <c r="BK581" s="134">
        <v>510</v>
      </c>
      <c r="BL581" s="134">
        <v>510</v>
      </c>
      <c r="BM581" s="130">
        <v>18</v>
      </c>
      <c r="BN581" s="134">
        <v>687</v>
      </c>
      <c r="BO581" s="134">
        <v>800</v>
      </c>
      <c r="BP581" s="130">
        <v>1</v>
      </c>
      <c r="BQ581" s="134">
        <v>755</v>
      </c>
      <c r="BR581" s="134">
        <v>755</v>
      </c>
      <c r="BS581" s="130" t="s">
        <v>51</v>
      </c>
      <c r="BT581" s="134" t="s">
        <v>51</v>
      </c>
      <c r="BU581" s="134" t="s">
        <v>51</v>
      </c>
      <c r="BV581" s="130" t="s">
        <v>51</v>
      </c>
      <c r="BW581" s="134" t="s">
        <v>51</v>
      </c>
      <c r="BX581" s="134" t="s">
        <v>51</v>
      </c>
      <c r="BY581" s="132" t="s">
        <v>51</v>
      </c>
      <c r="BZ581" s="135" t="s">
        <v>51</v>
      </c>
      <c r="CA581" s="122" t="s">
        <v>51</v>
      </c>
      <c r="CB581" s="122"/>
      <c r="CC581" s="136" t="s">
        <v>51</v>
      </c>
      <c r="CD581" s="135" t="s">
        <v>51</v>
      </c>
      <c r="CE581" s="122" t="s">
        <v>51</v>
      </c>
      <c r="CF581" s="130" t="s">
        <v>51</v>
      </c>
      <c r="CG581" s="135" t="s">
        <v>51</v>
      </c>
      <c r="CH581" s="122" t="s">
        <v>51</v>
      </c>
      <c r="CI581" s="137" t="s">
        <v>51</v>
      </c>
      <c r="CJ581" s="138" t="s">
        <v>51</v>
      </c>
      <c r="CK581" s="137" t="s">
        <v>51</v>
      </c>
      <c r="CL581" s="138" t="s">
        <v>51</v>
      </c>
      <c r="CM581" s="137" t="s">
        <v>51</v>
      </c>
      <c r="CN581" s="138" t="s">
        <v>51</v>
      </c>
      <c r="CO581" s="137" t="s">
        <v>51</v>
      </c>
      <c r="CP581" s="139" t="s">
        <v>51</v>
      </c>
    </row>
    <row r="582" spans="2:94">
      <c r="B582" s="114">
        <v>169</v>
      </c>
      <c r="C582" s="115" t="s">
        <v>3009</v>
      </c>
      <c r="D582" s="115" t="s">
        <v>3010</v>
      </c>
      <c r="E582" s="115" t="s">
        <v>3011</v>
      </c>
      <c r="F582" s="115" t="s">
        <v>3012</v>
      </c>
      <c r="G582" s="114" t="s">
        <v>484</v>
      </c>
      <c r="H582" s="116" t="s">
        <v>3013</v>
      </c>
      <c r="I582" s="115" t="s">
        <v>113</v>
      </c>
      <c r="J582" s="114" t="s">
        <v>760</v>
      </c>
      <c r="K582" s="117">
        <v>760000</v>
      </c>
      <c r="L582" s="117">
        <v>756093.57</v>
      </c>
      <c r="M582" s="118">
        <v>5.6599999999999999E-4</v>
      </c>
      <c r="N582" s="117">
        <v>592321.65</v>
      </c>
      <c r="O582" s="119" t="s">
        <v>65</v>
      </c>
      <c r="P582" s="120">
        <v>1955</v>
      </c>
      <c r="Q582" s="120">
        <v>2001</v>
      </c>
      <c r="R582" s="121">
        <v>1</v>
      </c>
      <c r="S582" s="122">
        <v>37773</v>
      </c>
      <c r="T582" s="117">
        <v>1000000</v>
      </c>
      <c r="U582" s="123">
        <v>0.75600000000000001</v>
      </c>
      <c r="V582" s="123">
        <v>0.59199999999999997</v>
      </c>
      <c r="W582" s="117">
        <v>116060</v>
      </c>
      <c r="X582" s="117">
        <v>113010</v>
      </c>
      <c r="Y582" s="124">
        <v>1.56</v>
      </c>
      <c r="Z582" s="124"/>
      <c r="AA582" s="125">
        <v>16875</v>
      </c>
      <c r="AB582" s="125">
        <v>3050.04</v>
      </c>
      <c r="AC582" s="125"/>
      <c r="AD582" s="125" t="s">
        <v>51</v>
      </c>
      <c r="AE582" s="125" t="s">
        <v>51</v>
      </c>
      <c r="AF582" s="125"/>
      <c r="AG582" s="125">
        <v>3050</v>
      </c>
      <c r="AH582" s="125"/>
      <c r="AI582" s="125" t="s">
        <v>51</v>
      </c>
      <c r="AJ582" s="126" t="s">
        <v>1924</v>
      </c>
      <c r="AK582" s="127">
        <v>6.1800000000000001E-2</v>
      </c>
      <c r="AL582" s="131">
        <v>3.1750000000000002E-4</v>
      </c>
      <c r="AM582" s="182">
        <f t="shared" si="9"/>
        <v>6.1482500000000002E-2</v>
      </c>
      <c r="AN582" s="119" t="s">
        <v>52</v>
      </c>
      <c r="AO582" s="125">
        <v>4980.6530907209326</v>
      </c>
      <c r="AP582" s="128">
        <v>37783</v>
      </c>
      <c r="AQ582" s="128">
        <v>41405</v>
      </c>
      <c r="AR582" s="128" t="s">
        <v>51</v>
      </c>
      <c r="AS582" s="114">
        <v>4</v>
      </c>
      <c r="AT582" s="129" t="s">
        <v>2163</v>
      </c>
      <c r="AU582" s="130">
        <v>114</v>
      </c>
      <c r="AV582" s="130" t="s">
        <v>1377</v>
      </c>
      <c r="AW582" s="130" t="s">
        <v>1377</v>
      </c>
      <c r="AX582" s="130">
        <v>6</v>
      </c>
      <c r="AY582" s="119" t="s">
        <v>55</v>
      </c>
      <c r="AZ582" s="122">
        <v>41254</v>
      </c>
      <c r="BA582" s="122" t="s">
        <v>51</v>
      </c>
      <c r="BB582" s="122" t="s">
        <v>51</v>
      </c>
      <c r="BC582" s="122" t="s">
        <v>51</v>
      </c>
      <c r="BD582" s="131">
        <v>3.1750000000000002E-4</v>
      </c>
      <c r="BE582" s="132" t="s">
        <v>51</v>
      </c>
      <c r="BF582" s="133" t="s">
        <v>51</v>
      </c>
      <c r="BG582" s="130" t="s">
        <v>51</v>
      </c>
      <c r="BH582" s="134" t="s">
        <v>51</v>
      </c>
      <c r="BI582" s="134" t="s">
        <v>51</v>
      </c>
      <c r="BJ582" s="130" t="s">
        <v>51</v>
      </c>
      <c r="BK582" s="134" t="s">
        <v>51</v>
      </c>
      <c r="BL582" s="134" t="s">
        <v>51</v>
      </c>
      <c r="BM582" s="130" t="s">
        <v>51</v>
      </c>
      <c r="BN582" s="134" t="s">
        <v>51</v>
      </c>
      <c r="BO582" s="134" t="s">
        <v>51</v>
      </c>
      <c r="BP582" s="130" t="s">
        <v>51</v>
      </c>
      <c r="BQ582" s="134" t="s">
        <v>51</v>
      </c>
      <c r="BR582" s="134" t="s">
        <v>51</v>
      </c>
      <c r="BS582" s="130" t="s">
        <v>51</v>
      </c>
      <c r="BT582" s="134" t="s">
        <v>51</v>
      </c>
      <c r="BU582" s="134" t="s">
        <v>51</v>
      </c>
      <c r="BV582" s="130" t="s">
        <v>51</v>
      </c>
      <c r="BW582" s="134" t="s">
        <v>51</v>
      </c>
      <c r="BX582" s="134" t="s">
        <v>51</v>
      </c>
      <c r="BY582" s="132" t="s">
        <v>51</v>
      </c>
      <c r="BZ582" s="135" t="s">
        <v>51</v>
      </c>
      <c r="CA582" s="122" t="s">
        <v>51</v>
      </c>
      <c r="CB582" s="122"/>
      <c r="CC582" s="136" t="s">
        <v>51</v>
      </c>
      <c r="CD582" s="135" t="s">
        <v>51</v>
      </c>
      <c r="CE582" s="122" t="s">
        <v>51</v>
      </c>
      <c r="CF582" s="130" t="s">
        <v>51</v>
      </c>
      <c r="CG582" s="135" t="s">
        <v>51</v>
      </c>
      <c r="CH582" s="122" t="s">
        <v>51</v>
      </c>
      <c r="CI582" s="137" t="s">
        <v>51</v>
      </c>
      <c r="CJ582" s="138" t="s">
        <v>51</v>
      </c>
      <c r="CK582" s="137" t="s">
        <v>51</v>
      </c>
      <c r="CL582" s="138" t="s">
        <v>51</v>
      </c>
      <c r="CM582" s="137" t="s">
        <v>51</v>
      </c>
      <c r="CN582" s="138" t="s">
        <v>51</v>
      </c>
      <c r="CO582" s="137" t="s">
        <v>51</v>
      </c>
      <c r="CP582" s="139" t="s">
        <v>51</v>
      </c>
    </row>
    <row r="583" spans="2:94">
      <c r="B583" s="114">
        <v>170</v>
      </c>
      <c r="C583" s="115" t="s">
        <v>3014</v>
      </c>
      <c r="D583" s="115" t="s">
        <v>3014</v>
      </c>
      <c r="E583" s="115" t="s">
        <v>3015</v>
      </c>
      <c r="F583" s="115" t="s">
        <v>3016</v>
      </c>
      <c r="G583" s="114" t="s">
        <v>111</v>
      </c>
      <c r="H583" s="116" t="s">
        <v>3017</v>
      </c>
      <c r="I583" s="115" t="s">
        <v>113</v>
      </c>
      <c r="J583" s="114" t="s">
        <v>1375</v>
      </c>
      <c r="K583" s="117">
        <v>650000</v>
      </c>
      <c r="L583" s="117">
        <v>647578.84</v>
      </c>
      <c r="M583" s="118">
        <v>4.84E-4</v>
      </c>
      <c r="N583" s="117">
        <v>547318.35</v>
      </c>
      <c r="O583" s="119" t="s">
        <v>65</v>
      </c>
      <c r="P583" s="120">
        <v>2002</v>
      </c>
      <c r="Q583" s="120" t="s">
        <v>51</v>
      </c>
      <c r="R583" s="121">
        <v>1</v>
      </c>
      <c r="S583" s="122">
        <v>37712</v>
      </c>
      <c r="T583" s="117">
        <v>900000</v>
      </c>
      <c r="U583" s="123">
        <v>0.72</v>
      </c>
      <c r="V583" s="123">
        <v>0.60799999999999998</v>
      </c>
      <c r="W583" s="117">
        <v>71426</v>
      </c>
      <c r="X583" s="117">
        <v>69926</v>
      </c>
      <c r="Y583" s="124">
        <v>1.47</v>
      </c>
      <c r="Z583" s="124"/>
      <c r="AA583" s="125">
        <v>1500</v>
      </c>
      <c r="AB583" s="125">
        <v>1500</v>
      </c>
      <c r="AC583" s="177"/>
      <c r="AD583" s="125" t="s">
        <v>51</v>
      </c>
      <c r="AE583" s="125" t="s">
        <v>51</v>
      </c>
      <c r="AF583" s="125"/>
      <c r="AG583" s="125">
        <v>1500</v>
      </c>
      <c r="AH583" s="125"/>
      <c r="AI583" s="125" t="s">
        <v>51</v>
      </c>
      <c r="AJ583" s="126" t="s">
        <v>1924</v>
      </c>
      <c r="AK583" s="127">
        <v>5.7500000000000002E-2</v>
      </c>
      <c r="AL583" s="131">
        <v>3.1750000000000002E-4</v>
      </c>
      <c r="AM583" s="182">
        <f t="shared" si="9"/>
        <v>5.7182500000000004E-2</v>
      </c>
      <c r="AN583" s="119" t="s">
        <v>52</v>
      </c>
      <c r="AO583" s="125">
        <v>3793.2235668830867</v>
      </c>
      <c r="AP583" s="128">
        <v>37783</v>
      </c>
      <c r="AQ583" s="128">
        <v>41405</v>
      </c>
      <c r="AR583" s="128" t="s">
        <v>51</v>
      </c>
      <c r="AS583" s="114">
        <v>4</v>
      </c>
      <c r="AT583" s="129" t="s">
        <v>2163</v>
      </c>
      <c r="AU583" s="130">
        <v>114</v>
      </c>
      <c r="AV583" s="130" t="s">
        <v>1377</v>
      </c>
      <c r="AW583" s="130" t="s">
        <v>1377</v>
      </c>
      <c r="AX583" s="130">
        <v>6</v>
      </c>
      <c r="AY583" s="119" t="s">
        <v>55</v>
      </c>
      <c r="AZ583" s="122">
        <v>41254</v>
      </c>
      <c r="BA583" s="122" t="s">
        <v>51</v>
      </c>
      <c r="BB583" s="122" t="s">
        <v>51</v>
      </c>
      <c r="BC583" s="122" t="s">
        <v>51</v>
      </c>
      <c r="BD583" s="131">
        <v>3.1750000000000002E-4</v>
      </c>
      <c r="BE583" s="132" t="s">
        <v>1519</v>
      </c>
      <c r="BF583" s="133">
        <v>0</v>
      </c>
      <c r="BG583" s="130" t="s">
        <v>51</v>
      </c>
      <c r="BH583" s="134" t="s">
        <v>51</v>
      </c>
      <c r="BI583" s="134" t="s">
        <v>51</v>
      </c>
      <c r="BJ583" s="130" t="s">
        <v>51</v>
      </c>
      <c r="BK583" s="134" t="s">
        <v>51</v>
      </c>
      <c r="BL583" s="134" t="s">
        <v>51</v>
      </c>
      <c r="BM583" s="130">
        <v>6</v>
      </c>
      <c r="BN583" s="134">
        <v>1406</v>
      </c>
      <c r="BO583" s="134">
        <v>1450</v>
      </c>
      <c r="BP583" s="130" t="s">
        <v>51</v>
      </c>
      <c r="BQ583" s="134" t="s">
        <v>51</v>
      </c>
      <c r="BR583" s="134" t="s">
        <v>51</v>
      </c>
      <c r="BS583" s="130" t="s">
        <v>51</v>
      </c>
      <c r="BT583" s="134" t="s">
        <v>51</v>
      </c>
      <c r="BU583" s="134" t="s">
        <v>51</v>
      </c>
      <c r="BV583" s="130" t="s">
        <v>51</v>
      </c>
      <c r="BW583" s="134" t="s">
        <v>51</v>
      </c>
      <c r="BX583" s="134" t="s">
        <v>51</v>
      </c>
      <c r="BY583" s="132" t="s">
        <v>51</v>
      </c>
      <c r="BZ583" s="135" t="s">
        <v>51</v>
      </c>
      <c r="CA583" s="122" t="s">
        <v>51</v>
      </c>
      <c r="CB583" s="122"/>
      <c r="CC583" s="136" t="s">
        <v>51</v>
      </c>
      <c r="CD583" s="135" t="s">
        <v>51</v>
      </c>
      <c r="CE583" s="122" t="s">
        <v>51</v>
      </c>
      <c r="CF583" s="130" t="s">
        <v>51</v>
      </c>
      <c r="CG583" s="135" t="s">
        <v>51</v>
      </c>
      <c r="CH583" s="122" t="s">
        <v>51</v>
      </c>
      <c r="CI583" s="137" t="s">
        <v>51</v>
      </c>
      <c r="CJ583" s="138" t="s">
        <v>51</v>
      </c>
      <c r="CK583" s="137" t="s">
        <v>51</v>
      </c>
      <c r="CL583" s="138" t="s">
        <v>51</v>
      </c>
      <c r="CM583" s="137" t="s">
        <v>51</v>
      </c>
      <c r="CN583" s="138" t="s">
        <v>51</v>
      </c>
      <c r="CO583" s="137" t="s">
        <v>51</v>
      </c>
      <c r="CP583" s="139" t="s">
        <v>51</v>
      </c>
    </row>
    <row r="584" spans="2:94">
      <c r="B584" s="114">
        <v>171</v>
      </c>
      <c r="C584" s="115" t="s">
        <v>3018</v>
      </c>
      <c r="D584" s="115" t="s">
        <v>3019</v>
      </c>
      <c r="E584" s="115" t="s">
        <v>3020</v>
      </c>
      <c r="F584" s="115" t="s">
        <v>418</v>
      </c>
      <c r="G584" s="114" t="s">
        <v>872</v>
      </c>
      <c r="H584" s="116" t="s">
        <v>3021</v>
      </c>
      <c r="I584" s="115" t="s">
        <v>356</v>
      </c>
      <c r="J584" s="114" t="s">
        <v>1155</v>
      </c>
      <c r="K584" s="117">
        <v>525000</v>
      </c>
      <c r="L584" s="117">
        <v>520890.13</v>
      </c>
      <c r="M584" s="118">
        <v>3.8999999999999999E-4</v>
      </c>
      <c r="N584" s="117">
        <v>349128.68</v>
      </c>
      <c r="O584" s="119" t="s">
        <v>65</v>
      </c>
      <c r="P584" s="120">
        <v>1910</v>
      </c>
      <c r="Q584" s="120" t="s">
        <v>51</v>
      </c>
      <c r="R584" s="121">
        <v>1</v>
      </c>
      <c r="S584" s="122">
        <v>37773</v>
      </c>
      <c r="T584" s="117">
        <v>775000</v>
      </c>
      <c r="U584" s="123">
        <v>0.67200000000000004</v>
      </c>
      <c r="V584" s="123">
        <v>0.45</v>
      </c>
      <c r="W584" s="117">
        <v>96942</v>
      </c>
      <c r="X584" s="117">
        <v>89061</v>
      </c>
      <c r="Y584" s="124">
        <v>1.56</v>
      </c>
      <c r="Z584" s="124"/>
      <c r="AA584" s="125">
        <v>13188</v>
      </c>
      <c r="AB584" s="125">
        <v>3636.6</v>
      </c>
      <c r="AC584" s="125"/>
      <c r="AD584" s="125" t="s">
        <v>51</v>
      </c>
      <c r="AE584" s="125" t="s">
        <v>51</v>
      </c>
      <c r="AF584" s="125"/>
      <c r="AG584" s="125">
        <v>3637</v>
      </c>
      <c r="AH584" s="125"/>
      <c r="AI584" s="125">
        <v>4244</v>
      </c>
      <c r="AJ584" s="126" t="s">
        <v>1924</v>
      </c>
      <c r="AK584" s="127">
        <v>6.3600000000000004E-2</v>
      </c>
      <c r="AL584" s="131">
        <v>3.1750000000000002E-4</v>
      </c>
      <c r="AM584" s="182">
        <f t="shared" si="9"/>
        <v>6.3282500000000005E-2</v>
      </c>
      <c r="AN584" s="119" t="s">
        <v>52</v>
      </c>
      <c r="AO584" s="125">
        <v>3871.1078365503336</v>
      </c>
      <c r="AP584" s="128">
        <v>37783</v>
      </c>
      <c r="AQ584" s="128">
        <v>41405</v>
      </c>
      <c r="AR584" s="128" t="s">
        <v>51</v>
      </c>
      <c r="AS584" s="114">
        <v>4</v>
      </c>
      <c r="AT584" s="129" t="s">
        <v>2734</v>
      </c>
      <c r="AU584" s="130">
        <v>40</v>
      </c>
      <c r="AV584" s="130">
        <v>77</v>
      </c>
      <c r="AW584" s="130" t="s">
        <v>1377</v>
      </c>
      <c r="AX584" s="130">
        <v>3</v>
      </c>
      <c r="AY584" s="119" t="s">
        <v>892</v>
      </c>
      <c r="AZ584" s="122">
        <v>39001</v>
      </c>
      <c r="BA584" s="122">
        <v>41344</v>
      </c>
      <c r="BB584" s="122" t="s">
        <v>51</v>
      </c>
      <c r="BC584" s="122" t="s">
        <v>1414</v>
      </c>
      <c r="BD584" s="131">
        <v>3.1750000000000002E-4</v>
      </c>
      <c r="BE584" s="132" t="s">
        <v>51</v>
      </c>
      <c r="BF584" s="133" t="s">
        <v>51</v>
      </c>
      <c r="BG584" s="130">
        <v>1</v>
      </c>
      <c r="BH584" s="134">
        <v>375</v>
      </c>
      <c r="BI584" s="134">
        <v>375</v>
      </c>
      <c r="BJ584" s="130">
        <v>6</v>
      </c>
      <c r="BK584" s="134">
        <v>566</v>
      </c>
      <c r="BL584" s="134">
        <v>650</v>
      </c>
      <c r="BM584" s="130">
        <v>3</v>
      </c>
      <c r="BN584" s="134">
        <v>660</v>
      </c>
      <c r="BO584" s="134">
        <v>700</v>
      </c>
      <c r="BP584" s="130">
        <v>2</v>
      </c>
      <c r="BQ584" s="134">
        <v>820</v>
      </c>
      <c r="BR584" s="134">
        <v>840</v>
      </c>
      <c r="BS584" s="130" t="s">
        <v>51</v>
      </c>
      <c r="BT584" s="134" t="s">
        <v>51</v>
      </c>
      <c r="BU584" s="134" t="s">
        <v>51</v>
      </c>
      <c r="BV584" s="130" t="s">
        <v>51</v>
      </c>
      <c r="BW584" s="134" t="s">
        <v>51</v>
      </c>
      <c r="BX584" s="134" t="s">
        <v>51</v>
      </c>
      <c r="BY584" s="132" t="s">
        <v>3022</v>
      </c>
      <c r="BZ584" s="135">
        <v>1923</v>
      </c>
      <c r="CA584" s="122" t="s">
        <v>3000</v>
      </c>
      <c r="CB584" s="122"/>
      <c r="CC584" s="136" t="s">
        <v>3023</v>
      </c>
      <c r="CD584" s="135">
        <v>1221</v>
      </c>
      <c r="CE584" s="122">
        <v>39872</v>
      </c>
      <c r="CF584" s="130" t="s">
        <v>3024</v>
      </c>
      <c r="CG584" s="135">
        <v>1100</v>
      </c>
      <c r="CH584" s="122" t="s">
        <v>3025</v>
      </c>
      <c r="CI584" s="137" t="s">
        <v>51</v>
      </c>
      <c r="CJ584" s="138" t="s">
        <v>51</v>
      </c>
      <c r="CK584" s="137" t="s">
        <v>51</v>
      </c>
      <c r="CL584" s="138" t="s">
        <v>51</v>
      </c>
      <c r="CM584" s="137" t="s">
        <v>51</v>
      </c>
      <c r="CN584" s="138" t="s">
        <v>51</v>
      </c>
      <c r="CO584" s="137" t="s">
        <v>51</v>
      </c>
      <c r="CP584" s="139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Cowden</dc:creator>
  <cp:lastModifiedBy>Chad Cowden</cp:lastModifiedBy>
  <dcterms:created xsi:type="dcterms:W3CDTF">2017-02-17T18:57:48Z</dcterms:created>
  <dcterms:modified xsi:type="dcterms:W3CDTF">2017-02-17T19:23:13Z</dcterms:modified>
</cp:coreProperties>
</file>