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21480" windowHeight="5055" tabRatio="500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3" i="1"/>
  <c r="X32"/>
  <c r="X28"/>
  <c r="X27"/>
  <c r="X23"/>
  <c r="X22"/>
  <c r="X18"/>
  <c r="X17"/>
  <c r="X13"/>
  <c r="X12"/>
  <c r="X8"/>
  <c r="X7"/>
  <c r="X3"/>
  <c r="X2"/>
</calcChain>
</file>

<file path=xl/sharedStrings.xml><?xml version="1.0" encoding="utf-8"?>
<sst xmlns="http://schemas.openxmlformats.org/spreadsheetml/2006/main" count="271" uniqueCount="71">
  <si>
    <t>Nº TARJETA</t>
  </si>
  <si>
    <t>Nº SOCIO</t>
  </si>
  <si>
    <t>FORMA DE PAGO</t>
  </si>
  <si>
    <t>2017</t>
  </si>
  <si>
    <t>2018</t>
  </si>
  <si>
    <t>FAMILIAS</t>
  </si>
  <si>
    <t>EMAIL</t>
  </si>
  <si>
    <t>+DATOS</t>
  </si>
  <si>
    <t>NOMBRE MADRE</t>
  </si>
  <si>
    <t>1 APELLIDO MADRE</t>
  </si>
  <si>
    <t>2ºAPELLIDO MADRE</t>
  </si>
  <si>
    <t>NOMBRE2 PADRE</t>
  </si>
  <si>
    <t>1 APELLIDO2 PADRE</t>
  </si>
  <si>
    <t>2ºAPELLIDO2 PADRE</t>
  </si>
  <si>
    <t>IBAN</t>
  </si>
  <si>
    <t>ENTIDAD</t>
  </si>
  <si>
    <t>SUCURSAL</t>
  </si>
  <si>
    <t>DC</t>
  </si>
  <si>
    <t>CUENTA</t>
  </si>
  <si>
    <t>TITULAR</t>
  </si>
  <si>
    <t>FIJO</t>
  </si>
  <si>
    <t>MOVIL MAM</t>
  </si>
  <si>
    <t>MOVIL PAP</t>
  </si>
  <si>
    <t>NUMERO DE HIJOS</t>
  </si>
  <si>
    <t>ALUMNO1</t>
  </si>
  <si>
    <t>APELLIDOS</t>
  </si>
  <si>
    <t>CURSO</t>
  </si>
  <si>
    <t>CLASE</t>
  </si>
  <si>
    <t>FECHA NAC ALUMNO 1</t>
  </si>
  <si>
    <t>ALUMNO2</t>
  </si>
  <si>
    <t>APELLIDO2</t>
  </si>
  <si>
    <t>FECHA NAC ALUMNO2</t>
  </si>
  <si>
    <t>CLASE2</t>
  </si>
  <si>
    <t>ALUMNO3</t>
  </si>
  <si>
    <t>APELLIDO3</t>
  </si>
  <si>
    <t>FECHA NAC ALUMNO3</t>
  </si>
  <si>
    <t>ALUMNO 4</t>
  </si>
  <si>
    <t>FECHA NAC 4</t>
  </si>
  <si>
    <t>FECHA BAJA</t>
  </si>
  <si>
    <t>FECHA ALTA</t>
  </si>
  <si>
    <t>EMAIL2</t>
  </si>
  <si>
    <t>EMAIL3</t>
  </si>
  <si>
    <t>EMAIL01</t>
  </si>
  <si>
    <t>EMAIL1</t>
  </si>
  <si>
    <t>EMAIL21</t>
  </si>
  <si>
    <t>EMAIL31</t>
  </si>
  <si>
    <t>Campo1</t>
  </si>
  <si>
    <t>DOMICILIACION</t>
  </si>
  <si>
    <t>PAGADO</t>
  </si>
  <si>
    <t>Sanchez Sanchez</t>
  </si>
  <si>
    <t>nuevo 2018</t>
  </si>
  <si>
    <t>Carmen</t>
  </si>
  <si>
    <t xml:space="preserve">Sanchez </t>
  </si>
  <si>
    <t>Paco</t>
  </si>
  <si>
    <t>ES00</t>
  </si>
  <si>
    <t>Paco Sanchez Sanchez</t>
  </si>
  <si>
    <t>Marcos</t>
  </si>
  <si>
    <t>Usheff Huertas</t>
  </si>
  <si>
    <t>Lidia</t>
  </si>
  <si>
    <t>Huertas</t>
  </si>
  <si>
    <t>Cejudo</t>
  </si>
  <si>
    <t>Pérez Ramírez</t>
  </si>
  <si>
    <t>dusheff@hotmail.com</t>
  </si>
  <si>
    <t>López Pratomurfi</t>
  </si>
  <si>
    <t>dusheff@yahoo.com</t>
  </si>
  <si>
    <t>Laura</t>
  </si>
  <si>
    <t>Sergio</t>
  </si>
  <si>
    <t>Damián</t>
  </si>
  <si>
    <t>Benitez Hernández</t>
  </si>
  <si>
    <t>damianjava@gmail.com</t>
  </si>
  <si>
    <t>Roberto</t>
  </si>
</sst>
</file>

<file path=xl/styles.xml><?xml version="1.0" encoding="utf-8"?>
<styleSheet xmlns="http://schemas.openxmlformats.org/spreadsheetml/2006/main">
  <numFmts count="1">
    <numFmt numFmtId="164" formatCode="d/m/yy\ h:mm"/>
  </numFmts>
  <fonts count="5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right" vertical="center" wrapText="1"/>
    </xf>
    <xf numFmtId="14" fontId="0" fillId="0" borderId="0" xfId="0" applyNumberFormat="1" applyFont="1" applyAlignment="1">
      <alignment vertical="center" wrapText="1"/>
    </xf>
    <xf numFmtId="14" fontId="0" fillId="0" borderId="0" xfId="0" applyNumberFormat="1"/>
    <xf numFmtId="0" fontId="3" fillId="0" borderId="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right" vertical="center" wrapText="1"/>
    </xf>
    <xf numFmtId="164" fontId="3" fillId="0" borderId="0" xfId="0" applyNumberFormat="1" applyFont="1" applyBorder="1" applyAlignment="1" applyProtection="1">
      <alignment horizontal="right" vertical="center" wrapText="1"/>
    </xf>
    <xf numFmtId="0" fontId="3" fillId="0" borderId="0" xfId="0" applyFont="1" applyBorder="1"/>
    <xf numFmtId="0" fontId="4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DSocios" displayName="BDSocios" ref="A1:AU3" totalsRowShown="0">
  <autoFilter ref="A1:AU3"/>
  <tableColumns count="47">
    <tableColumn id="1" name="Nº TARJETA"/>
    <tableColumn id="2" name="Nº SOCIO"/>
    <tableColumn id="3" name="FORMA DE PAGO"/>
    <tableColumn id="4" name="2017"/>
    <tableColumn id="5" name="2018"/>
    <tableColumn id="6" name="FAMILIAS"/>
    <tableColumn id="7" name="EMAIL"/>
    <tableColumn id="8" name="+DATOS"/>
    <tableColumn id="9" name="NOMBRE MADRE"/>
    <tableColumn id="10" name="1 APELLIDO MADRE"/>
    <tableColumn id="11" name="2ºAPELLIDO MADRE"/>
    <tableColumn id="12" name="NOMBRE2 PADRE"/>
    <tableColumn id="13" name="1 APELLIDO2 PADRE"/>
    <tableColumn id="14" name="2ºAPELLIDO2 PADRE"/>
    <tableColumn id="15" name="IBAN"/>
    <tableColumn id="16" name="ENTIDAD"/>
    <tableColumn id="17" name="SUCURSAL"/>
    <tableColumn id="18" name="DC"/>
    <tableColumn id="19" name="CUENTA"/>
    <tableColumn id="20" name="TITULAR"/>
    <tableColumn id="21" name="FIJO"/>
    <tableColumn id="22" name="MOVIL MAM"/>
    <tableColumn id="23" name="MOVIL PAP"/>
    <tableColumn id="24" name="NUMERO DE HIJOS"/>
    <tableColumn id="25" name="ALUMNO1"/>
    <tableColumn id="26" name="APELLIDOS"/>
    <tableColumn id="27" name="CURSO"/>
    <tableColumn id="28" name="CLASE"/>
    <tableColumn id="29" name="FECHA NAC ALUMNO 1"/>
    <tableColumn id="30" name="ALUMNO2"/>
    <tableColumn id="31" name="APELLIDO2"/>
    <tableColumn id="32" name="FECHA NAC ALUMNO2"/>
    <tableColumn id="33" name="CLASE2"/>
    <tableColumn id="34" name="ALUMNO3"/>
    <tableColumn id="35" name="APELLIDO3"/>
    <tableColumn id="36" name="FECHA NAC ALUMNO3"/>
    <tableColumn id="37" name="ALUMNO 4"/>
    <tableColumn id="38" name="FECHA NAC 4"/>
    <tableColumn id="39" name="FECHA BAJA"/>
    <tableColumn id="40" name="FECHA ALTA"/>
    <tableColumn id="41" name="EMAIL2"/>
    <tableColumn id="42" name="EMAIL3"/>
    <tableColumn id="43" name="EMAIL01"/>
    <tableColumn id="44" name="EMAIL1"/>
    <tableColumn id="45" name="EMAIL21"/>
    <tableColumn id="46" name="EMAIL31"/>
    <tableColumn id="47" name="Campo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mianjava@gmail.com" TargetMode="External"/><Relationship Id="rId13" Type="http://schemas.openxmlformats.org/officeDocument/2006/relationships/hyperlink" Target="mailto:dusheff@yahoo.com" TargetMode="External"/><Relationship Id="rId3" Type="http://schemas.openxmlformats.org/officeDocument/2006/relationships/hyperlink" Target="mailto:dusheff@yahoo.com" TargetMode="External"/><Relationship Id="rId7" Type="http://schemas.openxmlformats.org/officeDocument/2006/relationships/hyperlink" Target="mailto:dusheff@yahoo.com" TargetMode="External"/><Relationship Id="rId12" Type="http://schemas.openxmlformats.org/officeDocument/2006/relationships/hyperlink" Target="mailto:damianjava@gmail.com" TargetMode="External"/><Relationship Id="rId2" Type="http://schemas.openxmlformats.org/officeDocument/2006/relationships/hyperlink" Target="mailto:damianjava@gmail.com" TargetMode="External"/><Relationship Id="rId1" Type="http://schemas.openxmlformats.org/officeDocument/2006/relationships/hyperlink" Target="mailto:dusheff@yahoo.com" TargetMode="External"/><Relationship Id="rId6" Type="http://schemas.openxmlformats.org/officeDocument/2006/relationships/hyperlink" Target="mailto:damianjava@gmail.com" TargetMode="External"/><Relationship Id="rId11" Type="http://schemas.openxmlformats.org/officeDocument/2006/relationships/hyperlink" Target="mailto:dusheff@yahoo.com" TargetMode="External"/><Relationship Id="rId5" Type="http://schemas.openxmlformats.org/officeDocument/2006/relationships/hyperlink" Target="mailto:dusheff@yahoo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damianjava@gmail.com" TargetMode="External"/><Relationship Id="rId4" Type="http://schemas.openxmlformats.org/officeDocument/2006/relationships/hyperlink" Target="mailto:damianjava@gmail.com" TargetMode="External"/><Relationship Id="rId9" Type="http://schemas.openxmlformats.org/officeDocument/2006/relationships/hyperlink" Target="mailto:dusheff@yahoo.com" TargetMode="External"/><Relationship Id="rId14" Type="http://schemas.openxmlformats.org/officeDocument/2006/relationships/hyperlink" Target="mailto:damianja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6"/>
  <sheetViews>
    <sheetView tabSelected="1" zoomScaleNormal="100" workbookViewId="0">
      <selection activeCell="A2" sqref="A2"/>
    </sheetView>
  </sheetViews>
  <sheetFormatPr baseColWidth="10" defaultColWidth="9.140625" defaultRowHeight="15"/>
  <cols>
    <col min="1" max="1" width="13.42578125" customWidth="1"/>
    <col min="2" max="2" width="11.42578125"/>
    <col min="3" max="3" width="22.140625" customWidth="1"/>
    <col min="4" max="4" width="10.7109375" customWidth="1"/>
    <col min="5" max="5" width="14.42578125" customWidth="1"/>
    <col min="6" max="6" width="30.85546875" customWidth="1"/>
    <col min="7" max="7" width="40.140625" customWidth="1"/>
    <col min="8" max="8" width="22.42578125" customWidth="1"/>
    <col min="9" max="9" width="20.42578125" customWidth="1"/>
    <col min="10" max="10" width="20" customWidth="1"/>
    <col min="11" max="11" width="20.42578125" customWidth="1"/>
    <col min="12" max="12" width="21.85546875" customWidth="1"/>
    <col min="13" max="13" width="20.28515625" customWidth="1"/>
    <col min="14" max="14" width="20.85546875" customWidth="1"/>
    <col min="15" max="15" width="8.140625" customWidth="1"/>
    <col min="16" max="16" width="11" customWidth="1"/>
    <col min="17" max="17" width="12.42578125" customWidth="1"/>
    <col min="18" max="18" width="5.42578125" customWidth="1"/>
    <col min="19" max="19" width="13.85546875" customWidth="1"/>
    <col min="20" max="20" width="31" customWidth="1"/>
    <col min="21" max="21" width="11.85546875" customWidth="1"/>
    <col min="22" max="22" width="14.42578125" customWidth="1"/>
    <col min="23" max="23" width="13.140625" customWidth="1"/>
    <col min="24" max="24" width="18.85546875" customWidth="1"/>
    <col min="25" max="25" width="13.85546875" customWidth="1"/>
    <col min="26" max="26" width="30.140625" customWidth="1"/>
    <col min="27" max="27" width="9.28515625" customWidth="1"/>
    <col min="28" max="28" width="8.42578125" customWidth="1"/>
    <col min="29" max="29" width="27.42578125" customWidth="1"/>
    <col min="30" max="30" width="13.85546875" customWidth="1"/>
    <col min="31" max="31" width="27" customWidth="1"/>
    <col min="32" max="32" width="23.42578125" customWidth="1"/>
    <col min="33" max="33" width="10.85546875" customWidth="1"/>
    <col min="34" max="34" width="17.28515625" customWidth="1"/>
    <col min="35" max="35" width="19.85546875" customWidth="1"/>
    <col min="36" max="36" width="22.85546875" customWidth="1"/>
    <col min="37" max="37" width="14.28515625" customWidth="1"/>
    <col min="38" max="38" width="14.42578125" customWidth="1"/>
    <col min="39" max="39" width="13.85546875" customWidth="1"/>
    <col min="40" max="40" width="14.7109375" customWidth="1"/>
    <col min="41" max="41" width="51.28515625" customWidth="1"/>
    <col min="42" max="42" width="27.85546875" customWidth="1"/>
    <col min="43" max="43" width="28.28515625" customWidth="1"/>
    <col min="44" max="44" width="32.28515625" customWidth="1"/>
    <col min="45" max="45" width="28.42578125" customWidth="1"/>
    <col min="46" max="46" width="27.85546875" customWidth="1"/>
    <col min="47" max="47" width="13.85546875" customWidth="1"/>
    <col min="48" max="1025" width="9.140625" customWidth="1"/>
  </cols>
  <sheetData>
    <row r="1" spans="1:4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s="4">
        <v>0</v>
      </c>
      <c r="B2" s="4">
        <v>100</v>
      </c>
      <c r="C2" s="5" t="s">
        <v>47</v>
      </c>
      <c r="D2" s="5"/>
      <c r="E2" s="5" t="s">
        <v>48</v>
      </c>
      <c r="F2" s="5" t="s">
        <v>49</v>
      </c>
      <c r="G2" t="s">
        <v>62</v>
      </c>
      <c r="H2" s="5" t="s">
        <v>50</v>
      </c>
      <c r="I2" s="5" t="s">
        <v>51</v>
      </c>
      <c r="J2" s="5" t="s">
        <v>52</v>
      </c>
      <c r="K2" s="5" t="s">
        <v>52</v>
      </c>
      <c r="L2" s="5" t="s">
        <v>53</v>
      </c>
      <c r="M2" s="5" t="s">
        <v>52</v>
      </c>
      <c r="N2" s="5" t="s">
        <v>52</v>
      </c>
      <c r="O2" s="5" t="s">
        <v>54</v>
      </c>
      <c r="P2" s="5">
        <v>1234</v>
      </c>
      <c r="Q2" s="5">
        <v>1234</v>
      </c>
      <c r="R2" s="5">
        <v>12</v>
      </c>
      <c r="S2" s="5">
        <v>1234567890</v>
      </c>
      <c r="T2" s="5" t="s">
        <v>55</v>
      </c>
      <c r="V2" s="4">
        <v>123456789</v>
      </c>
      <c r="W2" s="4">
        <v>123456789</v>
      </c>
      <c r="X2" s="4">
        <f>IF(BDSocios[[#This Row],[ALUMNO2]]="",1,IF(BDSocios[[#This Row],[ALUMNO3]]="",2,IF(BDSocios[[#This Row],[ALUMNO 4]]="",3,4)))</f>
        <v>1</v>
      </c>
      <c r="Y2" s="5" t="s">
        <v>56</v>
      </c>
      <c r="Z2" s="5" t="s">
        <v>49</v>
      </c>
      <c r="AA2" s="5"/>
      <c r="AB2" s="5"/>
      <c r="AC2" s="6">
        <v>41604</v>
      </c>
      <c r="AD2" s="5"/>
      <c r="AE2" s="5"/>
      <c r="AF2" s="7"/>
      <c r="AG2" s="5"/>
      <c r="AH2" s="5"/>
      <c r="AI2" s="5"/>
      <c r="AJ2" s="8"/>
      <c r="AK2" s="5"/>
      <c r="AL2" s="8"/>
      <c r="AM2" s="7"/>
      <c r="AN2" s="7">
        <v>43192</v>
      </c>
      <c r="AO2" s="5"/>
      <c r="AP2" s="5"/>
      <c r="AQ2" s="5"/>
      <c r="AR2" s="5"/>
      <c r="AS2" s="5"/>
      <c r="AT2" s="5"/>
      <c r="AU2" s="5"/>
    </row>
    <row r="3" spans="1:47">
      <c r="A3" s="9">
        <v>0</v>
      </c>
      <c r="B3" s="9">
        <v>101</v>
      </c>
      <c r="C3" s="10" t="s">
        <v>47</v>
      </c>
      <c r="D3" s="10"/>
      <c r="E3" s="10"/>
      <c r="F3" s="10" t="s">
        <v>57</v>
      </c>
      <c r="G3" t="s">
        <v>62</v>
      </c>
      <c r="H3" s="10"/>
      <c r="I3" s="10" t="s">
        <v>58</v>
      </c>
      <c r="J3" s="10" t="s">
        <v>59</v>
      </c>
      <c r="K3" s="10" t="s">
        <v>60</v>
      </c>
      <c r="L3" s="10" t="s">
        <v>67</v>
      </c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11">
        <f>IF(BDSocios[[#This Row],[ALUMNO2]]="",1,IF(BDSocios[[#This Row],[ALUMNO3]]="",2,IF(BDSocios[[#This Row],[ALUMNO 4]]="",3,4)))</f>
        <v>1</v>
      </c>
      <c r="Y3" s="10"/>
      <c r="Z3" s="10"/>
      <c r="AA3" s="10"/>
      <c r="AB3" s="10"/>
      <c r="AC3" s="12"/>
      <c r="AD3" s="10"/>
      <c r="AE3" s="10"/>
      <c r="AF3" s="10"/>
      <c r="AG3" s="10"/>
      <c r="AH3" s="10"/>
      <c r="AI3" s="10"/>
      <c r="AJ3" s="13"/>
      <c r="AK3" s="10"/>
      <c r="AL3" s="13"/>
      <c r="AM3" s="10"/>
      <c r="AN3" s="10"/>
      <c r="AO3" s="10"/>
      <c r="AP3" s="10"/>
      <c r="AQ3" s="10"/>
      <c r="AR3" s="10"/>
      <c r="AS3" s="10"/>
      <c r="AT3" s="10"/>
      <c r="AU3" s="10"/>
    </row>
    <row r="4" spans="1:47">
      <c r="A4">
        <v>0</v>
      </c>
      <c r="B4">
        <v>103</v>
      </c>
      <c r="F4" t="s">
        <v>61</v>
      </c>
      <c r="G4" t="s">
        <v>62</v>
      </c>
      <c r="L4" t="s">
        <v>70</v>
      </c>
    </row>
    <row r="5" spans="1:47">
      <c r="B5">
        <v>104</v>
      </c>
      <c r="F5" t="s">
        <v>63</v>
      </c>
      <c r="G5" s="14" t="s">
        <v>64</v>
      </c>
      <c r="I5" t="s">
        <v>65</v>
      </c>
      <c r="L5" t="s">
        <v>66</v>
      </c>
    </row>
    <row r="6" spans="1:47">
      <c r="B6">
        <v>105</v>
      </c>
      <c r="F6" t="s">
        <v>68</v>
      </c>
      <c r="G6" s="14" t="s">
        <v>69</v>
      </c>
      <c r="I6" t="s">
        <v>51</v>
      </c>
    </row>
    <row r="7" spans="1:47">
      <c r="A7" s="4">
        <v>0</v>
      </c>
      <c r="B7" s="4">
        <v>106</v>
      </c>
      <c r="C7" s="5" t="s">
        <v>47</v>
      </c>
      <c r="D7" s="5"/>
      <c r="E7" s="5" t="s">
        <v>48</v>
      </c>
      <c r="F7" s="5" t="s">
        <v>49</v>
      </c>
      <c r="G7" t="s">
        <v>62</v>
      </c>
      <c r="H7" s="5" t="s">
        <v>50</v>
      </c>
      <c r="I7" s="5" t="s">
        <v>51</v>
      </c>
      <c r="J7" s="5" t="s">
        <v>52</v>
      </c>
      <c r="K7" s="5" t="s">
        <v>52</v>
      </c>
      <c r="L7" s="5" t="s">
        <v>53</v>
      </c>
      <c r="M7" s="5" t="s">
        <v>52</v>
      </c>
      <c r="N7" s="5" t="s">
        <v>52</v>
      </c>
      <c r="O7" s="5" t="s">
        <v>54</v>
      </c>
      <c r="P7" s="5">
        <v>1234</v>
      </c>
      <c r="Q7" s="5">
        <v>1234</v>
      </c>
      <c r="R7" s="5">
        <v>12</v>
      </c>
      <c r="S7" s="5">
        <v>1234567890</v>
      </c>
      <c r="T7" s="5" t="s">
        <v>55</v>
      </c>
      <c r="V7" s="4">
        <v>123456789</v>
      </c>
      <c r="W7" s="4">
        <v>123456789</v>
      </c>
      <c r="X7" s="4" t="e">
        <f>IF(BDSocios[[#This Row],[ALUMNO2]]="",1,IF(BDSocios[[#This Row],[ALUMNO3]]="",2,IF(BDSocios[[#This Row],[ALUMNO 4]]="",3,4)))</f>
        <v>#VALUE!</v>
      </c>
      <c r="Y7" s="5" t="s">
        <v>56</v>
      </c>
      <c r="Z7" s="5" t="s">
        <v>49</v>
      </c>
      <c r="AA7" s="5"/>
      <c r="AB7" s="5"/>
      <c r="AC7" s="6">
        <v>41604</v>
      </c>
      <c r="AD7" s="5"/>
      <c r="AE7" s="5"/>
      <c r="AF7" s="7"/>
      <c r="AG7" s="5"/>
      <c r="AH7" s="5"/>
      <c r="AI7" s="5"/>
      <c r="AJ7" s="8"/>
      <c r="AK7" s="5"/>
      <c r="AL7" s="8"/>
      <c r="AM7" s="7"/>
      <c r="AN7" s="7">
        <v>43192</v>
      </c>
      <c r="AO7" s="5"/>
      <c r="AP7" s="5"/>
      <c r="AQ7" s="5"/>
      <c r="AR7" s="5"/>
      <c r="AS7" s="5"/>
      <c r="AT7" s="5"/>
      <c r="AU7" s="5"/>
    </row>
    <row r="8" spans="1:47">
      <c r="A8" s="11">
        <v>0</v>
      </c>
      <c r="B8">
        <v>107</v>
      </c>
      <c r="C8" s="10" t="s">
        <v>47</v>
      </c>
      <c r="D8" s="10"/>
      <c r="E8" s="10"/>
      <c r="F8" s="10" t="s">
        <v>57</v>
      </c>
      <c r="G8" t="s">
        <v>62</v>
      </c>
      <c r="H8" s="10"/>
      <c r="I8" s="10" t="s">
        <v>58</v>
      </c>
      <c r="J8" s="10" t="s">
        <v>59</v>
      </c>
      <c r="K8" s="10" t="s">
        <v>60</v>
      </c>
      <c r="L8" s="10" t="s">
        <v>67</v>
      </c>
      <c r="M8" s="10"/>
      <c r="N8" s="10"/>
      <c r="O8" s="10"/>
      <c r="P8" s="10"/>
      <c r="Q8" s="10"/>
      <c r="R8" s="10"/>
      <c r="S8" s="10"/>
      <c r="T8" s="10"/>
      <c r="U8" s="11"/>
      <c r="V8" s="11"/>
      <c r="W8" s="11"/>
      <c r="X8" s="11" t="e">
        <f>IF(BDSocios[[#This Row],[ALUMNO2]]="",1,IF(BDSocios[[#This Row],[ALUMNO3]]="",2,IF(BDSocios[[#This Row],[ALUMNO 4]]="",3,4)))</f>
        <v>#VALUE!</v>
      </c>
      <c r="Y8" s="10"/>
      <c r="Z8" s="10"/>
      <c r="AA8" s="10"/>
      <c r="AB8" s="10"/>
      <c r="AC8" s="12"/>
      <c r="AD8" s="10"/>
      <c r="AE8" s="10"/>
      <c r="AF8" s="10"/>
      <c r="AG8" s="10"/>
      <c r="AH8" s="10"/>
      <c r="AI8" s="10"/>
      <c r="AJ8" s="13"/>
      <c r="AK8" s="10"/>
      <c r="AL8" s="13"/>
      <c r="AM8" s="10"/>
      <c r="AN8" s="10"/>
      <c r="AO8" s="10"/>
      <c r="AP8" s="10"/>
      <c r="AQ8" s="10"/>
      <c r="AR8" s="10"/>
      <c r="AS8" s="10"/>
      <c r="AT8" s="10"/>
      <c r="AU8" s="10"/>
    </row>
    <row r="9" spans="1:47">
      <c r="A9">
        <v>0</v>
      </c>
      <c r="B9">
        <v>108</v>
      </c>
      <c r="F9" t="s">
        <v>61</v>
      </c>
      <c r="G9" t="s">
        <v>62</v>
      </c>
      <c r="L9" t="s">
        <v>70</v>
      </c>
    </row>
    <row r="10" spans="1:47">
      <c r="B10" s="4">
        <v>109</v>
      </c>
      <c r="F10" t="s">
        <v>63</v>
      </c>
      <c r="G10" s="14" t="s">
        <v>64</v>
      </c>
      <c r="I10" t="s">
        <v>65</v>
      </c>
      <c r="L10" t="s">
        <v>66</v>
      </c>
    </row>
    <row r="11" spans="1:47">
      <c r="B11">
        <v>110</v>
      </c>
      <c r="F11" t="s">
        <v>68</v>
      </c>
      <c r="G11" s="14" t="s">
        <v>69</v>
      </c>
      <c r="I11" t="s">
        <v>51</v>
      </c>
    </row>
    <row r="12" spans="1:47">
      <c r="A12" s="4">
        <v>0</v>
      </c>
      <c r="B12">
        <v>111</v>
      </c>
      <c r="C12" s="5" t="s">
        <v>47</v>
      </c>
      <c r="D12" s="5"/>
      <c r="E12" s="5" t="s">
        <v>48</v>
      </c>
      <c r="F12" s="5" t="s">
        <v>49</v>
      </c>
      <c r="G12" t="s">
        <v>62</v>
      </c>
      <c r="H12" s="5" t="s">
        <v>50</v>
      </c>
      <c r="I12" s="5" t="s">
        <v>51</v>
      </c>
      <c r="J12" s="5" t="s">
        <v>52</v>
      </c>
      <c r="K12" s="5" t="s">
        <v>52</v>
      </c>
      <c r="L12" s="5" t="s">
        <v>53</v>
      </c>
      <c r="M12" s="5" t="s">
        <v>52</v>
      </c>
      <c r="N12" s="5" t="s">
        <v>52</v>
      </c>
      <c r="O12" s="5" t="s">
        <v>54</v>
      </c>
      <c r="P12" s="5">
        <v>1234</v>
      </c>
      <c r="Q12" s="5">
        <v>1234</v>
      </c>
      <c r="R12" s="5">
        <v>12</v>
      </c>
      <c r="S12" s="5">
        <v>1234567890</v>
      </c>
      <c r="T12" s="5" t="s">
        <v>55</v>
      </c>
      <c r="V12" s="4">
        <v>123456789</v>
      </c>
      <c r="W12" s="4">
        <v>123456789</v>
      </c>
      <c r="X12" s="4" t="e">
        <f>IF(BDSocios[[#This Row],[ALUMNO2]]="",1,IF(BDSocios[[#This Row],[ALUMNO3]]="",2,IF(BDSocios[[#This Row],[ALUMNO 4]]="",3,4)))</f>
        <v>#VALUE!</v>
      </c>
      <c r="Y12" s="5" t="s">
        <v>56</v>
      </c>
      <c r="Z12" s="5" t="s">
        <v>49</v>
      </c>
      <c r="AA12" s="5"/>
      <c r="AB12" s="5"/>
      <c r="AC12" s="6">
        <v>41604</v>
      </c>
      <c r="AD12" s="5"/>
      <c r="AE12" s="5"/>
      <c r="AF12" s="7"/>
      <c r="AG12" s="5"/>
      <c r="AH12" s="5"/>
      <c r="AI12" s="5"/>
      <c r="AJ12" s="8"/>
      <c r="AK12" s="5"/>
      <c r="AL12" s="8"/>
      <c r="AM12" s="7"/>
      <c r="AN12" s="7">
        <v>43192</v>
      </c>
      <c r="AO12" s="5"/>
      <c r="AP12" s="5"/>
      <c r="AQ12" s="5"/>
      <c r="AR12" s="5"/>
      <c r="AS12" s="5"/>
      <c r="AT12" s="5"/>
      <c r="AU12" s="5"/>
    </row>
    <row r="13" spans="1:47">
      <c r="A13" s="11">
        <v>0</v>
      </c>
      <c r="B13" s="4">
        <v>112</v>
      </c>
      <c r="C13" s="10" t="s">
        <v>47</v>
      </c>
      <c r="D13" s="10"/>
      <c r="E13" s="10"/>
      <c r="F13" s="10" t="s">
        <v>57</v>
      </c>
      <c r="G13" t="s">
        <v>62</v>
      </c>
      <c r="H13" s="10"/>
      <c r="I13" s="10" t="s">
        <v>58</v>
      </c>
      <c r="J13" s="10" t="s">
        <v>59</v>
      </c>
      <c r="K13" s="10" t="s">
        <v>60</v>
      </c>
      <c r="L13" s="10" t="s">
        <v>67</v>
      </c>
      <c r="M13" s="10"/>
      <c r="N13" s="10"/>
      <c r="O13" s="10"/>
      <c r="P13" s="10"/>
      <c r="Q13" s="10"/>
      <c r="R13" s="10"/>
      <c r="S13" s="10"/>
      <c r="T13" s="10"/>
      <c r="U13" s="11"/>
      <c r="V13" s="11"/>
      <c r="W13" s="11"/>
      <c r="X13" s="11" t="e">
        <f>IF(BDSocios[[#This Row],[ALUMNO2]]="",1,IF(BDSocios[[#This Row],[ALUMNO3]]="",2,IF(BDSocios[[#This Row],[ALUMNO 4]]="",3,4)))</f>
        <v>#VALUE!</v>
      </c>
      <c r="Y13" s="10"/>
      <c r="Z13" s="10"/>
      <c r="AA13" s="10"/>
      <c r="AB13" s="10"/>
      <c r="AC13" s="12"/>
      <c r="AD13" s="10"/>
      <c r="AE13" s="10"/>
      <c r="AF13" s="10"/>
      <c r="AG13" s="10"/>
      <c r="AH13" s="10"/>
      <c r="AI13" s="10"/>
      <c r="AJ13" s="13"/>
      <c r="AK13" s="10"/>
      <c r="AL13" s="13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7">
      <c r="A14">
        <v>0</v>
      </c>
      <c r="B14">
        <v>113</v>
      </c>
      <c r="F14" t="s">
        <v>61</v>
      </c>
      <c r="G14" t="s">
        <v>62</v>
      </c>
      <c r="L14" t="s">
        <v>70</v>
      </c>
    </row>
    <row r="15" spans="1:47">
      <c r="B15">
        <v>114</v>
      </c>
      <c r="F15" t="s">
        <v>63</v>
      </c>
      <c r="G15" s="14" t="s">
        <v>64</v>
      </c>
      <c r="I15" t="s">
        <v>65</v>
      </c>
      <c r="L15" t="s">
        <v>66</v>
      </c>
    </row>
    <row r="16" spans="1:47">
      <c r="B16" s="4">
        <v>115</v>
      </c>
      <c r="F16" t="s">
        <v>68</v>
      </c>
      <c r="G16" s="14" t="s">
        <v>69</v>
      </c>
      <c r="I16" t="s">
        <v>51</v>
      </c>
    </row>
    <row r="17" spans="1:47">
      <c r="A17" s="4">
        <v>0</v>
      </c>
      <c r="B17">
        <v>116</v>
      </c>
      <c r="C17" s="5" t="s">
        <v>47</v>
      </c>
      <c r="D17" s="5"/>
      <c r="E17" s="5" t="s">
        <v>48</v>
      </c>
      <c r="F17" s="5" t="s">
        <v>49</v>
      </c>
      <c r="G17" t="s">
        <v>62</v>
      </c>
      <c r="H17" s="5" t="s">
        <v>50</v>
      </c>
      <c r="I17" s="5" t="s">
        <v>51</v>
      </c>
      <c r="J17" s="5" t="s">
        <v>52</v>
      </c>
      <c r="K17" s="5" t="s">
        <v>52</v>
      </c>
      <c r="L17" s="5" t="s">
        <v>53</v>
      </c>
      <c r="M17" s="5" t="s">
        <v>52</v>
      </c>
      <c r="N17" s="5" t="s">
        <v>52</v>
      </c>
      <c r="O17" s="5" t="s">
        <v>54</v>
      </c>
      <c r="P17" s="5">
        <v>1234</v>
      </c>
      <c r="Q17" s="5">
        <v>1234</v>
      </c>
      <c r="R17" s="5">
        <v>12</v>
      </c>
      <c r="S17" s="5">
        <v>1234567890</v>
      </c>
      <c r="T17" s="5" t="s">
        <v>55</v>
      </c>
      <c r="V17" s="4">
        <v>123456789</v>
      </c>
      <c r="W17" s="4">
        <v>123456789</v>
      </c>
      <c r="X17" s="4" t="e">
        <f>IF(BDSocios[[#This Row],[ALUMNO2]]="",1,IF(BDSocios[[#This Row],[ALUMNO3]]="",2,IF(BDSocios[[#This Row],[ALUMNO 4]]="",3,4)))</f>
        <v>#VALUE!</v>
      </c>
      <c r="Y17" s="5" t="s">
        <v>56</v>
      </c>
      <c r="Z17" s="5" t="s">
        <v>49</v>
      </c>
      <c r="AA17" s="5"/>
      <c r="AB17" s="5"/>
      <c r="AC17" s="6">
        <v>41604</v>
      </c>
      <c r="AD17" s="5"/>
      <c r="AE17" s="5"/>
      <c r="AF17" s="7"/>
      <c r="AG17" s="5"/>
      <c r="AH17" s="5"/>
      <c r="AI17" s="5"/>
      <c r="AJ17" s="8"/>
      <c r="AK17" s="5"/>
      <c r="AL17" s="8"/>
      <c r="AM17" s="7"/>
      <c r="AN17" s="7">
        <v>43192</v>
      </c>
      <c r="AO17" s="5"/>
      <c r="AP17" s="5"/>
      <c r="AQ17" s="5"/>
      <c r="AR17" s="5"/>
      <c r="AS17" s="5"/>
      <c r="AT17" s="5"/>
      <c r="AU17" s="5"/>
    </row>
    <row r="18" spans="1:47">
      <c r="A18" s="11">
        <v>0</v>
      </c>
      <c r="B18">
        <v>117</v>
      </c>
      <c r="C18" s="10" t="s">
        <v>47</v>
      </c>
      <c r="D18" s="10"/>
      <c r="E18" s="10"/>
      <c r="F18" s="10" t="s">
        <v>57</v>
      </c>
      <c r="G18" t="s">
        <v>62</v>
      </c>
      <c r="H18" s="10"/>
      <c r="I18" s="10" t="s">
        <v>58</v>
      </c>
      <c r="J18" s="10" t="s">
        <v>59</v>
      </c>
      <c r="K18" s="10" t="s">
        <v>60</v>
      </c>
      <c r="L18" s="10" t="s">
        <v>67</v>
      </c>
      <c r="M18" s="10"/>
      <c r="N18" s="10"/>
      <c r="O18" s="10"/>
      <c r="P18" s="10"/>
      <c r="Q18" s="10"/>
      <c r="R18" s="10"/>
      <c r="S18" s="10"/>
      <c r="T18" s="10"/>
      <c r="U18" s="11"/>
      <c r="V18" s="11"/>
      <c r="W18" s="11"/>
      <c r="X18" s="11" t="e">
        <f>IF(BDSocios[[#This Row],[ALUMNO2]]="",1,IF(BDSocios[[#This Row],[ALUMNO3]]="",2,IF(BDSocios[[#This Row],[ALUMNO 4]]="",3,4)))</f>
        <v>#VALUE!</v>
      </c>
      <c r="Y18" s="10"/>
      <c r="Z18" s="10"/>
      <c r="AA18" s="10"/>
      <c r="AB18" s="10"/>
      <c r="AC18" s="12"/>
      <c r="AD18" s="10"/>
      <c r="AE18" s="10"/>
      <c r="AF18" s="10"/>
      <c r="AG18" s="10"/>
      <c r="AH18" s="10"/>
      <c r="AI18" s="10"/>
      <c r="AJ18" s="13"/>
      <c r="AK18" s="10"/>
      <c r="AL18" s="13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>
      <c r="A19">
        <v>0</v>
      </c>
      <c r="B19" s="4">
        <v>118</v>
      </c>
      <c r="F19" t="s">
        <v>61</v>
      </c>
      <c r="G19" t="s">
        <v>62</v>
      </c>
      <c r="L19" t="s">
        <v>70</v>
      </c>
    </row>
    <row r="20" spans="1:47">
      <c r="B20">
        <v>119</v>
      </c>
      <c r="F20" t="s">
        <v>63</v>
      </c>
      <c r="G20" s="14" t="s">
        <v>64</v>
      </c>
      <c r="I20" t="s">
        <v>65</v>
      </c>
      <c r="L20" t="s">
        <v>66</v>
      </c>
    </row>
    <row r="21" spans="1:47">
      <c r="B21">
        <v>120</v>
      </c>
      <c r="F21" t="s">
        <v>68</v>
      </c>
      <c r="G21" s="14" t="s">
        <v>69</v>
      </c>
      <c r="I21" t="s">
        <v>51</v>
      </c>
    </row>
    <row r="22" spans="1:47">
      <c r="A22" s="4">
        <v>0</v>
      </c>
      <c r="B22" s="4">
        <v>121</v>
      </c>
      <c r="C22" s="5" t="s">
        <v>47</v>
      </c>
      <c r="D22" s="5"/>
      <c r="E22" s="5" t="s">
        <v>48</v>
      </c>
      <c r="F22" s="5" t="s">
        <v>49</v>
      </c>
      <c r="G22" t="s">
        <v>62</v>
      </c>
      <c r="H22" s="5" t="s">
        <v>50</v>
      </c>
      <c r="I22" s="5" t="s">
        <v>51</v>
      </c>
      <c r="J22" s="5" t="s">
        <v>52</v>
      </c>
      <c r="K22" s="5" t="s">
        <v>52</v>
      </c>
      <c r="L22" s="5" t="s">
        <v>53</v>
      </c>
      <c r="M22" s="5" t="s">
        <v>52</v>
      </c>
      <c r="N22" s="5" t="s">
        <v>52</v>
      </c>
      <c r="O22" s="5" t="s">
        <v>54</v>
      </c>
      <c r="P22" s="5">
        <v>1234</v>
      </c>
      <c r="Q22" s="5">
        <v>1234</v>
      </c>
      <c r="R22" s="5">
        <v>12</v>
      </c>
      <c r="S22" s="5">
        <v>1234567890</v>
      </c>
      <c r="T22" s="5" t="s">
        <v>55</v>
      </c>
      <c r="V22" s="4">
        <v>123456789</v>
      </c>
      <c r="W22" s="4">
        <v>123456789</v>
      </c>
      <c r="X22" s="4" t="e">
        <f>IF(BDSocios[[#This Row],[ALUMNO2]]="",1,IF(BDSocios[[#This Row],[ALUMNO3]]="",2,IF(BDSocios[[#This Row],[ALUMNO 4]]="",3,4)))</f>
        <v>#VALUE!</v>
      </c>
      <c r="Y22" s="5" t="s">
        <v>56</v>
      </c>
      <c r="Z22" s="5" t="s">
        <v>49</v>
      </c>
      <c r="AA22" s="5"/>
      <c r="AB22" s="5"/>
      <c r="AC22" s="6">
        <v>41604</v>
      </c>
      <c r="AD22" s="5"/>
      <c r="AE22" s="5"/>
      <c r="AF22" s="7"/>
      <c r="AG22" s="5"/>
      <c r="AH22" s="5"/>
      <c r="AI22" s="5"/>
      <c r="AJ22" s="8"/>
      <c r="AK22" s="5"/>
      <c r="AL22" s="8"/>
      <c r="AM22" s="7"/>
      <c r="AN22" s="7">
        <v>43192</v>
      </c>
      <c r="AO22" s="5"/>
      <c r="AP22" s="5"/>
      <c r="AQ22" s="5"/>
      <c r="AR22" s="5"/>
      <c r="AS22" s="5"/>
      <c r="AT22" s="5"/>
      <c r="AU22" s="5"/>
    </row>
    <row r="23" spans="1:47">
      <c r="A23" s="11">
        <v>0</v>
      </c>
      <c r="B23">
        <v>122</v>
      </c>
      <c r="C23" s="10" t="s">
        <v>47</v>
      </c>
      <c r="D23" s="10"/>
      <c r="E23" s="10"/>
      <c r="F23" s="10" t="s">
        <v>57</v>
      </c>
      <c r="G23" t="s">
        <v>62</v>
      </c>
      <c r="H23" s="10"/>
      <c r="I23" s="10" t="s">
        <v>58</v>
      </c>
      <c r="J23" s="10" t="s">
        <v>59</v>
      </c>
      <c r="K23" s="10" t="s">
        <v>60</v>
      </c>
      <c r="L23" s="10" t="s">
        <v>67</v>
      </c>
      <c r="M23" s="10"/>
      <c r="N23" s="10"/>
      <c r="O23" s="10"/>
      <c r="P23" s="10"/>
      <c r="Q23" s="10"/>
      <c r="R23" s="10"/>
      <c r="S23" s="10"/>
      <c r="T23" s="10"/>
      <c r="U23" s="11"/>
      <c r="V23" s="11"/>
      <c r="W23" s="11"/>
      <c r="X23" s="11" t="e">
        <f>IF(BDSocios[[#This Row],[ALUMNO2]]="",1,IF(BDSocios[[#This Row],[ALUMNO3]]="",2,IF(BDSocios[[#This Row],[ALUMNO 4]]="",3,4)))</f>
        <v>#VALUE!</v>
      </c>
      <c r="Y23" s="10"/>
      <c r="Z23" s="10"/>
      <c r="AA23" s="10"/>
      <c r="AB23" s="10"/>
      <c r="AC23" s="12"/>
      <c r="AD23" s="10"/>
      <c r="AE23" s="10"/>
      <c r="AF23" s="10"/>
      <c r="AG23" s="10"/>
      <c r="AH23" s="10"/>
      <c r="AI23" s="10"/>
      <c r="AJ23" s="13"/>
      <c r="AK23" s="10"/>
      <c r="AL23" s="13"/>
      <c r="AM23" s="10"/>
      <c r="AN23" s="10"/>
      <c r="AO23" s="10"/>
      <c r="AP23" s="10"/>
      <c r="AQ23" s="10"/>
      <c r="AR23" s="10"/>
      <c r="AS23" s="10"/>
      <c r="AT23" s="10"/>
      <c r="AU23" s="10"/>
    </row>
    <row r="24" spans="1:47">
      <c r="A24">
        <v>0</v>
      </c>
      <c r="B24">
        <v>123</v>
      </c>
      <c r="F24" t="s">
        <v>61</v>
      </c>
      <c r="G24" t="s">
        <v>62</v>
      </c>
      <c r="L24" t="s">
        <v>70</v>
      </c>
    </row>
    <row r="25" spans="1:47">
      <c r="B25" s="4">
        <v>124</v>
      </c>
      <c r="F25" t="s">
        <v>63</v>
      </c>
      <c r="G25" s="14" t="s">
        <v>64</v>
      </c>
      <c r="I25" t="s">
        <v>65</v>
      </c>
      <c r="L25" t="s">
        <v>66</v>
      </c>
    </row>
    <row r="26" spans="1:47">
      <c r="B26">
        <v>125</v>
      </c>
      <c r="F26" t="s">
        <v>68</v>
      </c>
      <c r="G26" s="14" t="s">
        <v>69</v>
      </c>
      <c r="I26" t="s">
        <v>51</v>
      </c>
    </row>
    <row r="27" spans="1:47">
      <c r="A27" s="4">
        <v>0</v>
      </c>
      <c r="B27">
        <v>126</v>
      </c>
      <c r="C27" s="5" t="s">
        <v>47</v>
      </c>
      <c r="D27" s="5"/>
      <c r="E27" s="5" t="s">
        <v>48</v>
      </c>
      <c r="F27" s="5" t="s">
        <v>49</v>
      </c>
      <c r="G27" t="s">
        <v>62</v>
      </c>
      <c r="H27" s="5" t="s">
        <v>50</v>
      </c>
      <c r="I27" s="5" t="s">
        <v>51</v>
      </c>
      <c r="J27" s="5" t="s">
        <v>52</v>
      </c>
      <c r="K27" s="5" t="s">
        <v>52</v>
      </c>
      <c r="L27" s="5" t="s">
        <v>53</v>
      </c>
      <c r="M27" s="5" t="s">
        <v>52</v>
      </c>
      <c r="N27" s="5" t="s">
        <v>52</v>
      </c>
      <c r="O27" s="5" t="s">
        <v>54</v>
      </c>
      <c r="P27" s="5">
        <v>1234</v>
      </c>
      <c r="Q27" s="5">
        <v>1234</v>
      </c>
      <c r="R27" s="5">
        <v>12</v>
      </c>
      <c r="S27" s="5">
        <v>1234567890</v>
      </c>
      <c r="T27" s="5" t="s">
        <v>55</v>
      </c>
      <c r="V27" s="4">
        <v>123456789</v>
      </c>
      <c r="W27" s="4">
        <v>123456789</v>
      </c>
      <c r="X27" s="4" t="e">
        <f>IF(BDSocios[[#This Row],[ALUMNO2]]="",1,IF(BDSocios[[#This Row],[ALUMNO3]]="",2,IF(BDSocios[[#This Row],[ALUMNO 4]]="",3,4)))</f>
        <v>#VALUE!</v>
      </c>
      <c r="Y27" s="5" t="s">
        <v>56</v>
      </c>
      <c r="Z27" s="5" t="s">
        <v>49</v>
      </c>
      <c r="AA27" s="5"/>
      <c r="AB27" s="5"/>
      <c r="AC27" s="6">
        <v>41604</v>
      </c>
      <c r="AD27" s="5"/>
      <c r="AE27" s="5"/>
      <c r="AF27" s="7"/>
      <c r="AG27" s="5"/>
      <c r="AH27" s="5"/>
      <c r="AI27" s="5"/>
      <c r="AJ27" s="8"/>
      <c r="AK27" s="5"/>
      <c r="AL27" s="8"/>
      <c r="AM27" s="7"/>
      <c r="AN27" s="7">
        <v>43192</v>
      </c>
      <c r="AO27" s="5"/>
      <c r="AP27" s="5"/>
      <c r="AQ27" s="5"/>
      <c r="AR27" s="5"/>
      <c r="AS27" s="5"/>
      <c r="AT27" s="5"/>
      <c r="AU27" s="5"/>
    </row>
    <row r="28" spans="1:47">
      <c r="A28" s="11">
        <v>0</v>
      </c>
      <c r="B28" s="4">
        <v>127</v>
      </c>
      <c r="C28" s="10" t="s">
        <v>47</v>
      </c>
      <c r="D28" s="10"/>
      <c r="E28" s="10"/>
      <c r="F28" s="10" t="s">
        <v>57</v>
      </c>
      <c r="G28" t="s">
        <v>62</v>
      </c>
      <c r="H28" s="10"/>
      <c r="I28" s="10" t="s">
        <v>58</v>
      </c>
      <c r="J28" s="10" t="s">
        <v>59</v>
      </c>
      <c r="K28" s="10" t="s">
        <v>60</v>
      </c>
      <c r="L28" s="10" t="s">
        <v>67</v>
      </c>
      <c r="M28" s="10"/>
      <c r="N28" s="10"/>
      <c r="O28" s="10"/>
      <c r="P28" s="10"/>
      <c r="Q28" s="10"/>
      <c r="R28" s="10"/>
      <c r="S28" s="10"/>
      <c r="T28" s="10"/>
      <c r="U28" s="11"/>
      <c r="V28" s="11"/>
      <c r="W28" s="11"/>
      <c r="X28" s="11" t="e">
        <f>IF(BDSocios[[#This Row],[ALUMNO2]]="",1,IF(BDSocios[[#This Row],[ALUMNO3]]="",2,IF(BDSocios[[#This Row],[ALUMNO 4]]="",3,4)))</f>
        <v>#VALUE!</v>
      </c>
      <c r="Y28" s="10"/>
      <c r="Z28" s="10"/>
      <c r="AA28" s="10"/>
      <c r="AB28" s="10"/>
      <c r="AC28" s="12"/>
      <c r="AD28" s="10"/>
      <c r="AE28" s="10"/>
      <c r="AF28" s="10"/>
      <c r="AG28" s="10"/>
      <c r="AH28" s="10"/>
      <c r="AI28" s="10"/>
      <c r="AJ28" s="13"/>
      <c r="AK28" s="10"/>
      <c r="AL28" s="13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>
      <c r="A29">
        <v>0</v>
      </c>
      <c r="B29">
        <v>128</v>
      </c>
      <c r="F29" t="s">
        <v>61</v>
      </c>
      <c r="G29" t="s">
        <v>62</v>
      </c>
      <c r="L29" t="s">
        <v>70</v>
      </c>
    </row>
    <row r="30" spans="1:47">
      <c r="B30">
        <v>129</v>
      </c>
      <c r="F30" t="s">
        <v>63</v>
      </c>
      <c r="G30" s="14" t="s">
        <v>64</v>
      </c>
      <c r="I30" t="s">
        <v>65</v>
      </c>
      <c r="L30" t="s">
        <v>66</v>
      </c>
    </row>
    <row r="31" spans="1:47">
      <c r="B31" s="4">
        <v>130</v>
      </c>
      <c r="F31" t="s">
        <v>68</v>
      </c>
      <c r="G31" s="14" t="s">
        <v>69</v>
      </c>
      <c r="I31" t="s">
        <v>51</v>
      </c>
    </row>
    <row r="32" spans="1:47">
      <c r="A32" s="4">
        <v>0</v>
      </c>
      <c r="B32">
        <v>131</v>
      </c>
      <c r="C32" s="5" t="s">
        <v>47</v>
      </c>
      <c r="D32" s="5"/>
      <c r="E32" s="5" t="s">
        <v>48</v>
      </c>
      <c r="F32" s="5" t="s">
        <v>49</v>
      </c>
      <c r="G32" t="s">
        <v>62</v>
      </c>
      <c r="H32" s="5" t="s">
        <v>50</v>
      </c>
      <c r="I32" s="5" t="s">
        <v>51</v>
      </c>
      <c r="J32" s="5" t="s">
        <v>52</v>
      </c>
      <c r="K32" s="5" t="s">
        <v>52</v>
      </c>
      <c r="L32" s="5" t="s">
        <v>53</v>
      </c>
      <c r="M32" s="5" t="s">
        <v>52</v>
      </c>
      <c r="N32" s="5" t="s">
        <v>52</v>
      </c>
      <c r="O32" s="5" t="s">
        <v>54</v>
      </c>
      <c r="P32" s="5">
        <v>1234</v>
      </c>
      <c r="Q32" s="5">
        <v>1234</v>
      </c>
      <c r="R32" s="5">
        <v>12</v>
      </c>
      <c r="S32" s="5">
        <v>1234567890</v>
      </c>
      <c r="T32" s="5" t="s">
        <v>55</v>
      </c>
      <c r="V32" s="4">
        <v>123456789</v>
      </c>
      <c r="W32" s="4">
        <v>123456789</v>
      </c>
      <c r="X32" s="4" t="e">
        <f>IF(BDSocios[[#This Row],[ALUMNO2]]="",1,IF(BDSocios[[#This Row],[ALUMNO3]]="",2,IF(BDSocios[[#This Row],[ALUMNO 4]]="",3,4)))</f>
        <v>#VALUE!</v>
      </c>
      <c r="Y32" s="5" t="s">
        <v>56</v>
      </c>
      <c r="Z32" s="5" t="s">
        <v>49</v>
      </c>
      <c r="AA32" s="5"/>
      <c r="AB32" s="5"/>
      <c r="AC32" s="6">
        <v>41604</v>
      </c>
      <c r="AD32" s="5"/>
      <c r="AE32" s="5"/>
      <c r="AF32" s="7"/>
      <c r="AG32" s="5"/>
      <c r="AH32" s="5"/>
      <c r="AI32" s="5"/>
      <c r="AJ32" s="8"/>
      <c r="AK32" s="5"/>
      <c r="AL32" s="8"/>
      <c r="AM32" s="7"/>
      <c r="AN32" s="7">
        <v>43192</v>
      </c>
      <c r="AO32" s="5"/>
      <c r="AP32" s="5"/>
      <c r="AQ32" s="5"/>
      <c r="AR32" s="5"/>
      <c r="AS32" s="5"/>
      <c r="AT32" s="5"/>
      <c r="AU32" s="5"/>
    </row>
    <row r="33" spans="1:47">
      <c r="A33" s="11">
        <v>0</v>
      </c>
      <c r="B33">
        <v>132</v>
      </c>
      <c r="C33" s="10" t="s">
        <v>47</v>
      </c>
      <c r="D33" s="10"/>
      <c r="E33" s="10"/>
      <c r="F33" s="10" t="s">
        <v>57</v>
      </c>
      <c r="G33" t="s">
        <v>62</v>
      </c>
      <c r="H33" s="10"/>
      <c r="I33" s="10" t="s">
        <v>58</v>
      </c>
      <c r="J33" s="10" t="s">
        <v>59</v>
      </c>
      <c r="K33" s="10" t="s">
        <v>60</v>
      </c>
      <c r="L33" s="10" t="s">
        <v>67</v>
      </c>
      <c r="M33" s="10"/>
      <c r="N33" s="10"/>
      <c r="O33" s="10"/>
      <c r="P33" s="10"/>
      <c r="Q33" s="10"/>
      <c r="R33" s="10"/>
      <c r="S33" s="10"/>
      <c r="T33" s="10"/>
      <c r="U33" s="11"/>
      <c r="V33" s="11"/>
      <c r="W33" s="11"/>
      <c r="X33" s="11" t="e">
        <f>IF(BDSocios[[#This Row],[ALUMNO2]]="",1,IF(BDSocios[[#This Row],[ALUMNO3]]="",2,IF(BDSocios[[#This Row],[ALUMNO 4]]="",3,4)))</f>
        <v>#VALUE!</v>
      </c>
      <c r="Y33" s="10"/>
      <c r="Z33" s="10"/>
      <c r="AA33" s="10"/>
      <c r="AB33" s="10"/>
      <c r="AC33" s="12"/>
      <c r="AD33" s="10"/>
      <c r="AE33" s="10"/>
      <c r="AF33" s="10"/>
      <c r="AG33" s="10"/>
      <c r="AH33" s="10"/>
      <c r="AI33" s="10"/>
      <c r="AJ33" s="13"/>
      <c r="AK33" s="10"/>
      <c r="AL33" s="13"/>
      <c r="AM33" s="10"/>
      <c r="AN33" s="10"/>
      <c r="AO33" s="10"/>
      <c r="AP33" s="10"/>
      <c r="AQ33" s="10"/>
      <c r="AR33" s="10"/>
      <c r="AS33" s="10"/>
      <c r="AT33" s="10"/>
      <c r="AU33" s="10"/>
    </row>
    <row r="34" spans="1:47">
      <c r="A34">
        <v>0</v>
      </c>
      <c r="B34" s="4">
        <v>133</v>
      </c>
      <c r="F34" t="s">
        <v>61</v>
      </c>
      <c r="G34" t="s">
        <v>62</v>
      </c>
      <c r="L34" t="s">
        <v>70</v>
      </c>
    </row>
    <row r="35" spans="1:47">
      <c r="B35">
        <v>134</v>
      </c>
      <c r="F35" t="s">
        <v>63</v>
      </c>
      <c r="G35" s="14" t="s">
        <v>64</v>
      </c>
      <c r="I35" t="s">
        <v>65</v>
      </c>
      <c r="L35" t="s">
        <v>66</v>
      </c>
    </row>
    <row r="36" spans="1:47">
      <c r="B36">
        <v>135</v>
      </c>
      <c r="F36" t="s">
        <v>68</v>
      </c>
      <c r="G36" s="14" t="s">
        <v>69</v>
      </c>
      <c r="I36" t="s">
        <v>51</v>
      </c>
    </row>
  </sheetData>
  <hyperlinks>
    <hyperlink ref="G5" r:id="rId1"/>
    <hyperlink ref="G6" r:id="rId2"/>
    <hyperlink ref="G10" r:id="rId3"/>
    <hyperlink ref="G11" r:id="rId4"/>
    <hyperlink ref="G15" r:id="rId5"/>
    <hyperlink ref="G16" r:id="rId6"/>
    <hyperlink ref="G20" r:id="rId7"/>
    <hyperlink ref="G21" r:id="rId8"/>
    <hyperlink ref="G25" r:id="rId9"/>
    <hyperlink ref="G26" r:id="rId10"/>
    <hyperlink ref="G30" r:id="rId11"/>
    <hyperlink ref="G31" r:id="rId12"/>
    <hyperlink ref="G35" r:id="rId13"/>
    <hyperlink ref="G36" r:id="rId14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LibreOffice/6.1.5.2$Windows_x86 LibreOffice_project/90f8dcf33c87b3705e78202e3df5142b201bd805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DFU</dc:creator>
  <dc:description/>
  <cp:lastModifiedBy>Damian</cp:lastModifiedBy>
  <cp:revision>1</cp:revision>
  <cp:lastPrinted>2019-05-20T14:51:58Z</cp:lastPrinted>
  <dcterms:created xsi:type="dcterms:W3CDTF">2019-01-12T22:07:03Z</dcterms:created>
  <dcterms:modified xsi:type="dcterms:W3CDTF">2019-06-14T19:22:17Z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