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6bca7e853f71eb/Desktop/"/>
    </mc:Choice>
  </mc:AlternateContent>
  <xr:revisionPtr revIDLastSave="0" documentId="8_{AA271236-86FA-41A1-8E2D-1792A397D8AE}" xr6:coauthVersionLast="47" xr6:coauthVersionMax="47" xr10:uidLastSave="{00000000-0000-0000-0000-000000000000}"/>
  <bookViews>
    <workbookView xWindow="-120" yWindow="-120" windowWidth="20730" windowHeight="11040" activeTab="1"/>
  </bookViews>
  <sheets>
    <sheet name="bike sales" sheetId="1" r:id="rId1"/>
    <sheet name="Sales Data" sheetId="2" r:id="rId2"/>
  </sheets>
  <calcPr calcId="0"/>
</workbook>
</file>

<file path=xl/calcChain.xml><?xml version="1.0" encoding="utf-8"?>
<calcChain xmlns="http://schemas.openxmlformats.org/spreadsheetml/2006/main">
  <c r="J7" i="2" l="1"/>
  <c r="I7" i="2"/>
  <c r="I3" i="2"/>
  <c r="I4" i="2"/>
  <c r="I5" i="2"/>
  <c r="I6" i="2"/>
  <c r="J6" i="2"/>
  <c r="J3" i="2"/>
  <c r="J4" i="2"/>
  <c r="J5" i="2"/>
  <c r="J2" i="2"/>
  <c r="I2" i="2"/>
  <c r="H3" i="2"/>
  <c r="H4" i="2"/>
  <c r="H5" i="2"/>
  <c r="H6" i="2"/>
  <c r="H2" i="2"/>
</calcChain>
</file>

<file path=xl/sharedStrings.xml><?xml version="1.0" encoding="utf-8"?>
<sst xmlns="http://schemas.openxmlformats.org/spreadsheetml/2006/main" count="140" uniqueCount="79">
  <si>
    <t>Date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</si>
  <si>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</si>
  <si>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</si>
  <si>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</si>
  <si>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</si>
  <si>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</si>
  <si>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</si>
  <si>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</si>
  <si>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</si>
  <si>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Order_Quantity</t>
  </si>
  <si>
    <t>Profit</t>
  </si>
  <si>
    <t>Cost</t>
  </si>
  <si>
    <t xml:space="preserve"> Revenue </t>
  </si>
  <si>
    <t>December</t>
  </si>
  <si>
    <t>Adults (35-64)</t>
  </si>
  <si>
    <t>F</t>
  </si>
  <si>
    <t>United States</t>
  </si>
  <si>
    <t>California</t>
  </si>
  <si>
    <t>Bikes</t>
  </si>
  <si>
    <t xml:space="preserve"> $3,988.00 </t>
  </si>
  <si>
    <t xml:space="preserve"> $5,008.00 </t>
  </si>
  <si>
    <t xml:space="preserve"> $8,996.00 </t>
  </si>
  <si>
    <t>M</t>
  </si>
  <si>
    <t>Washington</t>
  </si>
  <si>
    <t xml:space="preserve"> $232.00 </t>
  </si>
  <si>
    <t xml:space="preserve"> $1,032.00 </t>
  </si>
  <si>
    <t xml:space="preserve"> $1,264.00 </t>
  </si>
  <si>
    <t>Germany</t>
  </si>
  <si>
    <t>Brandenburg</t>
  </si>
  <si>
    <t xml:space="preserve"> $792.00 </t>
  </si>
  <si>
    <t xml:space="preserve"> $1,426.00 </t>
  </si>
  <si>
    <t xml:space="preserve"> $2,218.00 </t>
  </si>
  <si>
    <t>Youth (&lt;25)</t>
  </si>
  <si>
    <t>Hamburg</t>
  </si>
  <si>
    <t xml:space="preserve"> $717.00 </t>
  </si>
  <si>
    <t xml:space="preserve"> $1,555.00 </t>
  </si>
  <si>
    <t xml:space="preserve"> $2,272.00 </t>
  </si>
  <si>
    <t>United Kingdom</t>
  </si>
  <si>
    <t>England</t>
  </si>
  <si>
    <t xml:space="preserve"> $2,171.00 </t>
  </si>
  <si>
    <t xml:space="preserve"> $3,435.00 </t>
  </si>
  <si>
    <t xml:space="preserve"> $385.00 </t>
  </si>
  <si>
    <t xml:space="preserve"> $713.00 </t>
  </si>
  <si>
    <t xml:space="preserve"> $1,098.00 </t>
  </si>
  <si>
    <t>Young Adults (25-34)</t>
  </si>
  <si>
    <t>Australia</t>
  </si>
  <si>
    <t>New South Wales</t>
  </si>
  <si>
    <t xml:space="preserve"> $570.00 </t>
  </si>
  <si>
    <t xml:space="preserve"> $2,125.00 </t>
  </si>
  <si>
    <t xml:space="preserve"> $185.00 </t>
  </si>
  <si>
    <t xml:space="preserve"> $344.00 </t>
  </si>
  <si>
    <t xml:space="preserve"> $529.00 </t>
  </si>
  <si>
    <t>South Australia</t>
  </si>
  <si>
    <t xml:space="preserve"> $448.00 </t>
  </si>
  <si>
    <t xml:space="preserve"> $2,003.00 </t>
  </si>
  <si>
    <t xml:space="preserve"> $397.00 </t>
  </si>
  <si>
    <t xml:space="preserve"> $1,083.00 </t>
  </si>
  <si>
    <t xml:space="preserve"> $1,480.00 </t>
  </si>
  <si>
    <t xml:space="preserve"> $961.00 </t>
  </si>
  <si>
    <t xml:space="preserve"> $1,266.00 </t>
  </si>
  <si>
    <t xml:space="preserve"> $2,227.00 </t>
  </si>
  <si>
    <t xml:space="preserve">Date </t>
  </si>
  <si>
    <t>Product</t>
  </si>
  <si>
    <t>Unit_cost</t>
  </si>
  <si>
    <t>Unit_Price</t>
  </si>
  <si>
    <t>Total_Cost</t>
  </si>
  <si>
    <t>Revenue</t>
  </si>
  <si>
    <t>United state</t>
  </si>
  <si>
    <t>Califonia</t>
  </si>
  <si>
    <t>Harmburg</t>
  </si>
  <si>
    <t>Brandeburg</t>
  </si>
  <si>
    <t>Car</t>
  </si>
  <si>
    <t>Refrigerator</t>
  </si>
  <si>
    <t>Coolant</t>
  </si>
  <si>
    <t>Tiles</t>
  </si>
  <si>
    <t>Furniture</t>
  </si>
  <si>
    <t>Total =</t>
  </si>
  <si>
    <t>bike_sales_Data</t>
  </si>
  <si>
    <t>save workbook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</si>
</sst>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[$$-409]* #,##0.00_ ;_-[$$-409]* \-#,##0.0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181A1F"/>
      <name val="Arial"/>
      <family val="2"/>
    </font>
    <font>
      <u val="singleAccounting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169" fontId="16" fillId="0" borderId="0" xfId="0" applyNumberFormat="1" applyFont="1" applyAlignment="1">
      <alignment horizontal="center"/>
    </xf>
    <xf numFmtId="169" fontId="0" fillId="0" borderId="0" xfId="0" applyNumberFormat="1"/>
    <xf numFmtId="169" fontId="19" fillId="0" borderId="0" xfId="0" applyNumberFormat="1" applyFont="1"/>
    <xf numFmtId="16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RowHeight="15" x14ac:dyDescent="0.25"/>
  <cols>
    <col min="1" max="1" width="13.7109375" customWidth="1"/>
    <col min="2" max="2" width="12.7109375" customWidth="1"/>
    <col min="5" max="5" width="1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44208</v>
      </c>
      <c r="B2" t="s">
        <v>13</v>
      </c>
      <c r="C2">
        <v>2021</v>
      </c>
      <c r="D2">
        <v>39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v>4</v>
      </c>
      <c r="K2" t="s">
        <v>19</v>
      </c>
      <c r="L2" t="s">
        <v>20</v>
      </c>
      <c r="M2" t="s">
        <v>21</v>
      </c>
    </row>
    <row r="3" spans="1:13" x14ac:dyDescent="0.25">
      <c r="A3" s="1">
        <v>44208</v>
      </c>
      <c r="B3" t="s">
        <v>13</v>
      </c>
      <c r="C3">
        <v>2021</v>
      </c>
      <c r="D3">
        <v>42</v>
      </c>
      <c r="E3" t="s">
        <v>14</v>
      </c>
      <c r="F3" t="s">
        <v>22</v>
      </c>
      <c r="G3" t="s">
        <v>16</v>
      </c>
      <c r="H3" t="s">
        <v>23</v>
      </c>
      <c r="I3" t="s">
        <v>18</v>
      </c>
      <c r="J3">
        <v>3</v>
      </c>
      <c r="K3" t="s">
        <v>24</v>
      </c>
      <c r="L3" t="s">
        <v>25</v>
      </c>
      <c r="M3" t="s">
        <v>26</v>
      </c>
    </row>
    <row r="4" spans="1:13" x14ac:dyDescent="0.25">
      <c r="A4" s="1">
        <v>44208</v>
      </c>
      <c r="B4" t="s">
        <v>13</v>
      </c>
      <c r="C4">
        <v>2021</v>
      </c>
      <c r="D4">
        <v>36</v>
      </c>
      <c r="E4" t="s">
        <v>14</v>
      </c>
      <c r="F4" t="s">
        <v>15</v>
      </c>
      <c r="G4" t="s">
        <v>27</v>
      </c>
      <c r="H4" t="s">
        <v>28</v>
      </c>
      <c r="I4" t="s">
        <v>18</v>
      </c>
      <c r="J4">
        <v>2</v>
      </c>
      <c r="K4" t="s">
        <v>29</v>
      </c>
      <c r="L4" t="s">
        <v>30</v>
      </c>
      <c r="M4" t="s">
        <v>31</v>
      </c>
    </row>
    <row r="5" spans="1:13" x14ac:dyDescent="0.25">
      <c r="A5" s="1">
        <v>44208</v>
      </c>
      <c r="B5" t="s">
        <v>13</v>
      </c>
      <c r="C5">
        <v>2021</v>
      </c>
      <c r="D5">
        <v>20</v>
      </c>
      <c r="E5" t="s">
        <v>32</v>
      </c>
      <c r="F5" t="s">
        <v>22</v>
      </c>
      <c r="G5" t="s">
        <v>27</v>
      </c>
      <c r="H5" t="s">
        <v>33</v>
      </c>
      <c r="I5" t="s">
        <v>18</v>
      </c>
      <c r="J5">
        <v>1</v>
      </c>
      <c r="K5" t="s">
        <v>34</v>
      </c>
      <c r="L5" t="s">
        <v>35</v>
      </c>
      <c r="M5" t="s">
        <v>36</v>
      </c>
    </row>
    <row r="6" spans="1:13" x14ac:dyDescent="0.25">
      <c r="A6" s="1">
        <v>44208</v>
      </c>
      <c r="B6" t="s">
        <v>13</v>
      </c>
      <c r="C6">
        <v>2021</v>
      </c>
      <c r="D6">
        <v>23</v>
      </c>
      <c r="E6" t="s">
        <v>32</v>
      </c>
      <c r="F6" t="s">
        <v>22</v>
      </c>
      <c r="G6" t="s">
        <v>37</v>
      </c>
      <c r="H6" t="s">
        <v>38</v>
      </c>
      <c r="I6" t="s">
        <v>18</v>
      </c>
      <c r="J6">
        <v>1</v>
      </c>
      <c r="K6" t="s">
        <v>26</v>
      </c>
      <c r="L6" t="s">
        <v>39</v>
      </c>
      <c r="M6" t="s">
        <v>40</v>
      </c>
    </row>
    <row r="7" spans="1:13" x14ac:dyDescent="0.25">
      <c r="A7" s="1">
        <v>44208</v>
      </c>
      <c r="B7" t="s">
        <v>13</v>
      </c>
      <c r="C7">
        <v>2021</v>
      </c>
      <c r="D7">
        <v>23</v>
      </c>
      <c r="E7" t="s">
        <v>32</v>
      </c>
      <c r="F7" t="s">
        <v>15</v>
      </c>
      <c r="G7" t="s">
        <v>16</v>
      </c>
      <c r="H7" t="s">
        <v>17</v>
      </c>
      <c r="I7" t="s">
        <v>18</v>
      </c>
      <c r="J7">
        <v>1</v>
      </c>
      <c r="K7" t="s">
        <v>41</v>
      </c>
      <c r="L7" t="s">
        <v>42</v>
      </c>
      <c r="M7" t="s">
        <v>43</v>
      </c>
    </row>
    <row r="8" spans="1:13" x14ac:dyDescent="0.25">
      <c r="A8" s="1">
        <v>44208</v>
      </c>
      <c r="B8" t="s">
        <v>13</v>
      </c>
      <c r="C8">
        <v>2021</v>
      </c>
      <c r="D8">
        <v>28</v>
      </c>
      <c r="E8" t="s">
        <v>44</v>
      </c>
      <c r="F8" t="s">
        <v>15</v>
      </c>
      <c r="G8" t="s">
        <v>45</v>
      </c>
      <c r="H8" t="s">
        <v>46</v>
      </c>
      <c r="I8" t="s">
        <v>18</v>
      </c>
      <c r="J8">
        <v>1</v>
      </c>
      <c r="K8" t="s">
        <v>47</v>
      </c>
      <c r="L8" t="s">
        <v>35</v>
      </c>
      <c r="M8" t="s">
        <v>48</v>
      </c>
    </row>
    <row r="9" spans="1:13" x14ac:dyDescent="0.25">
      <c r="A9" s="1">
        <v>44208</v>
      </c>
      <c r="B9" t="s">
        <v>13</v>
      </c>
      <c r="C9">
        <v>2021</v>
      </c>
      <c r="D9">
        <v>28</v>
      </c>
      <c r="E9" t="s">
        <v>44</v>
      </c>
      <c r="F9" t="s">
        <v>15</v>
      </c>
      <c r="G9" t="s">
        <v>16</v>
      </c>
      <c r="H9" t="s">
        <v>17</v>
      </c>
      <c r="I9" t="s">
        <v>18</v>
      </c>
      <c r="J9">
        <v>1</v>
      </c>
      <c r="K9" t="s">
        <v>49</v>
      </c>
      <c r="L9" t="s">
        <v>50</v>
      </c>
      <c r="M9" t="s">
        <v>51</v>
      </c>
    </row>
    <row r="10" spans="1:13" x14ac:dyDescent="0.25">
      <c r="A10" s="1">
        <v>44208</v>
      </c>
      <c r="B10" t="s">
        <v>13</v>
      </c>
      <c r="C10">
        <v>2021</v>
      </c>
      <c r="D10">
        <v>31</v>
      </c>
      <c r="E10" t="s">
        <v>44</v>
      </c>
      <c r="F10" t="s">
        <v>15</v>
      </c>
      <c r="G10" t="s">
        <v>45</v>
      </c>
      <c r="H10" t="s">
        <v>52</v>
      </c>
      <c r="I10" t="s">
        <v>18</v>
      </c>
      <c r="J10">
        <v>1</v>
      </c>
      <c r="K10" t="s">
        <v>53</v>
      </c>
      <c r="L10" t="s">
        <v>35</v>
      </c>
      <c r="M10" t="s">
        <v>54</v>
      </c>
    </row>
    <row r="11" spans="1:13" x14ac:dyDescent="0.25">
      <c r="A11" s="1">
        <v>44208</v>
      </c>
      <c r="B11" t="s">
        <v>13</v>
      </c>
      <c r="C11">
        <v>2021</v>
      </c>
      <c r="D11">
        <v>34</v>
      </c>
      <c r="E11" t="s">
        <v>44</v>
      </c>
      <c r="F11" t="s">
        <v>22</v>
      </c>
      <c r="G11" t="s">
        <v>45</v>
      </c>
      <c r="H11" t="s">
        <v>46</v>
      </c>
      <c r="I11" t="s">
        <v>18</v>
      </c>
      <c r="J11">
        <v>1</v>
      </c>
      <c r="K11" t="s">
        <v>55</v>
      </c>
      <c r="L11" t="s">
        <v>56</v>
      </c>
      <c r="M11" t="s">
        <v>57</v>
      </c>
    </row>
    <row r="12" spans="1:13" x14ac:dyDescent="0.25">
      <c r="A12" s="1">
        <v>44208</v>
      </c>
      <c r="B12" t="s">
        <v>13</v>
      </c>
      <c r="C12">
        <v>2021</v>
      </c>
      <c r="D12">
        <v>44</v>
      </c>
      <c r="E12" t="s">
        <v>14</v>
      </c>
      <c r="F12" t="s">
        <v>22</v>
      </c>
      <c r="G12" t="s">
        <v>37</v>
      </c>
      <c r="H12" t="s">
        <v>38</v>
      </c>
      <c r="I12" t="s">
        <v>18</v>
      </c>
      <c r="J12">
        <v>1</v>
      </c>
      <c r="K12" t="s">
        <v>58</v>
      </c>
      <c r="L12" t="s">
        <v>59</v>
      </c>
      <c r="M1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15" sqref="A15"/>
    </sheetView>
  </sheetViews>
  <sheetFormatPr defaultRowHeight="15" x14ac:dyDescent="0.25"/>
  <cols>
    <col min="1" max="1" width="13.42578125" customWidth="1"/>
    <col min="2" max="2" width="13.85546875" customWidth="1"/>
    <col min="3" max="3" width="16.140625" customWidth="1"/>
    <col min="4" max="4" width="16.7109375" customWidth="1"/>
    <col min="5" max="5" width="16.85546875" customWidth="1"/>
    <col min="6" max="6" width="11.140625" customWidth="1"/>
    <col min="7" max="7" width="12.7109375" customWidth="1"/>
    <col min="8" max="8" width="17.7109375" customWidth="1"/>
    <col min="9" max="9" width="12" customWidth="1"/>
    <col min="10" max="10" width="10.28515625" bestFit="1" customWidth="1"/>
  </cols>
  <sheetData>
    <row r="1" spans="1:10" s="4" customFormat="1" x14ac:dyDescent="0.25">
      <c r="A1" s="4" t="s">
        <v>61</v>
      </c>
      <c r="B1" s="4" t="s">
        <v>6</v>
      </c>
      <c r="C1" s="4" t="s">
        <v>7</v>
      </c>
      <c r="D1" s="4" t="s">
        <v>62</v>
      </c>
      <c r="E1" s="4" t="s">
        <v>9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10</v>
      </c>
    </row>
    <row r="2" spans="1:10" x14ac:dyDescent="0.25">
      <c r="A2" s="1">
        <v>44573</v>
      </c>
      <c r="B2" t="s">
        <v>67</v>
      </c>
      <c r="C2" t="s">
        <v>68</v>
      </c>
      <c r="D2" t="s">
        <v>71</v>
      </c>
      <c r="E2">
        <v>4</v>
      </c>
      <c r="F2" s="6">
        <v>1252</v>
      </c>
      <c r="G2" s="6">
        <v>2295</v>
      </c>
      <c r="H2" s="6">
        <f>E2*F2</f>
        <v>5008</v>
      </c>
      <c r="I2" s="6">
        <f>E2*G2</f>
        <v>9180</v>
      </c>
      <c r="J2" s="6">
        <f>I2-H2</f>
        <v>4172</v>
      </c>
    </row>
    <row r="3" spans="1:10" x14ac:dyDescent="0.25">
      <c r="A3" s="1">
        <v>44574</v>
      </c>
      <c r="B3" t="s">
        <v>67</v>
      </c>
      <c r="C3" t="s">
        <v>23</v>
      </c>
      <c r="D3" t="s">
        <v>72</v>
      </c>
      <c r="E3">
        <v>3</v>
      </c>
      <c r="F3" s="6">
        <v>344</v>
      </c>
      <c r="G3" s="6">
        <v>540</v>
      </c>
      <c r="H3" s="6">
        <f t="shared" ref="H3:H6" si="0">E3*F3</f>
        <v>1032</v>
      </c>
      <c r="I3" s="6">
        <f t="shared" ref="I3:I6" si="1">E3*G3</f>
        <v>1620</v>
      </c>
      <c r="J3" s="6">
        <f t="shared" ref="J3:J6" si="2">I3-H3</f>
        <v>588</v>
      </c>
    </row>
    <row r="4" spans="1:10" x14ac:dyDescent="0.25">
      <c r="A4" s="1">
        <v>44575</v>
      </c>
      <c r="B4" t="s">
        <v>27</v>
      </c>
      <c r="C4" t="s">
        <v>70</v>
      </c>
      <c r="D4" t="s">
        <v>73</v>
      </c>
      <c r="E4">
        <v>2</v>
      </c>
      <c r="F4" s="6">
        <v>713</v>
      </c>
      <c r="G4" s="6">
        <v>1120</v>
      </c>
      <c r="H4" s="6">
        <f t="shared" si="0"/>
        <v>1426</v>
      </c>
      <c r="I4" s="6">
        <f t="shared" si="1"/>
        <v>2240</v>
      </c>
      <c r="J4" s="6">
        <f t="shared" si="2"/>
        <v>814</v>
      </c>
    </row>
    <row r="5" spans="1:10" x14ac:dyDescent="0.25">
      <c r="A5" s="1">
        <v>44576</v>
      </c>
      <c r="B5" t="s">
        <v>67</v>
      </c>
      <c r="C5" t="s">
        <v>69</v>
      </c>
      <c r="D5" t="s">
        <v>74</v>
      </c>
      <c r="E5">
        <v>1</v>
      </c>
      <c r="F5" s="6">
        <v>1555</v>
      </c>
      <c r="G5" s="6">
        <v>2443</v>
      </c>
      <c r="H5" s="6">
        <f t="shared" si="0"/>
        <v>1555</v>
      </c>
      <c r="I5" s="6">
        <f t="shared" si="1"/>
        <v>2443</v>
      </c>
      <c r="J5" s="6">
        <f t="shared" si="2"/>
        <v>888</v>
      </c>
    </row>
    <row r="6" spans="1:10" ht="17.25" x14ac:dyDescent="0.4">
      <c r="A6" s="1">
        <v>44577</v>
      </c>
      <c r="B6" t="s">
        <v>37</v>
      </c>
      <c r="C6" t="s">
        <v>38</v>
      </c>
      <c r="D6" t="s">
        <v>75</v>
      </c>
      <c r="E6">
        <v>1</v>
      </c>
      <c r="F6" s="6">
        <v>2171</v>
      </c>
      <c r="G6" s="6">
        <v>3578</v>
      </c>
      <c r="H6" s="6">
        <f t="shared" si="0"/>
        <v>2171</v>
      </c>
      <c r="I6" s="7">
        <f t="shared" si="1"/>
        <v>3578</v>
      </c>
      <c r="J6" s="7">
        <f t="shared" si="2"/>
        <v>1407</v>
      </c>
    </row>
    <row r="7" spans="1:10" x14ac:dyDescent="0.25">
      <c r="H7" s="3" t="s">
        <v>76</v>
      </c>
      <c r="I7" s="8">
        <f>SUM(I2:I6)</f>
        <v>19061</v>
      </c>
      <c r="J7" s="8">
        <f>SUM(J2:J6)</f>
        <v>7869</v>
      </c>
    </row>
    <row r="15" spans="1:10" x14ac:dyDescent="0.25">
      <c r="A15" t="s">
        <v>78</v>
      </c>
    </row>
    <row r="16" spans="1:10" x14ac:dyDescent="0.25">
      <c r="A16" t="s">
        <v>77</v>
      </c>
    </row>
    <row r="17" spans="1:1" ht="15.75" x14ac:dyDescent="0.25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bike sales</vt:lpstr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Uche Ukachukwu</dc:creator>
  <cp:lastModifiedBy>Uche Ukachukwu</cp:lastModifiedBy>
  <dcterms:created xsi:type="dcterms:W3CDTF">2023-06-09T12:45:27Z</dcterms:created>
  <dcterms:modified xsi:type="dcterms:W3CDTF">2023-06-09T15:07:47Z</dcterms:modified>
</cp:coreProperties>
</file>