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da427d6cfd0d2fca/Important/"/>
    </mc:Choice>
  </mc:AlternateContent>
  <xr:revisionPtr revIDLastSave="461" documentId="8_{B522A8AD-719F-4655-8F59-498E4B1AE56C}" xr6:coauthVersionLast="47" xr6:coauthVersionMax="47" xr10:uidLastSave="{D4342E42-CF61-46CA-BB57-1328E5977859}"/>
  <bookViews>
    <workbookView showSheetTabs="0" xWindow="-120" yWindow="-120" windowWidth="29040" windowHeight="16440" xr2:uid="{00000000-000D-0000-FFFF-FFFF00000000}"/>
  </bookViews>
  <sheets>
    <sheet name="Dashboard" sheetId="22" r:id="rId1"/>
    <sheet name="TotalSales" sheetId="19"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92" i="17"/>
  <c r="N392" i="17"/>
  <c r="N456" i="17"/>
  <c r="N520" i="17"/>
  <c r="N584" i="17"/>
  <c r="N648" i="17"/>
  <c r="N712" i="17"/>
  <c r="N776" i="17"/>
  <c r="N840" i="17"/>
  <c r="N904" i="17"/>
  <c r="N959" i="17"/>
  <c r="N991" i="17"/>
  <c r="M23" i="17"/>
  <c r="M55" i="17"/>
  <c r="M87" i="17"/>
  <c r="M119" i="17"/>
  <c r="M151" i="17"/>
  <c r="M183" i="17"/>
  <c r="M215" i="17"/>
  <c r="M247" i="17"/>
  <c r="M279" i="17"/>
  <c r="M311" i="17"/>
  <c r="M333" i="17"/>
  <c r="M344" i="17"/>
  <c r="M358" i="17"/>
  <c r="M368" i="17"/>
  <c r="M376" i="17"/>
  <c r="M384" i="17"/>
  <c r="M392" i="17"/>
  <c r="M400" i="17"/>
  <c r="M408" i="17"/>
  <c r="M416" i="17"/>
  <c r="M424" i="17"/>
  <c r="M432" i="17"/>
  <c r="M440" i="17"/>
  <c r="M448" i="17"/>
  <c r="M456" i="17"/>
  <c r="M464" i="17"/>
  <c r="M472" i="17"/>
  <c r="M480" i="17"/>
  <c r="M488" i="17"/>
  <c r="M496" i="17"/>
  <c r="M504" i="17"/>
  <c r="M512" i="17"/>
  <c r="M520" i="17"/>
  <c r="M528" i="17"/>
  <c r="M536" i="17"/>
  <c r="M544" i="17"/>
  <c r="M552" i="17"/>
  <c r="M560" i="17"/>
  <c r="M568" i="17"/>
  <c r="M576" i="17"/>
  <c r="M584" i="17"/>
  <c r="M592" i="17"/>
  <c r="M600" i="17"/>
  <c r="M608" i="17"/>
  <c r="M616" i="17"/>
  <c r="M624" i="17"/>
  <c r="M632" i="17"/>
  <c r="M640" i="17"/>
  <c r="M648" i="17"/>
  <c r="M656" i="17"/>
  <c r="M664" i="17"/>
  <c r="M672" i="17"/>
  <c r="M680" i="17"/>
  <c r="M688" i="17"/>
  <c r="M696" i="17"/>
  <c r="M704" i="17"/>
  <c r="M712" i="17"/>
  <c r="M720" i="17"/>
  <c r="M728" i="17"/>
  <c r="M736" i="17"/>
  <c r="M744" i="17"/>
  <c r="M752" i="17"/>
  <c r="M760" i="17"/>
  <c r="M768" i="17"/>
  <c r="M776" i="17"/>
  <c r="M784" i="17"/>
  <c r="M792" i="17"/>
  <c r="M800" i="17"/>
  <c r="M808" i="17"/>
  <c r="M816" i="17"/>
  <c r="M824" i="17"/>
  <c r="M832" i="17"/>
  <c r="M840" i="17"/>
  <c r="M848" i="17"/>
  <c r="M856" i="17"/>
  <c r="M864" i="17"/>
  <c r="M872" i="17"/>
  <c r="M880" i="17"/>
  <c r="M888" i="17"/>
  <c r="M896" i="17"/>
  <c r="M904" i="17"/>
  <c r="M912" i="17"/>
  <c r="M920" i="17"/>
  <c r="M928" i="17"/>
  <c r="M936" i="17"/>
  <c r="M944" i="17"/>
  <c r="M952" i="17"/>
  <c r="M960" i="17"/>
  <c r="M968" i="17"/>
  <c r="M976" i="17"/>
  <c r="M984" i="17"/>
  <c r="M992" i="17"/>
  <c r="M1000" i="17"/>
  <c r="J8" i="17"/>
  <c r="O8"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J392" i="17"/>
  <c r="O392" i="17" s="1"/>
  <c r="K392" i="17"/>
  <c r="L392" i="17"/>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J456" i="17"/>
  <c r="O456" i="17" s="1"/>
  <c r="K456" i="17"/>
  <c r="L456" i="17"/>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J584" i="17"/>
  <c r="O584" i="17" s="1"/>
  <c r="K584" i="17"/>
  <c r="L584" i="17"/>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J712" i="17"/>
  <c r="O712" i="17" s="1"/>
  <c r="K712" i="17"/>
  <c r="L712" i="17"/>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J959" i="17"/>
  <c r="O959" i="17" s="1"/>
  <c r="K959" i="17"/>
  <c r="L959" i="17"/>
  <c r="M959" i="17" s="1"/>
  <c r="I960" i="17"/>
  <c r="N960" i="17" s="1"/>
  <c r="J960" i="17"/>
  <c r="O960" i="17" s="1"/>
  <c r="K960" i="17"/>
  <c r="L960" i="17"/>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J991" i="17"/>
  <c r="O991" i="17" s="1"/>
  <c r="K991" i="17"/>
  <c r="L991" i="17"/>
  <c r="M991" i="17" s="1"/>
  <c r="I992" i="17"/>
  <c r="N992" i="17" s="1"/>
  <c r="J992" i="17"/>
  <c r="O992" i="17" s="1"/>
  <c r="K992" i="17"/>
  <c r="L992" i="17"/>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M1001" i="17" s="1"/>
  <c r="K2" i="17"/>
  <c r="J2" i="17"/>
  <c r="O2" i="17" s="1"/>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<sst xmlns="http://schemas.openxmlformats.org/spreadsheetml/2006/main" count="11128" uniqueCount="6221">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</sst>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5">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006F1E1F-7CE2-4F86-BFB1-0A0B80E2BCF6}">
      <tableStyleElement type="wholeTable" dxfId="1"/>
      <tableStyleElement type="headerRow" dxfId="0"/>
    </tableStyle>
    <tableStyle name="Purple Timeline Style" pivot="0" table="0" count="8" xr9:uid="{9DD8B31A-A359-4281-82E7-23A79510FE5B}">
      <tableStyleElement type="wholeTable" dxfId="4"/>
      <tableStyleElement type="headerRow" dxfId="3"/>
    </tableStyle>
  </tableStyles>
  <colors>
    <mruColors>
      <color rgb="FF3C1464"/>
      <color rgb="FFAFFFD3"/>
      <color rgb="FF00EE6C"/>
      <color rgb="FF005024"/>
      <color rgb="FFDBC3F3"/>
      <color rgb="FFAB73E3"/>
      <color rgb="FF4B197D"/>
      <color rgb="FF3CFFFF"/>
      <color rgb="FF97450D"/>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(1).xlsx]TotalSales!PivotTable2</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CCA-439B-BE42-5DE3E0F3D9CA}"/>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DCCA-439B-BE42-5DE3E0F3D9C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DCCA-439B-BE42-5DE3E0F3D9C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DCCA-439B-BE42-5DE3E0F3D9CA}"/>
            </c:ext>
          </c:extLst>
        </c:ser>
        <c:dLbls>
          <c:showLegendKey val="0"/>
          <c:showVal val="0"/>
          <c:showCatName val="0"/>
          <c:showSerName val="0"/>
          <c:showPercent val="0"/>
          <c:showBubbleSize val="0"/>
        </c:dLbls>
        <c:smooth val="0"/>
        <c:axId val="1242573216"/>
        <c:axId val="1242575616"/>
      </c:lineChart>
      <c:catAx>
        <c:axId val="124257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242575616"/>
        <c:crosses val="autoZero"/>
        <c:auto val="1"/>
        <c:lblAlgn val="ctr"/>
        <c:lblOffset val="100"/>
        <c:noMultiLvlLbl val="0"/>
      </c:catAx>
      <c:valAx>
        <c:axId val="124257561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24257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(1).xlsx]CountryBarChart!PivotTable2</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9AF4-49B3-91CF-038CFEFA8A2A}"/>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9AF4-49B3-91CF-038CFEFA8A2A}"/>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9AF4-49B3-91CF-038CFEFA8A2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AF4-49B3-91CF-038CFEFA8A2A}"/>
            </c:ext>
          </c:extLst>
        </c:ser>
        <c:dLbls>
          <c:dLblPos val="outEnd"/>
          <c:showLegendKey val="0"/>
          <c:showVal val="1"/>
          <c:showCatName val="0"/>
          <c:showSerName val="0"/>
          <c:showPercent val="0"/>
          <c:showBubbleSize val="0"/>
        </c:dLbls>
        <c:gapWidth val="182"/>
        <c:axId val="1085109775"/>
        <c:axId val="1085095855"/>
      </c:barChart>
      <c:catAx>
        <c:axId val="1085109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085095855"/>
        <c:crosses val="autoZero"/>
        <c:auto val="1"/>
        <c:lblAlgn val="ctr"/>
        <c:lblOffset val="100"/>
        <c:noMultiLvlLbl val="0"/>
      </c:catAx>
      <c:valAx>
        <c:axId val="108509585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08510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(1).xlsx]Top5Customers!PivotTable2</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71F-4E4A-BD92-BE0990AB6BCD}"/>
              </c:ext>
            </c:extLst>
          </c:dPt>
          <c:dPt>
            <c:idx val="1"/>
            <c:invertIfNegative val="0"/>
            <c:bubble3D val="0"/>
            <c:extLst>
              <c:ext xmlns:c16="http://schemas.microsoft.com/office/drawing/2014/chart" uri="{C3380CC4-5D6E-409C-BE32-E72D297353CC}">
                <c16:uniqueId val="{00000001-771F-4E4A-BD92-BE0990AB6BCD}"/>
              </c:ext>
            </c:extLst>
          </c:dPt>
          <c:dPt>
            <c:idx val="2"/>
            <c:invertIfNegative val="0"/>
            <c:bubble3D val="0"/>
            <c:extLst>
              <c:ext xmlns:c16="http://schemas.microsoft.com/office/drawing/2014/chart" uri="{C3380CC4-5D6E-409C-BE32-E72D297353CC}">
                <c16:uniqueId val="{00000002-771F-4E4A-BD92-BE0990AB6BC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71F-4E4A-BD92-BE0990AB6BCD}"/>
            </c:ext>
          </c:extLst>
        </c:ser>
        <c:dLbls>
          <c:dLblPos val="outEnd"/>
          <c:showLegendKey val="0"/>
          <c:showVal val="1"/>
          <c:showCatName val="0"/>
          <c:showSerName val="0"/>
          <c:showPercent val="0"/>
          <c:showBubbleSize val="0"/>
        </c:dLbls>
        <c:gapWidth val="182"/>
        <c:axId val="1085109775"/>
        <c:axId val="1085095855"/>
      </c:barChart>
      <c:catAx>
        <c:axId val="1085109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085095855"/>
        <c:crosses val="autoZero"/>
        <c:auto val="1"/>
        <c:lblAlgn val="ctr"/>
        <c:lblOffset val="100"/>
        <c:noMultiLvlLbl val="0"/>
      </c:catAx>
      <c:valAx>
        <c:axId val="108509585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08510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16565</xdr:colOff>
      <xdr:row>1</xdr:row>
      <xdr:rowOff>0</xdr:rowOff>
    </xdr:from>
    <xdr:to>
      <xdr:col>25</xdr:col>
      <xdr:colOff>596348</xdr:colOff>
      <xdr:row>5</xdr:row>
      <xdr:rowOff>0</xdr:rowOff>
    </xdr:to>
    <xdr:sp macro="" textlink="">
      <xdr:nvSpPr>
        <xdr:cNvPr id="6" name="Rectangle 5">
          <a:extLst>
            <a:ext uri="{FF2B5EF4-FFF2-40B4-BE49-F238E27FC236}">
              <a16:creationId xmlns:a16="http://schemas.microsoft.com/office/drawing/2014/main" id="{1A5E4D12-DC2F-322A-E705-F248AD0CD9A6}"/>
            </a:ext>
          </a:extLst>
        </xdr:cNvPr>
        <xdr:cNvSpPr/>
      </xdr:nvSpPr>
      <xdr:spPr>
        <a:xfrm>
          <a:off x="132522" y="57978"/>
          <a:ext cx="13798826"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 SALES DASHBOARD</a:t>
          </a:r>
          <a:endParaRPr lang="en-NG" sz="4800">
            <a:solidFill>
              <a:schemeClr val="bg1"/>
            </a:solidFill>
          </a:endParaRPr>
        </a:p>
      </xdr:txBody>
    </xdr:sp>
    <xdr:clientData/>
  </xdr:twoCellAnchor>
  <xdr:twoCellAnchor>
    <xdr:from>
      <xdr:col>1</xdr:col>
      <xdr:colOff>19050</xdr:colOff>
      <xdr:row>17</xdr:row>
      <xdr:rowOff>0</xdr:rowOff>
    </xdr:from>
    <xdr:to>
      <xdr:col>15</xdr:col>
      <xdr:colOff>9525</xdr:colOff>
      <xdr:row>39</xdr:row>
      <xdr:rowOff>180975</xdr:rowOff>
    </xdr:to>
    <xdr:graphicFrame macro="">
      <xdr:nvGraphicFramePr>
        <xdr:cNvPr id="7" name="Chart 6">
          <a:extLst>
            <a:ext uri="{FF2B5EF4-FFF2-40B4-BE49-F238E27FC236}">
              <a16:creationId xmlns:a16="http://schemas.microsoft.com/office/drawing/2014/main" id="{6051B04E-3A06-40E5-8D3D-EFCFE0DC8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19052</xdr:colOff>
      <xdr:row>5</xdr:row>
      <xdr:rowOff>190499</xdr:rowOff>
    </xdr:from>
    <xdr:to>
      <xdr:col>18</xdr:col>
      <xdr:colOff>19050</xdr:colOff>
      <xdr:row>15</xdr:row>
      <xdr:rowOff>180147</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292C3389-A2D8-4B30-8557-7C0E503F0D2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5009" y="877127"/>
              <a:ext cx="9922563" cy="1762955"/>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19</xdr:col>
      <xdr:colOff>28578</xdr:colOff>
      <xdr:row>11</xdr:row>
      <xdr:rowOff>9526</xdr:rowOff>
    </xdr:from>
    <xdr:to>
      <xdr:col>22</xdr:col>
      <xdr:colOff>28578</xdr:colOff>
      <xdr:row>16</xdr:row>
      <xdr:rowOff>0</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DA75CDA8-95B5-4726-9EE0-5059145722A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83056" y="1707461"/>
              <a:ext cx="1838739" cy="94297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xdr:colOff>
      <xdr:row>6</xdr:row>
      <xdr:rowOff>1</xdr:rowOff>
    </xdr:from>
    <xdr:to>
      <xdr:col>25</xdr:col>
      <xdr:colOff>587375</xdr:colOff>
      <xdr:row>10</xdr:row>
      <xdr:rowOff>1</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BD135A22-67DC-4ECD-852E-43CE4D13E0C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54481" y="877958"/>
              <a:ext cx="3767894" cy="762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47628</xdr:colOff>
      <xdr:row>11</xdr:row>
      <xdr:rowOff>9525</xdr:rowOff>
    </xdr:from>
    <xdr:to>
      <xdr:col>25</xdr:col>
      <xdr:colOff>603250</xdr:colOff>
      <xdr:row>16</xdr:row>
      <xdr:rowOff>0</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AE9D7B7F-256D-4AE8-B758-B24E315CD74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56802" y="1707460"/>
              <a:ext cx="1781448" cy="942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9525</xdr:rowOff>
    </xdr:from>
    <xdr:to>
      <xdr:col>26</xdr:col>
      <xdr:colOff>0</xdr:colOff>
      <xdr:row>27</xdr:row>
      <xdr:rowOff>9525</xdr:rowOff>
    </xdr:to>
    <xdr:graphicFrame macro="">
      <xdr:nvGraphicFramePr>
        <xdr:cNvPr id="12" name="Chart 11">
          <a:extLst>
            <a:ext uri="{FF2B5EF4-FFF2-40B4-BE49-F238E27FC236}">
              <a16:creationId xmlns:a16="http://schemas.microsoft.com/office/drawing/2014/main" id="{CC41A4DA-461A-4DE0-843C-FAF0C9345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9525</xdr:colOff>
      <xdr:row>27</xdr:row>
      <xdr:rowOff>92074</xdr:rowOff>
    </xdr:from>
    <xdr:to>
      <xdr:col>26</xdr:col>
      <xdr:colOff>7937</xdr:colOff>
      <xdr:row>39</xdr:row>
      <xdr:rowOff>190499</xdr:rowOff>
    </xdr:to>
    <xdr:graphicFrame macro="">
      <xdr:nvGraphicFramePr>
        <xdr:cNvPr id="13" name="Chart 12">
          <a:extLst>
            <a:ext uri="{FF2B5EF4-FFF2-40B4-BE49-F238E27FC236}">
              <a16:creationId xmlns:a16="http://schemas.microsoft.com/office/drawing/2014/main" id="{DDEB31F6-326C-4D97-AEFF-842995E31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chechi Enyogasi" refreshedDate="45525.398836111111" createdVersion="8" refreshedVersion="8" minRefreshableVersion="3" recordCount="1000" xr:uid="{AA3476AF-409D-4283-8F40-034A2CB0623F}">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47391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626F56-B053-4B0C-B789-C4F2BC28FCA7}" name="PivotTable2"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
  </dataFields>
  <chartFormats count="5">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 chart="7"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1FB2F6-9BBC-4C0E-A7A8-40306D6478E7}" name="PivotTable2"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17CE06-4400-4ECE-A217-DA471A857C2E}" name="PivotTable2"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4">
    <chartFormat chart="6"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8E4B418-33F5-4F2F-8C0F-9349F2C6F48E}" sourceName="Size">
  <pivotTables>
    <pivotTable tabId="19" name="PivotTable2"/>
    <pivotTable tabId="20" name="PivotTable2"/>
    <pivotTable tabId="21" name="PivotTable2"/>
  </pivotTables>
  <data>
    <tabular pivotCacheId="8473915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B94EB9E-64DA-4FAB-BC98-38EF8BF22E3A}" sourceName="Roast Type Name">
  <pivotTables>
    <pivotTable tabId="19" name="PivotTable2"/>
    <pivotTable tabId="20" name="PivotTable2"/>
    <pivotTable tabId="21" name="PivotTable2"/>
  </pivotTables>
  <data>
    <tabular pivotCacheId="8473915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A861F33-9C63-4647-ABFC-4929A9E2AB9D}" sourceName="Loyalty Card">
  <pivotTables>
    <pivotTable tabId="19" name="PivotTable2"/>
    <pivotTable tabId="20" name="PivotTable2"/>
    <pivotTable tabId="21" name="PivotTable2"/>
  </pivotTables>
  <data>
    <tabular pivotCacheId="847391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6A0360B-89A4-4540-A4BF-C39FB09E77EC}" cache="Slicer_Size" caption="Size" columnCount="2" rowHeight="241300"/>
  <slicer name="Roast Type Name" xr10:uid="{6F552CFC-0ACF-42C1-8A13-02262324FAD0}" cache="Slicer_Roast_Type_Name" caption="Roast Type Name" columnCount="3" rowHeight="241300"/>
  <slicer name="Loyalty Card" xr10:uid="{90EE478F-7DAB-4897-A9E7-3C6E02A100E2}"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1682F6-84AD-4472-92FF-65A33EFB83DF}" name="Orders" displayName="Orders" ref="A1:P1001" totalsRowShown="0" headerRowDxfId="5">
  <autoFilter ref="A1:P1001" xr:uid="{451682F6-84AD-4472-92FF-65A33EFB83DF}"/>
  <tableColumns count="16">
    <tableColumn id="1" xr3:uid="{E009CC45-3BF8-4534-ACF2-0DCA472570A0}" name="Order ID" dataDxfId="14"/>
    <tableColumn id="2" xr3:uid="{CAFE3151-E383-4C2B-9670-9D27DB2C26E3}" name="Order Date" dataDxfId="13"/>
    <tableColumn id="3" xr3:uid="{C665DFBD-9E94-4572-BB1A-EACD51F11D83}" name="Customer ID" dataDxfId="12"/>
    <tableColumn id="4" xr3:uid="{B0DD578E-7AF5-4526-94C0-81B76DF7AD31}" name="Product ID"/>
    <tableColumn id="5" xr3:uid="{281947A6-9FA6-4B25-A933-AF4E6E816648}" name="Quantity" dataDxfId="11"/>
    <tableColumn id="6" xr3:uid="{ABE58EE9-E54E-4D70-A1F3-1EB36303B6B8}" name="Customer Name">
      <calculatedColumnFormula>_xlfn.XLOOKUP(orders!C2,customers!$A$1:$A$1001,customers!$B$1:$B$1001,,0)</calculatedColumnFormula>
    </tableColumn>
    <tableColumn id="7" xr3:uid="{64181F48-4B0F-450E-9C66-5E29304888A1}" name="Email" dataDxfId="10">
      <calculatedColumnFormula>IF(_xlfn.XLOOKUP(C2,customers!$A$1:$A$1001,customers!$C$1:$C$1001,,0)=0,"",_xlfn.XLOOKUP(C2,customers!$A$1:$A$1001,customers!$C$1:$C$1001,,0))</calculatedColumnFormula>
    </tableColumn>
    <tableColumn id="8" xr3:uid="{CC466C87-8E7F-41B0-B086-57697158AF77}" name="Country" dataDxfId="9">
      <calculatedColumnFormula>_xlfn.XLOOKUP(C2,customers!$A$1:$A$1001,customers!$G$1:$G$1001,,0)</calculatedColumnFormula>
    </tableColumn>
    <tableColumn id="9" xr3:uid="{82EE9CE1-B8DE-4CAD-9D46-F8D27B4CF34B}" name="Coffee Type">
      <calculatedColumnFormula>INDEX(products!$A$1:$G$49,MATCH(orders!$D2,products!$A$1:$A$49,0),MATCH(orders!I$1,products!$A$1:$G$1,0))</calculatedColumnFormula>
    </tableColumn>
    <tableColumn id="10" xr3:uid="{2DDC05CB-E7B3-4934-84A2-B8CCBDB0F85E}" name="Roast Type">
      <calculatedColumnFormula>INDEX(products!$A$1:$G$49,MATCH(orders!$D2,products!$A$1:$A$49,0),MATCH(orders!J$1,products!$A$1:$G$1,0))</calculatedColumnFormula>
    </tableColumn>
    <tableColumn id="11" xr3:uid="{10154811-080E-4A90-A266-EAA01179171B}" name="Size" dataDxfId="8">
      <calculatedColumnFormula>INDEX(products!$A$1:$G$49,MATCH(orders!$D2,products!$A$1:$A$49,0),MATCH(orders!K$1,products!$A$1:$G$1,0))</calculatedColumnFormula>
    </tableColumn>
    <tableColumn id="12" xr3:uid="{D7329317-E08D-46A7-BEA5-866102A4F146}" name="Unit Price" dataDxfId="7">
      <calculatedColumnFormula>INDEX(products!$A$1:$G$49,MATCH(orders!$D2,products!$A$1:$A$49,0),MATCH(orders!L$1,products!$A$1:$G$1,0))</calculatedColumnFormula>
    </tableColumn>
    <tableColumn id="13" xr3:uid="{96ACD4F8-96E1-4D3A-8365-C992B3C87BDB}" name="Sales" dataDxfId="6">
      <calculatedColumnFormula>L2*E2</calculatedColumnFormula>
    </tableColumn>
    <tableColumn id="14" xr3:uid="{EE8E93F1-F193-4C32-98F4-5C6B7A6C7139}" name="Coffee Type Name">
      <calculatedColumnFormula>IF(I2="Rob","Robusta",IF(I2="Exc","Excelsa",IF(I2="Ara","Arabica",IF(I2="Lib","Liberica",""))))</calculatedColumnFormula>
    </tableColumn>
    <tableColumn id="15" xr3:uid="{3B770152-8573-4F83-B3D3-53060BA6238A}" name="Roast Type Name">
      <calculatedColumnFormula>IF(J2="M","Medium",IF(J2="L","Light",IF(J2="D","Dark","")))</calculatedColumnFormula>
    </tableColumn>
    <tableColumn id="16" xr3:uid="{EDB781DF-35C1-4851-88A7-7A75412E8EF2}"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658F1C4-ED4F-408E-97BF-D588B4F80AD2}" sourceName="Order Date">
  <pivotTables>
    <pivotTable tabId="19" name="PivotTable2"/>
    <pivotTable tabId="20" name="PivotTable2"/>
    <pivotTable tabId="21" name="PivotTable2"/>
  </pivotTables>
  <state minimalRefreshVersion="6" lastRefreshVersion="6" pivotCacheId="8473915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EC4174F-DDA9-4254-91AC-CC74D8361808}"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50474-B190-47FD-BD9A-CC75FF9684C5}">
  <dimension ref="A1:A17"/>
  <sheetViews>
    <sheetView showGridLines="0" showRowColHeaders="0" tabSelected="1" zoomScale="115" zoomScaleNormal="115" workbookViewId="0">
      <selection activeCell="A2" sqref="A2"/>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11F1C-6759-4B2A-B2E6-16BE43EBA589}">
  <dimension ref="A3:F48"/>
  <sheetViews>
    <sheetView topLeftCell="C1" workbookViewId="0">
      <selection activeCell="AE12" sqref="AE12"/>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8C32B-F494-4927-B7DD-C74B175624C6}">
  <dimension ref="A3:B6"/>
  <sheetViews>
    <sheetView workbookViewId="0">
      <selection activeCell="T21" sqref="T21"/>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5F2E4-EA69-40EF-A08F-6FC6AD8925E9}">
  <dimension ref="A3:B8"/>
  <sheetViews>
    <sheetView workbookViewId="0">
      <selection activeCell="O6" sqref="O6"/>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85546875" bestFit="1" customWidth="1"/>
    <col min="12" max="12" width="12" bestFit="1" customWidth="1"/>
    <col min="13" max="13" width="9.42578125" bestFit="1" customWidth="1"/>
    <col min="14" max="14" width="18.855468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Uchechi Enyogasi</cp:lastModifiedBy>
  <cp:revision/>
  <dcterms:created xsi:type="dcterms:W3CDTF">2022-11-26T09:51:45Z</dcterms:created>
  <dcterms:modified xsi:type="dcterms:W3CDTF">2024-08-21T15:54:38Z</dcterms:modified>
  <cp:category/>
  <cp:contentStatus/>
</cp:coreProperties>
</file>