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DBA0ECA2-C235-435B-B6E0-FE7FA456DD99}" xr6:coauthVersionLast="47" xr6:coauthVersionMax="47" xr10:uidLastSave="{00000000-0000-0000-0000-000000000000}"/>
  <bookViews>
    <workbookView xWindow="-120" yWindow="-120" windowWidth="20730" windowHeight="11760" activeTab="1" xr2:uid="{82C0B2F0-C52C-FB41-B1D0-D3A092FCCC40}"/>
  </bookViews>
  <sheets>
    <sheet name="購入リスト" sheetId="2" r:id="rId1"/>
    <sheet name="メモ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5" i="2"/>
  <c r="F6" i="2"/>
  <c r="F7" i="2"/>
  <c r="F10" i="2"/>
  <c r="F12" i="2"/>
  <c r="F3" i="2"/>
  <c r="E9" i="2"/>
  <c r="F9" i="2" s="1"/>
  <c r="E4" i="2"/>
  <c r="F4" i="2" s="1"/>
  <c r="H4" i="1"/>
  <c r="H15" i="1"/>
</calcChain>
</file>

<file path=xl/sharedStrings.xml><?xml version="1.0" encoding="utf-8"?>
<sst xmlns="http://schemas.openxmlformats.org/spreadsheetml/2006/main" count="252" uniqueCount="120">
  <si>
    <t>チップマウンター開発</t>
    <rPh sb="8" eb="10">
      <t xml:space="preserve">カイハツ </t>
    </rPh>
    <phoneticPr fontId="1"/>
  </si>
  <si>
    <t>購入物リスト</t>
    <rPh sb="0" eb="3">
      <t xml:space="preserve">コウニュウブツ </t>
    </rPh>
    <phoneticPr fontId="1"/>
  </si>
  <si>
    <t>購入先</t>
    <rPh sb="0" eb="3">
      <t xml:space="preserve">コウニュウサキ </t>
    </rPh>
    <phoneticPr fontId="1"/>
  </si>
  <si>
    <t>数量</t>
    <rPh sb="0" eb="2">
      <t xml:space="preserve">スウリョウ </t>
    </rPh>
    <phoneticPr fontId="1"/>
  </si>
  <si>
    <t>単価</t>
    <rPh sb="0" eb="2">
      <t xml:space="preserve">タンカ </t>
    </rPh>
    <phoneticPr fontId="1"/>
  </si>
  <si>
    <t>価格</t>
    <rPh sb="0" eb="2">
      <t xml:space="preserve">カカク </t>
    </rPh>
    <phoneticPr fontId="1"/>
  </si>
  <si>
    <t>購入日</t>
    <phoneticPr fontId="1"/>
  </si>
  <si>
    <t>ステータス</t>
    <phoneticPr fontId="1"/>
  </si>
  <si>
    <t>備考</t>
    <rPh sb="0" eb="2">
      <t xml:space="preserve">ビコウ </t>
    </rPh>
    <phoneticPr fontId="1"/>
  </si>
  <si>
    <t>3Dプリンタ</t>
    <phoneticPr fontId="1"/>
  </si>
  <si>
    <t>Tronxy XY-2 Pro</t>
    <phoneticPr fontId="1"/>
  </si>
  <si>
    <t>Amazon</t>
    <phoneticPr fontId="1"/>
  </si>
  <si>
    <t>到着</t>
    <rPh sb="0" eb="2">
      <t xml:space="preserve">トウチャク </t>
    </rPh>
    <phoneticPr fontId="1"/>
  </si>
  <si>
    <t>https://www.amazon.co.jp/gp/product/B07YWJZMDD/</t>
    <phoneticPr fontId="1"/>
  </si>
  <si>
    <t>ソレノイドバルブ</t>
    <phoneticPr fontId="1"/>
  </si>
  <si>
    <t>24V 1/4inch NPT</t>
    <phoneticPr fontId="1"/>
  </si>
  <si>
    <t>出荷待ち</t>
    <rPh sb="0" eb="3">
      <t xml:space="preserve">シュッカマチ </t>
    </rPh>
    <phoneticPr fontId="1"/>
  </si>
  <si>
    <t>https://www.amazon.co.jp/gp/product/B085NJFDWJ/</t>
    <phoneticPr fontId="1"/>
  </si>
  <si>
    <t>ダイアフラムポンプ</t>
    <phoneticPr fontId="1"/>
  </si>
  <si>
    <t>https://www.amazon.co.jp/gp/product/B07F71S2B7/</t>
    <phoneticPr fontId="1"/>
  </si>
  <si>
    <t>ピックアップヘッド（セット）</t>
    <phoneticPr fontId="1"/>
  </si>
  <si>
    <t>Aliexpress</t>
    <phoneticPr fontId="1"/>
  </si>
  <si>
    <t>https://ja.aliexpress.com/item/32971863896.html?spm=a2g0s.9042311.0.0.39c84c4dtMK0tw</t>
    <phoneticPr fontId="1"/>
  </si>
  <si>
    <t>ニードルバルブ（6mmx2）</t>
    <phoneticPr fontId="1"/>
  </si>
  <si>
    <t>https://www.amazon.co.jp/gp/product/B08LKTK1XN/</t>
    <phoneticPr fontId="1"/>
  </si>
  <si>
    <t>ホース（外径4mm）</t>
    <rPh sb="4" eb="5">
      <t xml:space="preserve">ガイケイ </t>
    </rPh>
    <phoneticPr fontId="1"/>
  </si>
  <si>
    <t>2m</t>
    <phoneticPr fontId="1"/>
  </si>
  <si>
    <t>https://www.amazon.co.jp/gp/product/B019F8GQ32/</t>
    <phoneticPr fontId="1"/>
  </si>
  <si>
    <t>M5Stack GRBL</t>
    <phoneticPr fontId="1"/>
  </si>
  <si>
    <t>SwitchScience</t>
    <phoneticPr fontId="1"/>
  </si>
  <si>
    <t>M5StackSolenoid</t>
    <phoneticPr fontId="1"/>
  </si>
  <si>
    <t>ネジ端子に改造</t>
    <rPh sb="2" eb="4">
      <t xml:space="preserve">タンシニ </t>
    </rPh>
    <rPh sb="5" eb="7">
      <t xml:space="preserve">カイゾウ </t>
    </rPh>
    <phoneticPr fontId="1"/>
  </si>
  <si>
    <t>USBカメラ</t>
    <phoneticPr fontId="1"/>
  </si>
  <si>
    <t>?</t>
    <phoneticPr fontId="1"/>
  </si>
  <si>
    <t>https://www.amazon.co.jp/gp/product/B082Y55ZCG</t>
    <phoneticPr fontId="1"/>
  </si>
  <si>
    <t>NMEAケーブル(XH6-XH4)</t>
    <phoneticPr fontId="1"/>
  </si>
  <si>
    <t>https://www.amazon.co.jp/gp/product/B07SHT5JD2/</t>
    <phoneticPr fontId="1"/>
  </si>
  <si>
    <t>購入予定</t>
    <rPh sb="0" eb="4">
      <t xml:space="preserve">コウニュウヨテイ </t>
    </rPh>
    <phoneticPr fontId="1"/>
  </si>
  <si>
    <t>チップLED</t>
    <phoneticPr fontId="1"/>
  </si>
  <si>
    <t>白</t>
    <rPh sb="0" eb="1">
      <t>シロ</t>
    </rPh>
    <phoneticPr fontId="1"/>
  </si>
  <si>
    <t>Akizuki</t>
    <phoneticPr fontId="1"/>
  </si>
  <si>
    <t>https://akizukidenshi.com/catalog/g/gI-03846/</t>
    <phoneticPr fontId="1"/>
  </si>
  <si>
    <t>Tナット</t>
    <phoneticPr fontId="1"/>
  </si>
  <si>
    <t>M4</t>
    <phoneticPr fontId="1"/>
  </si>
  <si>
    <t>https://ja.aliexpress.com/item/4001305839607.html?spm=a2g0s.9042311.0.0.27424c4dLRbjA2</t>
    <phoneticPr fontId="1"/>
  </si>
  <si>
    <t>カメラ照明LED制御ボード</t>
    <rPh sb="8" eb="10">
      <t xml:space="preserve">セイギョ </t>
    </rPh>
    <phoneticPr fontId="1"/>
  </si>
  <si>
    <t>https://akizukidenshi.com/catalog/g/gK-13835/</t>
    <phoneticPr fontId="1"/>
  </si>
  <si>
    <t>買うもの</t>
    <rPh sb="0" eb="1">
      <t xml:space="preserve">カウムノ </t>
    </rPh>
    <phoneticPr fontId="1"/>
  </si>
  <si>
    <t>発注</t>
    <rPh sb="0" eb="2">
      <t xml:space="preserve">ハッチュウ </t>
    </rPh>
    <phoneticPr fontId="1"/>
  </si>
  <si>
    <t>受取</t>
    <rPh sb="0" eb="1">
      <t xml:space="preserve">ウケトリ </t>
    </rPh>
    <phoneticPr fontId="1"/>
  </si>
  <si>
    <t>品名</t>
    <rPh sb="0" eb="2">
      <t xml:space="preserve">ヒンメイ </t>
    </rPh>
    <phoneticPr fontId="1"/>
  </si>
  <si>
    <t>メーカ・型番</t>
    <phoneticPr fontId="1"/>
  </si>
  <si>
    <t>個数</t>
    <rPh sb="0" eb="2">
      <t xml:space="preserve">コスウ </t>
    </rPh>
    <phoneticPr fontId="1"/>
  </si>
  <si>
    <t>参考（URL等）</t>
    <rPh sb="0" eb="2">
      <t xml:space="preserve">サンコウ </t>
    </rPh>
    <rPh sb="6" eb="7">
      <t xml:space="preserve">トウ </t>
    </rPh>
    <phoneticPr fontId="1"/>
  </si>
  <si>
    <t>○</t>
    <phoneticPr fontId="1"/>
  </si>
  <si>
    <t>ー</t>
    <phoneticPr fontId="1"/>
  </si>
  <si>
    <t>クイックコンタクト</t>
    <phoneticPr fontId="1"/>
  </si>
  <si>
    <t>NPT 1/4 6mm</t>
    <phoneticPr fontId="1"/>
  </si>
  <si>
    <t>https://ja.aliexpress.com/item/4000019598243.html?spm=a2g0s.9042311.0.0.27424c4dLRbjA2</t>
    <phoneticPr fontId="1"/>
  </si>
  <si>
    <t>NPT 1/4 4mm</t>
    <phoneticPr fontId="1"/>
  </si>
  <si>
    <t>Tジョイント（4mmx3）</t>
    <phoneticPr fontId="1"/>
  </si>
  <si>
    <t>ホース（内径8mm）</t>
    <rPh sb="4" eb="6">
      <t xml:space="preserve">ナイケイ </t>
    </rPh>
    <phoneticPr fontId="1"/>
  </si>
  <si>
    <t>1m</t>
    <phoneticPr fontId="1"/>
  </si>
  <si>
    <t>ホームセンターで買える</t>
    <rPh sb="8" eb="9">
      <t>カ</t>
    </rPh>
    <phoneticPr fontId="1"/>
  </si>
  <si>
    <t>ホース（外径6mm）</t>
    <rPh sb="3" eb="4">
      <t>（</t>
    </rPh>
    <rPh sb="4" eb="6">
      <t xml:space="preserve">ガイケイ </t>
    </rPh>
    <phoneticPr fontId="1"/>
  </si>
  <si>
    <t>M5StackBasic</t>
    <phoneticPr fontId="1"/>
  </si>
  <si>
    <t>DCプラグ2.1mm</t>
    <phoneticPr fontId="1"/>
  </si>
  <si>
    <t>M5StackSolenoidの電源を直結の場合は2個でもOK</t>
    <rPh sb="16" eb="18">
      <t>デンゲン</t>
    </rPh>
    <rPh sb="19" eb="21">
      <t>チョッケツ</t>
    </rPh>
    <rPh sb="22" eb="24">
      <t>バアイ</t>
    </rPh>
    <rPh sb="26" eb="27">
      <t>コ</t>
    </rPh>
    <phoneticPr fontId="1"/>
  </si>
  <si>
    <t>DC中継ジャック2.1mm</t>
    <rPh sb="2" eb="4">
      <t>チュウケイ</t>
    </rPh>
    <phoneticPr fontId="1"/>
  </si>
  <si>
    <t>M5StackSolenoidの電源を直結の場合はなくてもOK</t>
    <rPh sb="16" eb="18">
      <t>デンゲン</t>
    </rPh>
    <rPh sb="19" eb="21">
      <t>チョッケツ</t>
    </rPh>
    <rPh sb="22" eb="24">
      <t>バアイ</t>
    </rPh>
    <phoneticPr fontId="1"/>
  </si>
  <si>
    <t>○Aliexpress</t>
    <phoneticPr fontId="1"/>
  </si>
  <si>
    <t>https://ja.aliexpress.com/item/4000018914158.html?spm=a2g0s.9042311.0.0.7b264c4doocYnh</t>
  </si>
  <si>
    <t>USBハブ(2ポート)</t>
    <phoneticPr fontId="1"/>
  </si>
  <si>
    <t>USBケーブル</t>
    <phoneticPr fontId="1"/>
  </si>
  <si>
    <t>C-A</t>
    <phoneticPr fontId="1"/>
  </si>
  <si>
    <t>DAISOで買える</t>
    <rPh sb="6" eb="7">
      <t>カ</t>
    </rPh>
    <phoneticPr fontId="1"/>
  </si>
  <si>
    <t>※ケーブル順序が違うので差し替えが必要</t>
    <rPh sb="5" eb="7">
      <t>ジュンジョ</t>
    </rPh>
    <rPh sb="8" eb="9">
      <t>チガ</t>
    </rPh>
    <rPh sb="12" eb="13">
      <t>サ</t>
    </rPh>
    <rPh sb="14" eb="15">
      <t>カ</t>
    </rPh>
    <rPh sb="17" eb="19">
      <t>ヒツヨウ</t>
    </rPh>
    <phoneticPr fontId="1"/>
  </si>
  <si>
    <t>多回転抵抗</t>
    <rPh sb="0" eb="3">
      <t xml:space="preserve">タカイテｎ </t>
    </rPh>
    <rPh sb="3" eb="5">
      <t xml:space="preserve">テイコウ </t>
    </rPh>
    <phoneticPr fontId="1"/>
  </si>
  <si>
    <t>100Ω</t>
    <phoneticPr fontId="1"/>
  </si>
  <si>
    <t>カーボン抵抗</t>
    <rPh sb="4" eb="6">
      <t xml:space="preserve">テイコウ </t>
    </rPh>
    <phoneticPr fontId="1"/>
  </si>
  <si>
    <t>4Ω</t>
    <phoneticPr fontId="1"/>
  </si>
  <si>
    <t>偏光板</t>
    <rPh sb="0" eb="3">
      <t xml:space="preserve">ヘンコウバｎ </t>
    </rPh>
    <phoneticPr fontId="1"/>
  </si>
  <si>
    <t>100均スマホ用偏光板でもOK</t>
    <rPh sb="3" eb="4">
      <t>Kin</t>
    </rPh>
    <rPh sb="7" eb="8">
      <t xml:space="preserve">ヨウ </t>
    </rPh>
    <rPh sb="8" eb="11">
      <t xml:space="preserve">ヘンコウバｎ </t>
    </rPh>
    <phoneticPr fontId="1"/>
  </si>
  <si>
    <t>チューブジョイント</t>
    <phoneticPr fontId="1"/>
  </si>
  <si>
    <t>内径8mm-外径6mm</t>
    <rPh sb="0" eb="2">
      <t xml:space="preserve">ナイケイ </t>
    </rPh>
    <rPh sb="6" eb="8">
      <t xml:space="preserve">ガイケイ </t>
    </rPh>
    <phoneticPr fontId="1"/>
  </si>
  <si>
    <t>3Dプリンタで成形してもOK</t>
    <rPh sb="7" eb="9">
      <t xml:space="preserve">セイケイ </t>
    </rPh>
    <phoneticPr fontId="1"/>
  </si>
  <si>
    <t>アクリル版</t>
    <rPh sb="4" eb="5">
      <t xml:space="preserve">バｎ </t>
    </rPh>
    <phoneticPr fontId="1"/>
  </si>
  <si>
    <t>1.0mm</t>
    <phoneticPr fontId="1"/>
  </si>
  <si>
    <t>100均スマホ用偏光板を使う場合は不要</t>
    <rPh sb="3" eb="4">
      <t>Kin</t>
    </rPh>
    <rPh sb="7" eb="8">
      <t xml:space="preserve">ヨウ </t>
    </rPh>
    <rPh sb="8" eb="11">
      <t xml:space="preserve">ヘンコウバｎ </t>
    </rPh>
    <rPh sb="12" eb="13">
      <t>ツカ</t>
    </rPh>
    <rPh sb="14" eb="16">
      <t>バアイ</t>
    </rPh>
    <rPh sb="17" eb="19">
      <t>フヨウ</t>
    </rPh>
    <phoneticPr fontId="1"/>
  </si>
  <si>
    <t>2.0mm</t>
    <phoneticPr fontId="1"/>
  </si>
  <si>
    <t>3.0mm</t>
    <phoneticPr fontId="1"/>
  </si>
  <si>
    <t>スパイラルチューブ</t>
    <phoneticPr fontId="1"/>
  </si>
  <si>
    <t>ポンプ固定用バンド</t>
    <rPh sb="3" eb="5">
      <t xml:space="preserve">コテイ </t>
    </rPh>
    <rPh sb="5" eb="6">
      <t xml:space="preserve">ヨウバンド </t>
    </rPh>
    <phoneticPr fontId="1"/>
  </si>
  <si>
    <t>100均など。なくてもOK</t>
    <rPh sb="3" eb="4">
      <t>キン</t>
    </rPh>
    <phoneticPr fontId="1"/>
  </si>
  <si>
    <t>色画用紙</t>
    <rPh sb="0" eb="4">
      <t>イロガヨウシ</t>
    </rPh>
    <phoneticPr fontId="1"/>
  </si>
  <si>
    <t>緑</t>
    <rPh sb="0" eb="1">
      <t>ミドリ</t>
    </rPh>
    <phoneticPr fontId="1"/>
  </si>
  <si>
    <t>スプレー塗料</t>
    <rPh sb="4" eb="6">
      <t>トリョウ</t>
    </rPh>
    <phoneticPr fontId="1"/>
  </si>
  <si>
    <t>つやけし黒</t>
    <rPh sb="4" eb="5">
      <t>クロ</t>
    </rPh>
    <phoneticPr fontId="1"/>
  </si>
  <si>
    <t>マグネット</t>
    <phoneticPr fontId="1"/>
  </si>
  <si>
    <t>DAISOで買える(5個入り)</t>
    <rPh sb="6" eb="7">
      <t>カ</t>
    </rPh>
    <rPh sb="11" eb="13">
      <t>コイ</t>
    </rPh>
    <phoneticPr fontId="1"/>
  </si>
  <si>
    <t>ステンレス定規</t>
    <rPh sb="5" eb="7">
      <t>ジョウギ</t>
    </rPh>
    <phoneticPr fontId="1"/>
  </si>
  <si>
    <t>30cm</t>
    <phoneticPr fontId="1"/>
  </si>
  <si>
    <t>厚紙</t>
    <rPh sb="0" eb="2">
      <t>アツガミ</t>
    </rPh>
    <phoneticPr fontId="1"/>
  </si>
  <si>
    <t>25x20cm</t>
    <phoneticPr fontId="1"/>
  </si>
  <si>
    <t>ステンレス定規と同じ厚さのもの</t>
    <rPh sb="5" eb="7">
      <t>ジョウギ</t>
    </rPh>
    <rPh sb="8" eb="9">
      <t>オナ</t>
    </rPh>
    <rPh sb="10" eb="11">
      <t>アツ</t>
    </rPh>
    <phoneticPr fontId="1"/>
  </si>
  <si>
    <t>シャーペン(0.2mm芯)</t>
    <phoneticPr fontId="1"/>
  </si>
  <si>
    <t>https://www.amazon.co.jp/gp/product/B019U2V96W/</t>
    <phoneticPr fontId="1"/>
  </si>
  <si>
    <t>スペーサ</t>
    <phoneticPr fontId="1"/>
  </si>
  <si>
    <t>M3x10</t>
    <phoneticPr fontId="1"/>
  </si>
  <si>
    <t>M3x5</t>
    <phoneticPr fontId="1"/>
  </si>
  <si>
    <t>M3x8</t>
    <phoneticPr fontId="1"/>
  </si>
  <si>
    <t>ネジ</t>
    <phoneticPr fontId="1"/>
  </si>
  <si>
    <t>M2</t>
    <phoneticPr fontId="1"/>
  </si>
  <si>
    <t>M3</t>
    <phoneticPr fontId="1"/>
  </si>
  <si>
    <t>M2ナイロンスタンドオフ</t>
    <phoneticPr fontId="1"/>
  </si>
  <si>
    <t>セット</t>
    <phoneticPr fontId="1"/>
  </si>
  <si>
    <t>https://www.amazon.co.jp/gp/product/B07V2M4H5M/</t>
    <phoneticPr fontId="1"/>
  </si>
  <si>
    <t>到着</t>
    <rPh sb="0" eb="1">
      <t xml:space="preserve">トウチャク </t>
    </rPh>
    <phoneticPr fontId="1"/>
  </si>
  <si>
    <t>ホース（外径6mm）</t>
    <rPh sb="4" eb="5">
      <t xml:space="preserve">ガイケイ </t>
    </rPh>
    <phoneticPr fontId="1"/>
  </si>
  <si>
    <t>https://www.amazon.co.jp/uxcell-%E3%83%8A%E3%82%A4%E3%83%AD%E3%83%B3%E3%83%81%E3%83%A5%E3%83%BC%E3%83%96-%E5%86%85%E5%BE%844mmx%E5%A4%96%E5%BE%846mm-%E5%85%A8%E9%95%B71M-%E3%83%8A%E3%82%A4%E3%83%AD%E3%83%B3PA12%E6%9D%90%E8%B3%AA/dp/B07SHBX1R7/ref=sr_1_5?crid=KNJ4OT6CCHFN&amp;dchild=1&amp;keywords=tube+6mm&amp;qid=1635468456&amp;sprefix=tube+6mm%2Caps%2C205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</si>
</sst>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38" fontId="0" fillId="0" borderId="0" xfId="2" applyFont="1">
      <alignment vertical="center"/>
    </xf>
    <xf numFmtId="38" fontId="0" fillId="0" borderId="0" xfId="2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jp/gp/product/B07SHT5JD2/" TargetMode="External"/><Relationship Id="rId3" Type="http://schemas.openxmlformats.org/officeDocument/2006/relationships/hyperlink" Target="https://www.amazon.co.jp/gp/product/B07F71S2B7/" TargetMode="External"/><Relationship Id="rId7" Type="http://schemas.openxmlformats.org/officeDocument/2006/relationships/hyperlink" Target="https://www.amazon.co.jp/gp/product/B082Y55ZCG" TargetMode="External"/><Relationship Id="rId2" Type="http://schemas.openxmlformats.org/officeDocument/2006/relationships/hyperlink" Target="https://www.amazon.co.jp/gp/product/B085NJFDWJ/" TargetMode="External"/><Relationship Id="rId1" Type="http://schemas.openxmlformats.org/officeDocument/2006/relationships/hyperlink" Target="https://www.amazon.co.jp/gp/product/B07YWJZMDD/" TargetMode="External"/><Relationship Id="rId6" Type="http://schemas.openxmlformats.org/officeDocument/2006/relationships/hyperlink" Target="https://www.amazon.co.jp/gp/product/B019F8GQ32/" TargetMode="External"/><Relationship Id="rId5" Type="http://schemas.openxmlformats.org/officeDocument/2006/relationships/hyperlink" Target="https://www.amazon.co.jp/gp/product/B08LKTK1XN/" TargetMode="External"/><Relationship Id="rId10" Type="http://schemas.openxmlformats.org/officeDocument/2006/relationships/hyperlink" Target="https://akizukidenshi.com/catalog/g/gK-13835/" TargetMode="External"/><Relationship Id="rId4" Type="http://schemas.openxmlformats.org/officeDocument/2006/relationships/hyperlink" Target="https://ja.aliexpress.com/item/32971863896.html?spm=a2g0s.9042311.0.0.39c84c4dtMK0tw" TargetMode="External"/><Relationship Id="rId9" Type="http://schemas.openxmlformats.org/officeDocument/2006/relationships/hyperlink" Target="https://ja.aliexpress.com/item/4001305839607.html?spm=a2g0s.9042311.0.0.27424c4dLRbjA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jp/gp/product/B08LKTK1XN/" TargetMode="External"/><Relationship Id="rId13" Type="http://schemas.openxmlformats.org/officeDocument/2006/relationships/hyperlink" Target="https://ja.aliexpress.com/item/4001305839607.html?spm=a2g0s.9042311.0.0.27424c4dLRbjA2" TargetMode="External"/><Relationship Id="rId3" Type="http://schemas.openxmlformats.org/officeDocument/2006/relationships/hyperlink" Target="https://www.amazon.co.jp/gp/product/B085NJFDWJ/" TargetMode="External"/><Relationship Id="rId7" Type="http://schemas.openxmlformats.org/officeDocument/2006/relationships/hyperlink" Target="https://ja.aliexpress.com/item/32971863896.html?spm=a2g0s.9042311.0.0.39c84c4dtMK0tw" TargetMode="External"/><Relationship Id="rId12" Type="http://schemas.openxmlformats.org/officeDocument/2006/relationships/hyperlink" Target="https://akizukidenshi.com/catalog/g/gK-13835/" TargetMode="External"/><Relationship Id="rId2" Type="http://schemas.openxmlformats.org/officeDocument/2006/relationships/hyperlink" Target="https://akizukidenshi.com/catalog/g/gI-03846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jp/gp/product/B07YWJZMDD/" TargetMode="External"/><Relationship Id="rId6" Type="http://schemas.openxmlformats.org/officeDocument/2006/relationships/hyperlink" Target="https://www.amazon.co.jp/gp/product/B07F71S2B7/" TargetMode="External"/><Relationship Id="rId11" Type="http://schemas.openxmlformats.org/officeDocument/2006/relationships/hyperlink" Target="https://www.amazon.co.jp/gp/product/B07SHT5JD2/" TargetMode="External"/><Relationship Id="rId5" Type="http://schemas.openxmlformats.org/officeDocument/2006/relationships/hyperlink" Target="https://ja.aliexpress.com/item/4000019598243.html?spm=a2g0s.9042311.0.0.27424c4dLRbjA2" TargetMode="External"/><Relationship Id="rId15" Type="http://schemas.openxmlformats.org/officeDocument/2006/relationships/hyperlink" Target="https://www.amazon.co.jp/gp/product/B07V2M4H5M/" TargetMode="External"/><Relationship Id="rId10" Type="http://schemas.openxmlformats.org/officeDocument/2006/relationships/hyperlink" Target="https://www.amazon.co.jp/gp/product/B082Y55ZCG" TargetMode="External"/><Relationship Id="rId4" Type="http://schemas.openxmlformats.org/officeDocument/2006/relationships/hyperlink" Target="https://ja.aliexpress.com/item/4000019598243.html?spm=a2g0s.9042311.0.0.27424c4dLRbjA2" TargetMode="External"/><Relationship Id="rId9" Type="http://schemas.openxmlformats.org/officeDocument/2006/relationships/hyperlink" Target="https://www.amazon.co.jp/gp/product/B019F8GQ32/" TargetMode="External"/><Relationship Id="rId14" Type="http://schemas.openxmlformats.org/officeDocument/2006/relationships/hyperlink" Target="https://www.amazon.co.jp/gp/product/B019U2V96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D0B8-6F1E-0D42-AA77-727254C63F77}">
  <dimension ref="A1:I18"/>
  <sheetViews>
    <sheetView zoomScale="118" workbookViewId="0">
      <selection activeCell="I17" sqref="I17"/>
    </sheetView>
  </sheetViews>
  <sheetFormatPr defaultColWidth="11.5546875" defaultRowHeight="19.5" x14ac:dyDescent="0.4"/>
  <cols>
    <col min="1" max="1" width="27" customWidth="1"/>
    <col min="2" max="2" width="15.44140625" customWidth="1"/>
    <col min="3" max="3" width="14.109375" customWidth="1"/>
    <col min="4" max="4" width="8.44140625" customWidth="1"/>
    <col min="5" max="5" width="12" customWidth="1"/>
    <col min="7" max="7" width="17.5546875" customWidth="1"/>
    <col min="8" max="8" width="12.5546875" customWidth="1"/>
  </cols>
  <sheetData>
    <row r="1" spans="1:9" x14ac:dyDescent="0.4">
      <c r="A1" t="s">
        <v>0</v>
      </c>
    </row>
    <row r="2" spans="1:9" x14ac:dyDescent="0.4">
      <c r="A2" s="8" t="s">
        <v>1</v>
      </c>
      <c r="B2" s="8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4">
      <c r="A3" t="s">
        <v>9</v>
      </c>
      <c r="B3" t="s">
        <v>10</v>
      </c>
      <c r="C3" t="s">
        <v>11</v>
      </c>
      <c r="D3">
        <v>1</v>
      </c>
      <c r="E3" s="6">
        <v>25999</v>
      </c>
      <c r="F3" s="5">
        <f>D3*E3</f>
        <v>25999</v>
      </c>
      <c r="G3" s="7">
        <v>44474</v>
      </c>
      <c r="H3" t="s">
        <v>12</v>
      </c>
      <c r="I3" s="1" t="s">
        <v>13</v>
      </c>
    </row>
    <row r="4" spans="1:9" x14ac:dyDescent="0.4">
      <c r="A4" t="s">
        <v>14</v>
      </c>
      <c r="B4" t="s">
        <v>15</v>
      </c>
      <c r="C4" t="s">
        <v>11</v>
      </c>
      <c r="D4">
        <v>2</v>
      </c>
      <c r="E4" s="6">
        <f>1529</f>
        <v>1529</v>
      </c>
      <c r="F4" s="5">
        <f t="shared" ref="F4:F12" si="0">D4*E4</f>
        <v>3058</v>
      </c>
      <c r="G4" s="7">
        <v>44474</v>
      </c>
      <c r="H4" t="s">
        <v>12</v>
      </c>
      <c r="I4" s="1" t="s">
        <v>17</v>
      </c>
    </row>
    <row r="5" spans="1:9" x14ac:dyDescent="0.4">
      <c r="A5" t="s">
        <v>18</v>
      </c>
      <c r="C5" t="s">
        <v>11</v>
      </c>
      <c r="D5">
        <v>2</v>
      </c>
      <c r="E5" s="6">
        <v>960</v>
      </c>
      <c r="F5" s="5">
        <f t="shared" si="0"/>
        <v>1920</v>
      </c>
      <c r="G5" s="7">
        <v>44474</v>
      </c>
      <c r="H5" t="s">
        <v>16</v>
      </c>
      <c r="I5" s="1" t="s">
        <v>19</v>
      </c>
    </row>
    <row r="6" spans="1:9" x14ac:dyDescent="0.4">
      <c r="A6" t="s">
        <v>20</v>
      </c>
      <c r="C6" t="s">
        <v>21</v>
      </c>
      <c r="D6">
        <v>1</v>
      </c>
      <c r="E6" s="6">
        <v>10000</v>
      </c>
      <c r="F6" s="5">
        <f t="shared" si="0"/>
        <v>10000</v>
      </c>
      <c r="G6" s="7">
        <v>44474</v>
      </c>
      <c r="H6" t="s">
        <v>117</v>
      </c>
      <c r="I6" s="1" t="s">
        <v>22</v>
      </c>
    </row>
    <row r="7" spans="1:9" x14ac:dyDescent="0.4">
      <c r="A7" t="s">
        <v>23</v>
      </c>
      <c r="C7" t="s">
        <v>11</v>
      </c>
      <c r="D7">
        <v>1</v>
      </c>
      <c r="E7" s="6">
        <v>1112</v>
      </c>
      <c r="F7" s="5">
        <f t="shared" si="0"/>
        <v>1112</v>
      </c>
      <c r="G7" s="7">
        <v>44474</v>
      </c>
      <c r="H7" t="s">
        <v>12</v>
      </c>
      <c r="I7" s="1" t="s">
        <v>24</v>
      </c>
    </row>
    <row r="8" spans="1:9" x14ac:dyDescent="0.4">
      <c r="A8" t="s">
        <v>25</v>
      </c>
      <c r="B8" t="s">
        <v>26</v>
      </c>
      <c r="C8" t="s">
        <v>11</v>
      </c>
      <c r="D8">
        <v>1</v>
      </c>
      <c r="E8" s="6"/>
      <c r="F8" s="5"/>
      <c r="G8" s="7">
        <v>44474</v>
      </c>
      <c r="H8" t="s">
        <v>12</v>
      </c>
      <c r="I8" s="1" t="s">
        <v>27</v>
      </c>
    </row>
    <row r="9" spans="1:9" x14ac:dyDescent="0.4">
      <c r="A9" t="s">
        <v>28</v>
      </c>
      <c r="C9" t="s">
        <v>29</v>
      </c>
      <c r="D9">
        <v>2</v>
      </c>
      <c r="E9" s="6">
        <f>1925</f>
        <v>1925</v>
      </c>
      <c r="F9" s="5">
        <f t="shared" si="0"/>
        <v>3850</v>
      </c>
      <c r="G9" s="7">
        <v>44474</v>
      </c>
      <c r="H9" t="s">
        <v>12</v>
      </c>
    </row>
    <row r="10" spans="1:9" x14ac:dyDescent="0.4">
      <c r="A10" t="s">
        <v>30</v>
      </c>
      <c r="C10" t="s">
        <v>29</v>
      </c>
      <c r="D10">
        <v>1</v>
      </c>
      <c r="E10" s="6">
        <v>2200</v>
      </c>
      <c r="F10" s="5">
        <f t="shared" si="0"/>
        <v>2200</v>
      </c>
      <c r="G10" s="7">
        <v>44474</v>
      </c>
      <c r="H10" t="s">
        <v>12</v>
      </c>
      <c r="I10" t="s">
        <v>31</v>
      </c>
    </row>
    <row r="11" spans="1:9" x14ac:dyDescent="0.4">
      <c r="A11" t="s">
        <v>32</v>
      </c>
      <c r="C11" t="s">
        <v>21</v>
      </c>
      <c r="D11">
        <v>1</v>
      </c>
      <c r="E11" s="6"/>
      <c r="F11" s="5"/>
      <c r="G11" s="7">
        <v>44474</v>
      </c>
      <c r="H11" t="s">
        <v>12</v>
      </c>
      <c r="I11" s="1" t="s">
        <v>34</v>
      </c>
    </row>
    <row r="12" spans="1:9" x14ac:dyDescent="0.4">
      <c r="A12" t="s">
        <v>35</v>
      </c>
      <c r="C12" t="s">
        <v>11</v>
      </c>
      <c r="D12">
        <v>3</v>
      </c>
      <c r="E12" s="6">
        <v>1399</v>
      </c>
      <c r="F12" s="5">
        <f t="shared" si="0"/>
        <v>4197</v>
      </c>
      <c r="G12" s="7">
        <v>44474</v>
      </c>
      <c r="H12" t="s">
        <v>12</v>
      </c>
      <c r="I12" s="1" t="s">
        <v>36</v>
      </c>
    </row>
    <row r="13" spans="1:9" x14ac:dyDescent="0.4">
      <c r="A13" t="s">
        <v>118</v>
      </c>
      <c r="C13" t="s">
        <v>11</v>
      </c>
      <c r="D13">
        <v>1</v>
      </c>
      <c r="E13" s="6">
        <v>830</v>
      </c>
      <c r="F13" s="5">
        <v>830</v>
      </c>
      <c r="G13" s="7">
        <v>44498</v>
      </c>
      <c r="H13" t="s">
        <v>48</v>
      </c>
      <c r="I13" s="1" t="s">
        <v>119</v>
      </c>
    </row>
    <row r="14" spans="1:9" x14ac:dyDescent="0.4">
      <c r="E14" s="6"/>
      <c r="F14" s="5"/>
      <c r="I14" s="1"/>
    </row>
    <row r="15" spans="1:9" x14ac:dyDescent="0.4">
      <c r="A15" t="s">
        <v>37</v>
      </c>
      <c r="E15" s="5"/>
      <c r="F15" s="5"/>
    </row>
    <row r="16" spans="1:9" x14ac:dyDescent="0.4">
      <c r="A16" t="s">
        <v>42</v>
      </c>
      <c r="B16" t="s">
        <v>43</v>
      </c>
      <c r="C16" t="s">
        <v>21</v>
      </c>
      <c r="E16" s="5"/>
      <c r="F16" s="5"/>
      <c r="I16" s="1" t="s">
        <v>44</v>
      </c>
    </row>
    <row r="17" spans="1:9" x14ac:dyDescent="0.4">
      <c r="A17" t="s">
        <v>45</v>
      </c>
      <c r="C17" t="s">
        <v>40</v>
      </c>
      <c r="D17">
        <v>1</v>
      </c>
      <c r="E17" s="6">
        <v>150</v>
      </c>
      <c r="F17" s="5">
        <f t="shared" ref="F17" si="1">E17*D17</f>
        <v>150</v>
      </c>
      <c r="I17" s="1" t="s">
        <v>46</v>
      </c>
    </row>
    <row r="18" spans="1:9" x14ac:dyDescent="0.4">
      <c r="E18" s="5"/>
      <c r="F18" s="5"/>
    </row>
  </sheetData>
  <mergeCells count="1">
    <mergeCell ref="A2:B2"/>
  </mergeCells>
  <phoneticPr fontId="1"/>
  <hyperlinks>
    <hyperlink ref="I3" r:id="rId1" xr:uid="{DDD0DAA3-C587-BC42-9FCC-60CAD8E0651C}"/>
    <hyperlink ref="I4" r:id="rId2" xr:uid="{3E516394-5B5E-0B48-8AD6-ED2D81120D75}"/>
    <hyperlink ref="I5" r:id="rId3" xr:uid="{14961F96-1570-AC4D-B8C6-E3F7D7323C9A}"/>
    <hyperlink ref="I6" r:id="rId4" xr:uid="{912E4CD9-4A10-AC45-B09A-743CB7808CE9}"/>
    <hyperlink ref="I7" r:id="rId5" xr:uid="{0BD1D70A-D8EE-7248-AC30-BB6B7836ED44}"/>
    <hyperlink ref="I8" r:id="rId6" xr:uid="{4C9CF6B2-FB80-004B-BB6B-C1585B576F40}"/>
    <hyperlink ref="I11" r:id="rId7" xr:uid="{39049492-232E-5E48-8F1E-E7B733E0AAE5}"/>
    <hyperlink ref="I12" r:id="rId8" xr:uid="{BE989E4F-24F7-A444-B749-F10E4C314DFC}"/>
    <hyperlink ref="I16" r:id="rId9" xr:uid="{65E32640-2131-C54B-8DF2-3058859D66E1}"/>
    <hyperlink ref="I17" r:id="rId10" xr:uid="{43569D70-5C07-7F44-94E8-8D21784DF6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4421-DA1B-7948-B8AE-AA7CE2941636}">
  <dimension ref="A1:J47"/>
  <sheetViews>
    <sheetView tabSelected="1" zoomScale="75" workbookViewId="0">
      <selection activeCell="D5" sqref="D5"/>
    </sheetView>
  </sheetViews>
  <sheetFormatPr defaultColWidth="10.88671875" defaultRowHeight="19.5" x14ac:dyDescent="0.4"/>
  <cols>
    <col min="1" max="1" width="8.5546875" customWidth="1"/>
    <col min="2" max="2" width="7.109375" customWidth="1"/>
    <col min="3" max="3" width="14" customWidth="1"/>
    <col min="4" max="4" width="24.5546875" customWidth="1"/>
    <col min="5" max="5" width="17.6640625" customWidth="1"/>
    <col min="6" max="6" width="13" customWidth="1"/>
  </cols>
  <sheetData>
    <row r="1" spans="1:9" x14ac:dyDescent="0.4">
      <c r="A1" t="s">
        <v>0</v>
      </c>
    </row>
    <row r="2" spans="1:9" x14ac:dyDescent="0.4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2</v>
      </c>
      <c r="G2" t="s">
        <v>52</v>
      </c>
      <c r="H2" t="s">
        <v>4</v>
      </c>
      <c r="I2" t="s">
        <v>53</v>
      </c>
    </row>
    <row r="3" spans="1:9" x14ac:dyDescent="0.4">
      <c r="A3" t="s">
        <v>54</v>
      </c>
      <c r="B3" t="s">
        <v>54</v>
      </c>
      <c r="C3" t="s">
        <v>54</v>
      </c>
      <c r="D3" t="s">
        <v>9</v>
      </c>
      <c r="E3" t="s">
        <v>10</v>
      </c>
      <c r="F3" t="s">
        <v>11</v>
      </c>
      <c r="G3">
        <v>1</v>
      </c>
      <c r="H3" s="2">
        <v>25999</v>
      </c>
      <c r="I3" s="1" t="s">
        <v>13</v>
      </c>
    </row>
    <row r="4" spans="1:9" x14ac:dyDescent="0.4">
      <c r="A4" t="s">
        <v>54</v>
      </c>
      <c r="B4" t="s">
        <v>54</v>
      </c>
      <c r="C4" t="s">
        <v>54</v>
      </c>
      <c r="D4" t="s">
        <v>14</v>
      </c>
      <c r="E4" t="s">
        <v>15</v>
      </c>
      <c r="F4" t="s">
        <v>11</v>
      </c>
      <c r="G4">
        <v>2</v>
      </c>
      <c r="H4" s="2">
        <f>1529</f>
        <v>1529</v>
      </c>
      <c r="I4" s="1" t="s">
        <v>17</v>
      </c>
    </row>
    <row r="5" spans="1:9" x14ac:dyDescent="0.4">
      <c r="A5" t="s">
        <v>55</v>
      </c>
      <c r="D5" t="s">
        <v>56</v>
      </c>
      <c r="E5" t="s">
        <v>57</v>
      </c>
      <c r="G5">
        <v>2</v>
      </c>
      <c r="H5" s="3"/>
      <c r="I5" s="1" t="s">
        <v>58</v>
      </c>
    </row>
    <row r="6" spans="1:9" x14ac:dyDescent="0.4">
      <c r="A6" t="s">
        <v>55</v>
      </c>
      <c r="D6" t="s">
        <v>56</v>
      </c>
      <c r="E6" t="s">
        <v>59</v>
      </c>
      <c r="G6">
        <v>2</v>
      </c>
      <c r="H6" s="3"/>
      <c r="I6" s="1" t="s">
        <v>58</v>
      </c>
    </row>
    <row r="7" spans="1:9" x14ac:dyDescent="0.4">
      <c r="A7" t="s">
        <v>54</v>
      </c>
      <c r="B7" t="s">
        <v>54</v>
      </c>
      <c r="D7" t="s">
        <v>18</v>
      </c>
      <c r="F7" t="s">
        <v>11</v>
      </c>
      <c r="G7">
        <v>2</v>
      </c>
      <c r="H7" s="3">
        <v>960</v>
      </c>
      <c r="I7" s="1" t="s">
        <v>19</v>
      </c>
    </row>
    <row r="8" spans="1:9" x14ac:dyDescent="0.4">
      <c r="A8" t="s">
        <v>54</v>
      </c>
      <c r="B8" t="s">
        <v>54</v>
      </c>
      <c r="D8" t="s">
        <v>20</v>
      </c>
      <c r="F8" t="s">
        <v>21</v>
      </c>
      <c r="G8">
        <v>1</v>
      </c>
      <c r="H8" s="2">
        <v>10000</v>
      </c>
      <c r="I8" s="1" t="s">
        <v>22</v>
      </c>
    </row>
    <row r="9" spans="1:9" x14ac:dyDescent="0.4">
      <c r="A9" t="s">
        <v>55</v>
      </c>
      <c r="D9" t="s">
        <v>60</v>
      </c>
      <c r="G9">
        <v>1</v>
      </c>
      <c r="H9" s="3"/>
    </row>
    <row r="10" spans="1:9" x14ac:dyDescent="0.4">
      <c r="A10" t="s">
        <v>54</v>
      </c>
      <c r="B10" t="s">
        <v>54</v>
      </c>
      <c r="C10" t="s">
        <v>54</v>
      </c>
      <c r="D10" t="s">
        <v>23</v>
      </c>
      <c r="F10" t="s">
        <v>11</v>
      </c>
      <c r="G10">
        <v>1</v>
      </c>
      <c r="H10" s="2">
        <v>1112</v>
      </c>
      <c r="I10" s="1" t="s">
        <v>24</v>
      </c>
    </row>
    <row r="11" spans="1:9" x14ac:dyDescent="0.4">
      <c r="A11" t="s">
        <v>55</v>
      </c>
      <c r="D11" t="s">
        <v>61</v>
      </c>
      <c r="E11" t="s">
        <v>62</v>
      </c>
      <c r="G11">
        <v>1</v>
      </c>
      <c r="H11" s="3"/>
      <c r="I11" t="s">
        <v>63</v>
      </c>
    </row>
    <row r="12" spans="1:9" x14ac:dyDescent="0.4">
      <c r="A12" t="s">
        <v>55</v>
      </c>
      <c r="D12" t="s">
        <v>64</v>
      </c>
      <c r="E12" t="s">
        <v>62</v>
      </c>
      <c r="G12">
        <v>1</v>
      </c>
      <c r="H12" s="3"/>
      <c r="I12" t="s">
        <v>63</v>
      </c>
    </row>
    <row r="13" spans="1:9" x14ac:dyDescent="0.4">
      <c r="A13" t="s">
        <v>54</v>
      </c>
      <c r="B13" t="s">
        <v>54</v>
      </c>
      <c r="D13" t="s">
        <v>25</v>
      </c>
      <c r="E13" t="s">
        <v>26</v>
      </c>
      <c r="F13" t="s">
        <v>11</v>
      </c>
      <c r="G13">
        <v>1</v>
      </c>
      <c r="H13" s="2"/>
      <c r="I13" s="1" t="s">
        <v>27</v>
      </c>
    </row>
    <row r="14" spans="1:9" x14ac:dyDescent="0.4">
      <c r="A14" t="s">
        <v>55</v>
      </c>
      <c r="D14" t="s">
        <v>65</v>
      </c>
      <c r="G14">
        <v>1</v>
      </c>
      <c r="H14" s="3"/>
    </row>
    <row r="15" spans="1:9" x14ac:dyDescent="0.4">
      <c r="A15" t="s">
        <v>54</v>
      </c>
      <c r="B15" t="s">
        <v>54</v>
      </c>
      <c r="D15" t="s">
        <v>28</v>
      </c>
      <c r="F15" t="s">
        <v>29</v>
      </c>
      <c r="G15">
        <v>2</v>
      </c>
      <c r="H15" s="2">
        <f>1925</f>
        <v>1925</v>
      </c>
    </row>
    <row r="16" spans="1:9" x14ac:dyDescent="0.4">
      <c r="A16" t="s">
        <v>54</v>
      </c>
      <c r="B16" t="s">
        <v>54</v>
      </c>
      <c r="C16" t="s">
        <v>54</v>
      </c>
      <c r="D16" t="s">
        <v>30</v>
      </c>
      <c r="F16" t="s">
        <v>29</v>
      </c>
      <c r="G16">
        <v>1</v>
      </c>
      <c r="H16" s="2">
        <v>2200</v>
      </c>
      <c r="I16" t="s">
        <v>31</v>
      </c>
    </row>
    <row r="17" spans="1:10" x14ac:dyDescent="0.4">
      <c r="A17" t="s">
        <v>55</v>
      </c>
      <c r="D17" t="s">
        <v>66</v>
      </c>
      <c r="G17">
        <v>3</v>
      </c>
      <c r="H17" s="3"/>
      <c r="I17" t="s">
        <v>67</v>
      </c>
    </row>
    <row r="18" spans="1:10" x14ac:dyDescent="0.4">
      <c r="A18" t="s">
        <v>55</v>
      </c>
      <c r="D18" t="s">
        <v>68</v>
      </c>
      <c r="G18">
        <v>1</v>
      </c>
      <c r="H18" s="3"/>
      <c r="I18" t="s">
        <v>69</v>
      </c>
    </row>
    <row r="19" spans="1:10" x14ac:dyDescent="0.4">
      <c r="A19" t="s">
        <v>54</v>
      </c>
      <c r="B19" t="s">
        <v>70</v>
      </c>
      <c r="D19" t="s">
        <v>32</v>
      </c>
      <c r="F19" t="s">
        <v>21</v>
      </c>
      <c r="G19">
        <v>1</v>
      </c>
      <c r="H19" s="3" t="s">
        <v>33</v>
      </c>
      <c r="I19" s="1" t="s">
        <v>34</v>
      </c>
      <c r="J19" t="s">
        <v>71</v>
      </c>
    </row>
    <row r="20" spans="1:10" x14ac:dyDescent="0.4">
      <c r="A20" t="s">
        <v>55</v>
      </c>
      <c r="D20" t="s">
        <v>72</v>
      </c>
      <c r="G20">
        <v>1</v>
      </c>
      <c r="H20" s="3"/>
    </row>
    <row r="21" spans="1:10" x14ac:dyDescent="0.4">
      <c r="A21" t="s">
        <v>55</v>
      </c>
      <c r="D21" t="s">
        <v>73</v>
      </c>
      <c r="E21" t="s">
        <v>74</v>
      </c>
      <c r="G21">
        <v>1</v>
      </c>
      <c r="H21" s="3"/>
      <c r="I21" t="s">
        <v>75</v>
      </c>
    </row>
    <row r="22" spans="1:10" x14ac:dyDescent="0.4">
      <c r="A22" t="s">
        <v>54</v>
      </c>
      <c r="B22" t="s">
        <v>54</v>
      </c>
      <c r="C22" t="s">
        <v>54</v>
      </c>
      <c r="D22" t="s">
        <v>35</v>
      </c>
      <c r="F22" t="s">
        <v>11</v>
      </c>
      <c r="G22">
        <v>3</v>
      </c>
      <c r="H22" s="2">
        <v>1399</v>
      </c>
      <c r="I22" s="1" t="s">
        <v>36</v>
      </c>
      <c r="J22" t="s">
        <v>76</v>
      </c>
    </row>
    <row r="23" spans="1:10" x14ac:dyDescent="0.4">
      <c r="A23" t="s">
        <v>54</v>
      </c>
      <c r="B23" t="s">
        <v>54</v>
      </c>
      <c r="D23" t="s">
        <v>45</v>
      </c>
      <c r="F23" t="s">
        <v>40</v>
      </c>
      <c r="G23">
        <v>1</v>
      </c>
      <c r="H23" s="3">
        <v>150</v>
      </c>
      <c r="I23" s="1" t="s">
        <v>46</v>
      </c>
    </row>
    <row r="24" spans="1:10" x14ac:dyDescent="0.4">
      <c r="A24" t="s">
        <v>54</v>
      </c>
      <c r="D24" t="s">
        <v>77</v>
      </c>
      <c r="E24" t="s">
        <v>78</v>
      </c>
      <c r="G24">
        <v>1</v>
      </c>
      <c r="H24" s="3" t="s">
        <v>33</v>
      </c>
    </row>
    <row r="25" spans="1:10" x14ac:dyDescent="0.4">
      <c r="A25" t="s">
        <v>54</v>
      </c>
      <c r="D25" t="s">
        <v>79</v>
      </c>
      <c r="E25" t="s">
        <v>80</v>
      </c>
      <c r="G25">
        <v>1</v>
      </c>
      <c r="H25" s="3" t="s">
        <v>33</v>
      </c>
    </row>
    <row r="26" spans="1:10" x14ac:dyDescent="0.4">
      <c r="A26" t="s">
        <v>54</v>
      </c>
      <c r="B26" t="s">
        <v>54</v>
      </c>
      <c r="D26" t="s">
        <v>38</v>
      </c>
      <c r="E26" t="s">
        <v>39</v>
      </c>
      <c r="F26" t="s">
        <v>40</v>
      </c>
      <c r="G26">
        <v>12</v>
      </c>
      <c r="H26" s="3">
        <v>400</v>
      </c>
      <c r="I26" s="1" t="s">
        <v>41</v>
      </c>
    </row>
    <row r="27" spans="1:10" x14ac:dyDescent="0.4">
      <c r="A27" t="s">
        <v>55</v>
      </c>
      <c r="D27" t="s">
        <v>81</v>
      </c>
      <c r="G27">
        <v>1</v>
      </c>
      <c r="I27" t="s">
        <v>82</v>
      </c>
    </row>
    <row r="28" spans="1:10" x14ac:dyDescent="0.4">
      <c r="A28" t="s">
        <v>55</v>
      </c>
      <c r="D28" t="s">
        <v>83</v>
      </c>
      <c r="E28" t="s">
        <v>84</v>
      </c>
      <c r="G28">
        <v>2</v>
      </c>
      <c r="I28" t="s">
        <v>85</v>
      </c>
    </row>
    <row r="29" spans="1:10" x14ac:dyDescent="0.4">
      <c r="A29" t="s">
        <v>54</v>
      </c>
      <c r="B29" t="s">
        <v>54</v>
      </c>
      <c r="D29" t="s">
        <v>42</v>
      </c>
      <c r="E29" t="s">
        <v>43</v>
      </c>
      <c r="F29" t="s">
        <v>21</v>
      </c>
      <c r="I29" s="1" t="s">
        <v>44</v>
      </c>
    </row>
    <row r="30" spans="1:10" x14ac:dyDescent="0.4">
      <c r="A30" t="s">
        <v>55</v>
      </c>
      <c r="D30" t="s">
        <v>86</v>
      </c>
      <c r="E30" t="s">
        <v>87</v>
      </c>
      <c r="I30" t="s">
        <v>88</v>
      </c>
    </row>
    <row r="31" spans="1:10" x14ac:dyDescent="0.4">
      <c r="A31" t="s">
        <v>55</v>
      </c>
      <c r="D31" t="s">
        <v>86</v>
      </c>
      <c r="E31" t="s">
        <v>89</v>
      </c>
    </row>
    <row r="32" spans="1:10" x14ac:dyDescent="0.4">
      <c r="A32" t="s">
        <v>55</v>
      </c>
      <c r="D32" t="s">
        <v>86</v>
      </c>
      <c r="E32" t="s">
        <v>90</v>
      </c>
    </row>
    <row r="33" spans="1:9" x14ac:dyDescent="0.4">
      <c r="A33" t="s">
        <v>55</v>
      </c>
      <c r="D33" t="s">
        <v>91</v>
      </c>
      <c r="I33" t="s">
        <v>75</v>
      </c>
    </row>
    <row r="34" spans="1:9" x14ac:dyDescent="0.4">
      <c r="A34" t="s">
        <v>55</v>
      </c>
      <c r="D34" t="s">
        <v>92</v>
      </c>
      <c r="G34">
        <v>2</v>
      </c>
      <c r="I34" t="s">
        <v>93</v>
      </c>
    </row>
    <row r="35" spans="1:9" x14ac:dyDescent="0.4">
      <c r="A35" t="s">
        <v>55</v>
      </c>
      <c r="D35" t="s">
        <v>94</v>
      </c>
      <c r="E35" t="s">
        <v>95</v>
      </c>
      <c r="G35">
        <v>1</v>
      </c>
      <c r="I35" t="s">
        <v>75</v>
      </c>
    </row>
    <row r="36" spans="1:9" x14ac:dyDescent="0.4">
      <c r="A36" t="s">
        <v>55</v>
      </c>
      <c r="D36" t="s">
        <v>96</v>
      </c>
      <c r="E36" t="s">
        <v>97</v>
      </c>
      <c r="G36">
        <v>1</v>
      </c>
    </row>
    <row r="37" spans="1:9" x14ac:dyDescent="0.4">
      <c r="A37" t="s">
        <v>55</v>
      </c>
      <c r="D37" t="s">
        <v>98</v>
      </c>
      <c r="G37">
        <v>4</v>
      </c>
      <c r="I37" t="s">
        <v>99</v>
      </c>
    </row>
    <row r="38" spans="1:9" x14ac:dyDescent="0.4">
      <c r="A38" t="s">
        <v>55</v>
      </c>
      <c r="D38" t="s">
        <v>100</v>
      </c>
      <c r="E38" t="s">
        <v>101</v>
      </c>
      <c r="G38">
        <v>2</v>
      </c>
      <c r="I38" t="s">
        <v>75</v>
      </c>
    </row>
    <row r="39" spans="1:9" x14ac:dyDescent="0.4">
      <c r="A39" t="s">
        <v>55</v>
      </c>
      <c r="D39" t="s">
        <v>102</v>
      </c>
      <c r="E39" t="s">
        <v>103</v>
      </c>
      <c r="G39">
        <v>1</v>
      </c>
      <c r="I39" t="s">
        <v>104</v>
      </c>
    </row>
    <row r="40" spans="1:9" x14ac:dyDescent="0.4">
      <c r="A40" t="s">
        <v>55</v>
      </c>
      <c r="D40" t="s">
        <v>105</v>
      </c>
      <c r="G40">
        <v>1</v>
      </c>
      <c r="I40" s="1" t="s">
        <v>106</v>
      </c>
    </row>
    <row r="41" spans="1:9" x14ac:dyDescent="0.4">
      <c r="A41" t="s">
        <v>55</v>
      </c>
      <c r="D41" t="s">
        <v>107</v>
      </c>
      <c r="E41" t="s">
        <v>108</v>
      </c>
    </row>
    <row r="42" spans="1:9" x14ac:dyDescent="0.4">
      <c r="A42" t="s">
        <v>55</v>
      </c>
      <c r="E42" t="s">
        <v>109</v>
      </c>
    </row>
    <row r="43" spans="1:9" x14ac:dyDescent="0.4">
      <c r="A43" t="s">
        <v>55</v>
      </c>
      <c r="E43" t="s">
        <v>110</v>
      </c>
    </row>
    <row r="44" spans="1:9" x14ac:dyDescent="0.4">
      <c r="A44" t="s">
        <v>55</v>
      </c>
      <c r="D44" t="s">
        <v>111</v>
      </c>
      <c r="E44" t="s">
        <v>112</v>
      </c>
    </row>
    <row r="45" spans="1:9" x14ac:dyDescent="0.4">
      <c r="A45" t="s">
        <v>55</v>
      </c>
      <c r="E45" t="s">
        <v>113</v>
      </c>
    </row>
    <row r="46" spans="1:9" x14ac:dyDescent="0.4">
      <c r="A46" t="s">
        <v>55</v>
      </c>
      <c r="E46" t="s">
        <v>43</v>
      </c>
    </row>
    <row r="47" spans="1:9" x14ac:dyDescent="0.4">
      <c r="A47" t="s">
        <v>55</v>
      </c>
      <c r="D47" t="s">
        <v>114</v>
      </c>
      <c r="E47" t="s">
        <v>115</v>
      </c>
      <c r="G47">
        <v>1</v>
      </c>
      <c r="I47" s="1" t="s">
        <v>116</v>
      </c>
    </row>
  </sheetData>
  <phoneticPr fontId="1"/>
  <hyperlinks>
    <hyperlink ref="I3" r:id="rId1" xr:uid="{3E0360FB-592F-4E6C-A3D9-FE8E96E4D0BC}"/>
    <hyperlink ref="I26" r:id="rId2" xr:uid="{07014E21-C741-44EC-8AAE-8BF0B8C9571D}"/>
    <hyperlink ref="I4" r:id="rId3" xr:uid="{5950A231-A481-8A44-9B4B-1806B0EA10EE}"/>
    <hyperlink ref="I5" r:id="rId4" xr:uid="{40CFB1CF-9908-B749-807F-DE98F0C0C58A}"/>
    <hyperlink ref="I6" r:id="rId5" xr:uid="{A4E02793-EF64-8244-BCFA-AF041BEA318B}"/>
    <hyperlink ref="I7" r:id="rId6" xr:uid="{33E9D991-735F-1747-8B5E-C7945C5C70E5}"/>
    <hyperlink ref="I8" r:id="rId7" xr:uid="{5C1F2919-CFF7-954F-BBE2-EECA9F208070}"/>
    <hyperlink ref="I10" r:id="rId8" xr:uid="{D9B9B8FD-4D41-4F43-AC31-1E11FFF56A62}"/>
    <hyperlink ref="I13" r:id="rId9" xr:uid="{75232320-CCFA-0B44-9866-B78C4C2C7CAE}"/>
    <hyperlink ref="I19" r:id="rId10" xr:uid="{F4B22F11-D1EB-9541-BF4F-3097CD06BA0D}"/>
    <hyperlink ref="I22" r:id="rId11" xr:uid="{4C9F22C8-33ED-8B4B-9794-F8FC05BF393F}"/>
    <hyperlink ref="I23" r:id="rId12" xr:uid="{4DFAC2C3-3B54-8144-AD9B-8F527B921DF6}"/>
    <hyperlink ref="I29" r:id="rId13" xr:uid="{0700E62C-4659-214F-974E-81E950354855}"/>
    <hyperlink ref="I40" r:id="rId14" xr:uid="{F4307611-6F43-714F-B63F-4CD43B56CB9B}"/>
    <hyperlink ref="I47" r:id="rId15" xr:uid="{3EE2C734-2551-B04D-94BE-C66DB0F8AF8B}"/>
  </hyperlinks>
  <pageMargins left="0.7" right="0.7" top="0.75" bottom="0.75" header="0.3" footer="0.3"/>
  <pageSetup paperSize="9" orientation="portrait" horizontalDpi="90" verticalDpi="90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8CE09DD0AA5748AABD0F1334F57FBA" ma:contentTypeVersion="13" ma:contentTypeDescription="新しいドキュメントを作成します。" ma:contentTypeScope="" ma:versionID="eb9c806bfd7868a718f67c767e7c3f77">
  <xsd:schema xmlns:xsd="http://www.w3.org/2001/XMLSchema" xmlns:xs="http://www.w3.org/2001/XMLSchema" xmlns:p="http://schemas.microsoft.com/office/2006/metadata/properties" xmlns:ns2="01e65730-923b-4bd2-a698-bb4f63ebea4d" xmlns:ns3="2b451d2a-224a-4691-b474-2de66bcd8be1" targetNamespace="http://schemas.microsoft.com/office/2006/metadata/properties" ma:root="true" ma:fieldsID="7b69da0cc6f5ba4a49705df3c35f38f1" ns2:_="" ns3:_="">
    <xsd:import namespace="01e65730-923b-4bd2-a698-bb4f63ebea4d"/>
    <xsd:import namespace="2b451d2a-224a-4691-b474-2de66bcd8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65730-923b-4bd2-a698-bb4f63ebea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51d2a-224a-4691-b474-2de66bcd8be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F09B58-EBBF-4064-97FB-19D859419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65730-923b-4bd2-a698-bb4f63ebea4d"/>
    <ds:schemaRef ds:uri="2b451d2a-224a-4691-b474-2de66bcd8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08DF09-4D64-4686-891B-E868DB0381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2F0BAC-94B4-4B71-89DE-F6256C946324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01e65730-923b-4bd2-a698-bb4f63ebea4d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b451d2a-224a-4691-b474-2de66bcd8be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Owner</cp:lastModifiedBy>
  <cp:revision/>
  <dcterms:created xsi:type="dcterms:W3CDTF">2021-09-05T00:31:10Z</dcterms:created>
  <dcterms:modified xsi:type="dcterms:W3CDTF">2022-07-21T08:58:22Z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0x010100648CE09DD0AA5748AABD0F1334F57FBA</vt:lpwstr>
  </property>
</Properties>
</file>