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rashini/Documents/Dhamma/"/>
    </mc:Choice>
  </mc:AlternateContent>
  <bookViews>
    <workbookView xWindow="0" yWindow="480" windowWidth="28800" windowHeight="16080" tabRatio="512"/>
  </bookViews>
  <sheets>
    <sheet name="Rec  (2)" sheetId="7" r:id="rId1"/>
    <sheet name="Rec " sheetId="6" state="hidden" r:id="rId2"/>
    <sheet name="BS LIST (2)" sheetId="5" state="hidden" r:id="rId3"/>
    <sheet name="Rec-V1" sheetId="4" state="hidden" r:id="rId4"/>
    <sheet name="Sheet1" sheetId="1" state="hidden" r:id="rId5"/>
    <sheet name="BS LIST" sheetId="2" state="hidden" r:id="rId6"/>
    <sheet name="Sheet3" sheetId="3" r:id="rId7"/>
  </sheets>
  <definedNames>
    <definedName name="_xlnm.Print_Area" localSheetId="1">'Rec '!$A$1:$V$143</definedName>
    <definedName name="_xlnm.Print_Area" localSheetId="0">'Rec  (2)'!$A$1:$V$145</definedName>
    <definedName name="_xlnm.Print_Area" localSheetId="3">'Rec-V1'!$A$1:$V$141</definedName>
    <definedName name="_xlnm.Print_Titles" localSheetId="1">'Rec '!$4:$4</definedName>
    <definedName name="_xlnm.Print_Titles" localSheetId="0">'Rec  (2)'!$2:$2</definedName>
    <definedName name="_xlnm.Print_Titles" localSheetId="3">'Rec-V1'!$4:$4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9" i="7" l="1"/>
  <c r="P132" i="7"/>
  <c r="P19" i="7"/>
  <c r="P130" i="6"/>
  <c r="T73" i="6"/>
  <c r="P21" i="6"/>
  <c r="T7" i="6"/>
  <c r="T71" i="4"/>
  <c r="P128" i="4"/>
  <c r="P19" i="4"/>
  <c r="Q5" i="4"/>
  <c r="Q66" i="4"/>
  <c r="Q141" i="4"/>
  <c r="Q139" i="4"/>
  <c r="Q138" i="4"/>
  <c r="Q137" i="4"/>
  <c r="Q136" i="4"/>
  <c r="Q133" i="4"/>
  <c r="Q132" i="4"/>
  <c r="Q130" i="4"/>
  <c r="Q129" i="4"/>
  <c r="Q124" i="4"/>
  <c r="Q123" i="4"/>
  <c r="Q122" i="4"/>
  <c r="Q121" i="4"/>
  <c r="Q120" i="4"/>
  <c r="Q117" i="4"/>
  <c r="Q115" i="4"/>
  <c r="Q113" i="4"/>
  <c r="Q112" i="4"/>
  <c r="Q111" i="4"/>
  <c r="Q110" i="4"/>
  <c r="Q109" i="4"/>
  <c r="Q108" i="4"/>
  <c r="Q107" i="4"/>
  <c r="Q106" i="4"/>
  <c r="Q105" i="4"/>
  <c r="Q103" i="4"/>
  <c r="Q102" i="4"/>
  <c r="Q101" i="4"/>
  <c r="Q99" i="4"/>
  <c r="Q98" i="4"/>
  <c r="Q97" i="4"/>
  <c r="Q96" i="4"/>
  <c r="Q95" i="4"/>
  <c r="Q94" i="4"/>
  <c r="Q93" i="4"/>
  <c r="Q91" i="4"/>
  <c r="Q90" i="4"/>
  <c r="Q88" i="4"/>
  <c r="Q83" i="4"/>
  <c r="Q82" i="4"/>
  <c r="Q81" i="4"/>
  <c r="Q80" i="4"/>
  <c r="Q79" i="4"/>
  <c r="Q78" i="4"/>
  <c r="Q77" i="4"/>
  <c r="Q76" i="4"/>
  <c r="Q74" i="4"/>
  <c r="Q73" i="4"/>
  <c r="Q72" i="4"/>
  <c r="Q71" i="4"/>
  <c r="Q70" i="4"/>
  <c r="Q69" i="4"/>
  <c r="Q68" i="4"/>
  <c r="Q67" i="4"/>
  <c r="Q65" i="4"/>
  <c r="Q62" i="4"/>
  <c r="Q61" i="4"/>
  <c r="Q60" i="4"/>
  <c r="Q59" i="4"/>
  <c r="Q58" i="4"/>
  <c r="Q57" i="4"/>
  <c r="Q56" i="4"/>
  <c r="Q55" i="4"/>
  <c r="Q54" i="4"/>
  <c r="Q53" i="4"/>
  <c r="Q51" i="4"/>
  <c r="Q49" i="4"/>
  <c r="Q47" i="4"/>
  <c r="Q46" i="4"/>
  <c r="Q45" i="4"/>
  <c r="Q41" i="4"/>
  <c r="Q40" i="4"/>
  <c r="Q39" i="4"/>
  <c r="Q36" i="4"/>
  <c r="Q35" i="4"/>
  <c r="Q33" i="4"/>
  <c r="Q32" i="4"/>
  <c r="Q31" i="4"/>
  <c r="Q26" i="4"/>
  <c r="Q25" i="4"/>
  <c r="Q21" i="4"/>
  <c r="Q20" i="4"/>
  <c r="Q19" i="4"/>
  <c r="T5" i="4"/>
  <c r="Q8" i="4"/>
  <c r="Q9" i="4"/>
  <c r="Q10" i="4"/>
  <c r="Q11" i="4"/>
  <c r="Q12" i="4"/>
  <c r="Q13" i="4"/>
  <c r="Q14" i="4"/>
  <c r="Q15" i="4"/>
  <c r="Q16" i="4"/>
  <c r="C5" i="5"/>
  <c r="C6" i="5"/>
  <c r="C7" i="5"/>
  <c r="C10" i="5"/>
  <c r="C11" i="5"/>
  <c r="C14" i="5"/>
  <c r="C19" i="5"/>
  <c r="C24" i="5"/>
  <c r="C13" i="5"/>
  <c r="C18" i="5"/>
  <c r="C16" i="5"/>
  <c r="C8" i="5"/>
  <c r="C12" i="5"/>
  <c r="C20" i="5"/>
  <c r="C9" i="5"/>
  <c r="C25" i="5"/>
  <c r="C23" i="5"/>
  <c r="C27" i="5"/>
  <c r="C21" i="5"/>
  <c r="C3" i="5"/>
  <c r="C200" i="5"/>
  <c r="C22" i="5"/>
  <c r="C29" i="5"/>
  <c r="C28" i="5"/>
  <c r="C15" i="5"/>
  <c r="C148" i="5"/>
  <c r="C32" i="5"/>
  <c r="C33" i="5"/>
  <c r="C35" i="5"/>
  <c r="C30" i="5"/>
  <c r="C31" i="5"/>
  <c r="C48" i="5"/>
  <c r="C39" i="5"/>
  <c r="C40" i="5"/>
  <c r="C41" i="5"/>
  <c r="C42" i="5"/>
  <c r="C43" i="5"/>
  <c r="C44" i="5"/>
  <c r="C45" i="5"/>
  <c r="C278" i="5"/>
  <c r="C55" i="5"/>
  <c r="C64" i="5"/>
  <c r="C59" i="5"/>
  <c r="C61" i="5"/>
  <c r="C63" i="5"/>
  <c r="C56" i="5"/>
  <c r="C57" i="5"/>
  <c r="C66" i="5"/>
  <c r="C58" i="5"/>
  <c r="C68" i="5"/>
  <c r="C71" i="5"/>
  <c r="C73" i="5"/>
  <c r="C77" i="5"/>
  <c r="C47" i="5"/>
  <c r="C72" i="5"/>
  <c r="C75" i="5"/>
  <c r="C62" i="5"/>
  <c r="C46" i="5"/>
  <c r="C65" i="5"/>
  <c r="C51" i="5"/>
  <c r="C60" i="5"/>
  <c r="C74" i="5"/>
  <c r="C53" i="5"/>
  <c r="C76" i="5"/>
  <c r="C67" i="5"/>
  <c r="C52" i="5"/>
  <c r="C79" i="5"/>
  <c r="C78" i="5"/>
  <c r="C49" i="5"/>
  <c r="C70" i="5"/>
  <c r="C149" i="5"/>
  <c r="C54" i="5"/>
  <c r="C69" i="5"/>
  <c r="C50" i="5"/>
  <c r="C82" i="5"/>
  <c r="C83" i="5"/>
  <c r="C85" i="5"/>
  <c r="C84" i="5"/>
  <c r="C87" i="5"/>
  <c r="C88" i="5"/>
  <c r="C86" i="5"/>
  <c r="C92" i="5"/>
  <c r="C91" i="5"/>
  <c r="C93" i="5"/>
  <c r="C94" i="5"/>
  <c r="C89" i="5"/>
  <c r="C90" i="5"/>
  <c r="C95" i="5"/>
  <c r="C96" i="5"/>
  <c r="C349" i="5"/>
  <c r="C99" i="5"/>
  <c r="C102" i="5"/>
  <c r="C103" i="5"/>
  <c r="C106" i="5"/>
  <c r="C124" i="5"/>
  <c r="C109" i="5"/>
  <c r="C113" i="5"/>
  <c r="C114" i="5"/>
  <c r="C115" i="5"/>
  <c r="C112" i="5"/>
  <c r="C116" i="5"/>
  <c r="C119" i="5"/>
  <c r="C118" i="5"/>
  <c r="C117" i="5"/>
  <c r="C122" i="5"/>
  <c r="C121" i="5"/>
  <c r="C123" i="5"/>
  <c r="C126" i="5"/>
  <c r="C127" i="5"/>
  <c r="C100" i="5"/>
  <c r="C105" i="5"/>
  <c r="C101" i="5"/>
  <c r="C98" i="5"/>
  <c r="C120" i="5"/>
  <c r="C108" i="5"/>
  <c r="C107" i="5"/>
  <c r="C97" i="5"/>
  <c r="C110" i="5"/>
  <c r="C111" i="5"/>
  <c r="C125" i="5"/>
  <c r="C341" i="5"/>
  <c r="C133" i="5"/>
  <c r="C139" i="5"/>
  <c r="C140" i="5"/>
  <c r="C141" i="5"/>
  <c r="C142" i="5"/>
  <c r="C144" i="5"/>
  <c r="C145" i="5"/>
  <c r="C143" i="5"/>
  <c r="C128" i="5"/>
  <c r="C131" i="5"/>
  <c r="C132" i="5"/>
  <c r="C136" i="5"/>
  <c r="C335" i="5"/>
  <c r="C135" i="5"/>
  <c r="C129" i="5"/>
  <c r="C137" i="5"/>
  <c r="C134" i="5"/>
  <c r="C17" i="5"/>
  <c r="C138" i="5"/>
  <c r="C130" i="5"/>
  <c r="C146" i="5"/>
  <c r="C147" i="5"/>
  <c r="C152" i="5"/>
  <c r="C158" i="5"/>
  <c r="C164" i="5"/>
  <c r="C163" i="5"/>
  <c r="C165" i="5"/>
  <c r="C166" i="5"/>
  <c r="C168" i="5"/>
  <c r="C169" i="5"/>
  <c r="C171" i="5"/>
  <c r="C167" i="5"/>
  <c r="C153" i="5"/>
  <c r="C151" i="5"/>
  <c r="C154" i="5"/>
  <c r="C160" i="5"/>
  <c r="C161" i="5"/>
  <c r="C159" i="5"/>
  <c r="C162" i="5"/>
  <c r="C37" i="5"/>
  <c r="C155" i="5"/>
  <c r="C170" i="5"/>
  <c r="C150" i="5"/>
  <c r="C157" i="5"/>
  <c r="C175" i="5"/>
  <c r="C176" i="5"/>
  <c r="C177" i="5"/>
  <c r="C178" i="5"/>
  <c r="C179" i="5"/>
  <c r="C180" i="5"/>
  <c r="C184" i="5"/>
  <c r="C182" i="5"/>
  <c r="C183" i="5"/>
  <c r="C185" i="5"/>
  <c r="C186" i="5"/>
  <c r="C188" i="5"/>
  <c r="C189" i="5"/>
  <c r="C191" i="5"/>
  <c r="C192" i="5"/>
  <c r="C193" i="5"/>
  <c r="C195" i="5"/>
  <c r="C196" i="5"/>
  <c r="C197" i="5"/>
  <c r="C201" i="5"/>
  <c r="C202" i="5"/>
  <c r="C203" i="5"/>
  <c r="C205" i="5"/>
  <c r="C206" i="5"/>
  <c r="C208" i="5"/>
  <c r="C207" i="5"/>
  <c r="C209" i="5"/>
  <c r="C211" i="5"/>
  <c r="C210" i="5"/>
  <c r="C173" i="5"/>
  <c r="C172" i="5"/>
  <c r="C187" i="5"/>
  <c r="C204" i="5"/>
  <c r="C181" i="5"/>
  <c r="C190" i="5"/>
  <c r="C199" i="5"/>
  <c r="C194" i="5"/>
  <c r="C198" i="5"/>
  <c r="C212" i="5"/>
  <c r="C213" i="5"/>
  <c r="C220" i="5"/>
  <c r="C221" i="5"/>
  <c r="C216" i="5"/>
  <c r="C222" i="5"/>
  <c r="C214" i="5"/>
  <c r="C218" i="5"/>
  <c r="C215" i="5"/>
  <c r="C217" i="5"/>
  <c r="C219" i="5"/>
  <c r="C223" i="5"/>
  <c r="C224" i="5"/>
  <c r="C225" i="5"/>
  <c r="C228" i="5"/>
  <c r="C231" i="5"/>
  <c r="C234" i="5"/>
  <c r="C235" i="5"/>
  <c r="C236" i="5"/>
  <c r="C239" i="5"/>
  <c r="C237" i="5"/>
  <c r="C241" i="5"/>
  <c r="C242" i="5"/>
  <c r="C244" i="5"/>
  <c r="C246" i="5"/>
  <c r="C232" i="5"/>
  <c r="C230" i="5"/>
  <c r="C233" i="5"/>
  <c r="C240" i="5"/>
  <c r="C227" i="5"/>
  <c r="C238" i="5"/>
  <c r="C226" i="5"/>
  <c r="C229" i="5"/>
  <c r="C353" i="5"/>
  <c r="C38" i="5"/>
  <c r="C245" i="5"/>
  <c r="C174" i="5"/>
  <c r="C243" i="5"/>
  <c r="C247" i="5"/>
  <c r="C249" i="5"/>
  <c r="C250" i="5"/>
  <c r="C248" i="5"/>
  <c r="C316" i="5"/>
  <c r="C251" i="5"/>
  <c r="C252" i="5"/>
  <c r="C256" i="5"/>
  <c r="C259" i="5"/>
  <c r="C264" i="5"/>
  <c r="C265" i="5"/>
  <c r="C273" i="5"/>
  <c r="C274" i="5"/>
  <c r="C269" i="5"/>
  <c r="C266" i="5"/>
  <c r="C268" i="5"/>
  <c r="C267" i="5"/>
  <c r="C275" i="5"/>
  <c r="C270" i="5"/>
  <c r="C276" i="5"/>
  <c r="C277" i="5"/>
  <c r="C279" i="5"/>
  <c r="C281" i="5"/>
  <c r="C272" i="5"/>
  <c r="C262" i="5"/>
  <c r="C271" i="5"/>
  <c r="C261" i="5"/>
  <c r="C255" i="5"/>
  <c r="C258" i="5"/>
  <c r="C257" i="5"/>
  <c r="C254" i="5"/>
  <c r="C260" i="5"/>
  <c r="C253" i="5"/>
  <c r="C81" i="5"/>
  <c r="C263" i="5"/>
  <c r="C280" i="5"/>
  <c r="C34" i="5"/>
  <c r="C285" i="5"/>
  <c r="C284" i="5"/>
  <c r="C283" i="5"/>
  <c r="C286" i="5"/>
  <c r="C295" i="5"/>
  <c r="C299" i="5"/>
  <c r="C298" i="5"/>
  <c r="C301" i="5"/>
  <c r="C302" i="5"/>
  <c r="C305" i="5"/>
  <c r="C307" i="5"/>
  <c r="C306" i="5"/>
  <c r="C308" i="5"/>
  <c r="C309" i="5"/>
  <c r="C293" i="5"/>
  <c r="C292" i="5"/>
  <c r="C291" i="5"/>
  <c r="C289" i="5"/>
  <c r="C297" i="5"/>
  <c r="C290" i="5"/>
  <c r="C288" i="5"/>
  <c r="C287" i="5"/>
  <c r="C296" i="5"/>
  <c r="C303" i="5"/>
  <c r="C294" i="5"/>
  <c r="C304" i="5"/>
  <c r="C282" i="5"/>
  <c r="C300" i="5"/>
  <c r="C312" i="5"/>
  <c r="C311" i="5"/>
  <c r="C314" i="5"/>
  <c r="C317" i="5"/>
  <c r="C318" i="5"/>
  <c r="C320" i="5"/>
  <c r="C324" i="5"/>
  <c r="C323" i="5"/>
  <c r="C325" i="5"/>
  <c r="C329" i="5"/>
  <c r="C330" i="5"/>
  <c r="C331" i="5"/>
  <c r="C332" i="5"/>
  <c r="C336" i="5"/>
  <c r="C337" i="5"/>
  <c r="C339" i="5"/>
  <c r="C343" i="5"/>
  <c r="C313" i="5"/>
  <c r="C338" i="5"/>
  <c r="C319" i="5"/>
  <c r="C321" i="5"/>
  <c r="C315" i="5"/>
  <c r="C328" i="5"/>
  <c r="C322" i="5"/>
  <c r="C342" i="5"/>
  <c r="C333" i="5"/>
  <c r="C340" i="5"/>
  <c r="C327" i="5"/>
  <c r="C310" i="5"/>
  <c r="C26" i="5"/>
  <c r="C334" i="5"/>
  <c r="C326" i="5"/>
  <c r="C346" i="5"/>
  <c r="C344" i="5"/>
  <c r="C345" i="5"/>
  <c r="C348" i="5"/>
  <c r="C351" i="5"/>
  <c r="C352" i="5"/>
  <c r="C350" i="5"/>
  <c r="C354" i="5"/>
  <c r="C347" i="5"/>
  <c r="C356" i="5"/>
  <c r="C355" i="5"/>
  <c r="C359" i="5"/>
  <c r="C357" i="5"/>
  <c r="C358" i="5"/>
  <c r="C360" i="5"/>
  <c r="C361" i="5"/>
  <c r="C364" i="5"/>
  <c r="C365" i="5"/>
  <c r="C370" i="5"/>
  <c r="C369" i="5"/>
  <c r="C371" i="5"/>
  <c r="C372" i="5"/>
  <c r="C376" i="5"/>
  <c r="C377" i="5"/>
  <c r="C379" i="5"/>
  <c r="C380" i="5"/>
  <c r="C391" i="5"/>
  <c r="C390" i="5"/>
  <c r="C393" i="5"/>
  <c r="C395" i="5"/>
  <c r="C396" i="5"/>
  <c r="C397" i="5"/>
  <c r="C398" i="5"/>
  <c r="C399" i="5"/>
  <c r="C400" i="5"/>
  <c r="C401" i="5"/>
  <c r="C402" i="5"/>
  <c r="C404" i="5"/>
  <c r="C405" i="5"/>
  <c r="C383" i="5"/>
  <c r="C382" i="5"/>
  <c r="C366" i="5"/>
  <c r="C394" i="5"/>
  <c r="C392" i="5"/>
  <c r="C387" i="5"/>
  <c r="C407" i="5"/>
  <c r="C408" i="5"/>
  <c r="C368" i="5"/>
  <c r="C375" i="5"/>
  <c r="C384" i="5"/>
  <c r="C363" i="5"/>
  <c r="C386" i="5"/>
  <c r="C80" i="5"/>
  <c r="C367" i="5"/>
  <c r="C373" i="5"/>
  <c r="C388" i="5"/>
  <c r="C374" i="5"/>
  <c r="C362" i="5"/>
  <c r="C36" i="5"/>
  <c r="C378" i="5"/>
  <c r="C156" i="5"/>
  <c r="C389" i="5"/>
  <c r="C406" i="5"/>
  <c r="C381" i="5"/>
  <c r="C385" i="5"/>
  <c r="C104" i="5"/>
  <c r="C403" i="5"/>
  <c r="C409" i="5"/>
  <c r="C410" i="5"/>
  <c r="C411" i="5"/>
  <c r="C412" i="5"/>
  <c r="C4" i="5"/>
  <c r="I6" i="1"/>
  <c r="I7" i="1"/>
  <c r="I8" i="1"/>
  <c r="I9" i="1"/>
  <c r="I10" i="1"/>
  <c r="I11" i="1"/>
  <c r="I12" i="1"/>
  <c r="I13" i="1"/>
  <c r="I14" i="1"/>
  <c r="I15" i="1"/>
  <c r="I16" i="1"/>
  <c r="I17" i="1"/>
  <c r="I21" i="1"/>
  <c r="I22" i="1"/>
  <c r="I23" i="1"/>
  <c r="I24" i="1"/>
  <c r="I25" i="1"/>
  <c r="I26" i="1"/>
  <c r="I27" i="1"/>
  <c r="I28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5" i="1"/>
</calcChain>
</file>

<file path=xl/sharedStrings.xml><?xml version="1.0" encoding="utf-8"?>
<sst xmlns="http://schemas.openxmlformats.org/spreadsheetml/2006/main" count="12196" uniqueCount="2692">
  <si>
    <t>#</t>
  </si>
  <si>
    <t>Child Name</t>
  </si>
  <si>
    <t>0499789799</t>
  </si>
  <si>
    <t>Janaki Gunawardhana</t>
  </si>
  <si>
    <t>janakisan@yahoo.com</t>
  </si>
  <si>
    <t>knsanathkumara@yahoo.com</t>
  </si>
  <si>
    <t>NA</t>
  </si>
  <si>
    <t>0403014951</t>
  </si>
  <si>
    <t>0432080120</t>
  </si>
  <si>
    <t>Gayani Senevirathne</t>
  </si>
  <si>
    <t>Sanjeewa Liyanage</t>
  </si>
  <si>
    <t>gayani73@hotmail.com</t>
  </si>
  <si>
    <t>Sanjeewagayani@hotmail.com</t>
  </si>
  <si>
    <t>0424605042</t>
  </si>
  <si>
    <t>Nirosha Gunawardhana</t>
  </si>
  <si>
    <t>Piyumal Gunawardhana</t>
  </si>
  <si>
    <t>niroshacg@gmail.com</t>
  </si>
  <si>
    <t>piyumalg.au@gmail.com</t>
  </si>
  <si>
    <t>Anuthara Kurubbu</t>
  </si>
  <si>
    <t>Buwaneka Gunawardhana</t>
  </si>
  <si>
    <t>Moragalle Harini Weerakoon</t>
  </si>
  <si>
    <t>Nivin Kumarapeli</t>
  </si>
  <si>
    <t>Pubdini Dharmarathna</t>
  </si>
  <si>
    <t>Romick Ediriweera</t>
  </si>
  <si>
    <t>Email</t>
  </si>
  <si>
    <t>Mobile</t>
  </si>
  <si>
    <t>Name</t>
  </si>
  <si>
    <t xml:space="preserve">                                                                                    Mother's Details</t>
  </si>
  <si>
    <t xml:space="preserve"> Mother's Details</t>
  </si>
  <si>
    <t xml:space="preserve">                                                                 Father's Details</t>
  </si>
  <si>
    <t>Milanthi Mathotage</t>
  </si>
  <si>
    <t>Dulmini Kumarasinghe</t>
  </si>
  <si>
    <t>Waruni Wijesingha</t>
  </si>
  <si>
    <t>Rashmi Ediriweera</t>
  </si>
  <si>
    <t>0421675299</t>
  </si>
  <si>
    <t>0448774871</t>
  </si>
  <si>
    <t>0432341947</t>
  </si>
  <si>
    <t>0433114948</t>
  </si>
  <si>
    <t>0452 374255</t>
  </si>
  <si>
    <t>milanthi1969@yahoo.com.au</t>
  </si>
  <si>
    <t>kdulmini@gmail.com</t>
  </si>
  <si>
    <t>waruniwijesingha@y7mail.com</t>
  </si>
  <si>
    <t>rashmikae@yahoo.com</t>
  </si>
  <si>
    <t>Sidath Sri Kuruppu</t>
  </si>
  <si>
    <t>Warna Weerakoon</t>
  </si>
  <si>
    <t>K.N Sanathkumara</t>
  </si>
  <si>
    <t>Ravindra Vithange</t>
  </si>
  <si>
    <t>Rohitha Ediriweera</t>
  </si>
  <si>
    <t>0430226972</t>
  </si>
  <si>
    <t>0402648025</t>
  </si>
  <si>
    <t>0425734455</t>
  </si>
  <si>
    <t>sidath1968@yahoo.com</t>
  </si>
  <si>
    <t>rvdharma@yahoo.com</t>
  </si>
  <si>
    <t>rohithae@hotmail.com</t>
  </si>
  <si>
    <t xml:space="preserve">                             Doctor's Details</t>
  </si>
  <si>
    <t>Contact</t>
  </si>
  <si>
    <t>M.Selvarajah</t>
  </si>
  <si>
    <t>Mithila Jayathilake</t>
  </si>
  <si>
    <t>Dr. Sawanimuttu</t>
  </si>
  <si>
    <t>Selvarajah</t>
  </si>
  <si>
    <t xml:space="preserve"> Selvarajah</t>
  </si>
  <si>
    <t xml:space="preserve"> Sawanimuttu</t>
  </si>
  <si>
    <t xml:space="preserve"> Aru Natchimuthoo</t>
  </si>
  <si>
    <t xml:space="preserve"> Arosha Vidybhushana</t>
  </si>
  <si>
    <t>Ambulance Cover</t>
  </si>
  <si>
    <t>Yes</t>
  </si>
  <si>
    <t>Media Consent</t>
  </si>
  <si>
    <t>K030</t>
  </si>
  <si>
    <t>G029</t>
  </si>
  <si>
    <t>K028</t>
  </si>
  <si>
    <t>Dilan Illangasinghe</t>
  </si>
  <si>
    <t>Punya</t>
  </si>
  <si>
    <t>Sisira</t>
  </si>
  <si>
    <t>0449 576 873</t>
  </si>
  <si>
    <t>0450 846 985</t>
  </si>
  <si>
    <t>maphperera@gmail.com</t>
  </si>
  <si>
    <t>Henal Jayawardana</t>
  </si>
  <si>
    <t xml:space="preserve">Melani </t>
  </si>
  <si>
    <t>melanitaf@gmail.com</t>
  </si>
  <si>
    <t>0433 253 717</t>
  </si>
  <si>
    <t>Aruna Jayawardhana</t>
  </si>
  <si>
    <t>arunajayaw@yahoo.com</t>
  </si>
  <si>
    <t>0431 270 254</t>
  </si>
  <si>
    <t>Loshita N Pandithasekara</t>
  </si>
  <si>
    <t>Jeewa Pandithasekara</t>
  </si>
  <si>
    <t xml:space="preserve">Ajith Pandithasekara </t>
  </si>
  <si>
    <t>0449 532 939</t>
  </si>
  <si>
    <t>0449 299 428</t>
  </si>
  <si>
    <t>ajithpan@gmail.com</t>
  </si>
  <si>
    <t>Lasidu Manesha Kularatne</t>
  </si>
  <si>
    <t xml:space="preserve">Shyamane Abeysinghe </t>
  </si>
  <si>
    <t xml:space="preserve">Lakshman Kularatna </t>
  </si>
  <si>
    <t>0435 250 256</t>
  </si>
  <si>
    <t>0418 777 671</t>
  </si>
  <si>
    <t>dssamail@gmail.com</t>
  </si>
  <si>
    <t>Not Given</t>
  </si>
  <si>
    <t>lak2mail@gmail.com</t>
  </si>
  <si>
    <t>Savani Daluwatta</t>
  </si>
  <si>
    <t>Bhuddini Daluwatta</t>
  </si>
  <si>
    <t>0447 900 922</t>
  </si>
  <si>
    <t>Buddhini.daluwatta@hotmail.com</t>
  </si>
  <si>
    <t>0429 500 522</t>
  </si>
  <si>
    <t>sbadalu@yahoo.com.uk</t>
  </si>
  <si>
    <t>Sisan Weerasinghe</t>
  </si>
  <si>
    <t>Nanadani Weerasinghe</t>
  </si>
  <si>
    <t>Nandani_v@hotmail.com</t>
  </si>
  <si>
    <t>0423 300 448</t>
  </si>
  <si>
    <t>Ranjan Weerasinghe</t>
  </si>
  <si>
    <t>0400 205 038</t>
  </si>
  <si>
    <t>ranjansanath@hotmail.com</t>
  </si>
  <si>
    <t>Rashini Vihanga Weerasekara</t>
  </si>
  <si>
    <t>Varuni Weerasekara</t>
  </si>
  <si>
    <t>cargillsvaruni@yahoo.com</t>
  </si>
  <si>
    <t>0421 551 691</t>
  </si>
  <si>
    <t>Chandana Weerasekara</t>
  </si>
  <si>
    <t>Chawee98@yahoo.co.uk</t>
  </si>
  <si>
    <t>0431 748 057</t>
  </si>
  <si>
    <t>Charuka Dharmarathna</t>
  </si>
  <si>
    <t>Nisani Gunawardhana</t>
  </si>
  <si>
    <t>Rashini Weerasekara</t>
  </si>
  <si>
    <t>Sujaya  Liyange</t>
  </si>
  <si>
    <t>Tharushi Kannangara</t>
  </si>
  <si>
    <t xml:space="preserve">Ramon Mendis </t>
  </si>
  <si>
    <t xml:space="preserve">Mulakshi Godage </t>
  </si>
  <si>
    <t xml:space="preserve">anumiulakshi@yahoo.com </t>
  </si>
  <si>
    <t>0422 331 222</t>
  </si>
  <si>
    <t>Wasantha Gunawardhana</t>
  </si>
  <si>
    <t>Nandika Mirihana</t>
  </si>
  <si>
    <t xml:space="preserve">Anuradha Mendis </t>
  </si>
  <si>
    <t xml:space="preserve">anuradha0923@yahoo.com.au </t>
  </si>
  <si>
    <t>0405 266 663</t>
  </si>
  <si>
    <t>Pramodh Gunwardhana</t>
  </si>
  <si>
    <t>Chandana Weerasekera</t>
  </si>
  <si>
    <t>Thusitha Kannangara</t>
  </si>
  <si>
    <t>0433551021</t>
  </si>
  <si>
    <t>0421551691</t>
  </si>
  <si>
    <t>0423302933</t>
  </si>
  <si>
    <t>0433551020</t>
  </si>
  <si>
    <t>0431748037</t>
  </si>
  <si>
    <t>0412902544</t>
  </si>
  <si>
    <t>w.gunawardhana@gmail.com</t>
  </si>
  <si>
    <t>cargillsvaruni@yahoo.co.uk</t>
  </si>
  <si>
    <t>nandikamirihana@gmail.com</t>
  </si>
  <si>
    <t>p.gunawardhana@curtin.com.au</t>
  </si>
  <si>
    <t>Chaweea8@yahoo.co.uk</t>
  </si>
  <si>
    <t>thusithakannangara@gmail.com</t>
  </si>
  <si>
    <t>Dr Sam Bowden</t>
  </si>
  <si>
    <t>Dr Arosha</t>
  </si>
  <si>
    <t>W041</t>
  </si>
  <si>
    <t>L006</t>
  </si>
  <si>
    <t>Rumesha Senevirathne</t>
  </si>
  <si>
    <t>Isuri Liyanage</t>
  </si>
  <si>
    <t>Kamani Senevirathne</t>
  </si>
  <si>
    <t>Lalantha Senevirathne</t>
  </si>
  <si>
    <t>Indrani Gunarathne</t>
  </si>
  <si>
    <t>Mohan Liyanage</t>
  </si>
  <si>
    <t>ghrindrani@yahoo.com</t>
  </si>
  <si>
    <t>mlrliyanage2000@yahoo.com</t>
  </si>
  <si>
    <t>SLSBS Membership #</t>
  </si>
  <si>
    <t>DS Level 7 - 2016</t>
  </si>
  <si>
    <t xml:space="preserve">                                                                                                                        DS Level 6 - 2016</t>
  </si>
  <si>
    <t xml:space="preserve">                                                                                DS Level 5 - 2016</t>
  </si>
  <si>
    <t>Chanula Nanayakkara</t>
  </si>
  <si>
    <t>Dehemi Abeysinghe</t>
  </si>
  <si>
    <t>Malesha Jayaratne</t>
  </si>
  <si>
    <t>Pemitha Thibbotuwawa</t>
  </si>
  <si>
    <t>Ryle Ediriweera</t>
  </si>
  <si>
    <t>Tharana Mallawarachchi</t>
  </si>
  <si>
    <t>Nilanka Nanayakkara</t>
  </si>
  <si>
    <t>Manori Amarasekara</t>
  </si>
  <si>
    <t>Nirosha Perera</t>
  </si>
  <si>
    <t>Dharshee Welathanri</t>
  </si>
  <si>
    <t>Dedunu Kotigalage</t>
  </si>
  <si>
    <t xml:space="preserve">Lilantha Nanayakkara </t>
  </si>
  <si>
    <t>Buddhika Abeysinghe</t>
  </si>
  <si>
    <t>Rajitha Jayaratne</t>
  </si>
  <si>
    <t>Prasad Thibbotuwawa</t>
  </si>
  <si>
    <t>Chaminda Mallawarachchi</t>
  </si>
  <si>
    <t>0438916440</t>
  </si>
  <si>
    <t>0430897878</t>
  </si>
  <si>
    <t>0450558169</t>
  </si>
  <si>
    <t>0405899319</t>
  </si>
  <si>
    <t>0404170054</t>
  </si>
  <si>
    <t>0433984884</t>
  </si>
  <si>
    <t>0430774744</t>
  </si>
  <si>
    <t>0416972669</t>
  </si>
  <si>
    <t>0470598843</t>
  </si>
  <si>
    <t>0406978832</t>
  </si>
  <si>
    <t>nilankanana@gmail.com</t>
  </si>
  <si>
    <t>manori_a@yahoo.com</t>
  </si>
  <si>
    <t>pnirosha16@gmail.com</t>
  </si>
  <si>
    <t>darshiwelathantri@gmail.com</t>
  </si>
  <si>
    <t>perera_dedunu@yahoo.com</t>
  </si>
  <si>
    <t>nwjls@hotmail.com</t>
  </si>
  <si>
    <t>buddhika.abeysinghe@gmail.com</t>
  </si>
  <si>
    <t>rajithanj@aussiemail.com.au</t>
  </si>
  <si>
    <t>prasadthibbotuwawa@gmail.com</t>
  </si>
  <si>
    <t>c.mallawarachchi@yahoo.com</t>
  </si>
  <si>
    <t>Mark Jenkins</t>
  </si>
  <si>
    <t>0423811842</t>
  </si>
  <si>
    <t>No</t>
  </si>
  <si>
    <t>O05</t>
  </si>
  <si>
    <t>J004</t>
  </si>
  <si>
    <t>M024</t>
  </si>
  <si>
    <t>Sayumi  Methsara Wanninayake</t>
  </si>
  <si>
    <t>Priyani Wanninayake</t>
  </si>
  <si>
    <t>priyanidr@yahoo.com</t>
  </si>
  <si>
    <t>0434 379 532</t>
  </si>
  <si>
    <t>Ajitha Wanninayake</t>
  </si>
  <si>
    <t>ajithawan@yahoo.com</t>
  </si>
  <si>
    <t>0432 487 228</t>
  </si>
  <si>
    <t>Malmi Kodikara</t>
  </si>
  <si>
    <t>Dilmi Jayathilake</t>
  </si>
  <si>
    <t>Dilmi2@gmail.com</t>
  </si>
  <si>
    <t>0430 663 552</t>
  </si>
  <si>
    <t>Prins Kodikara</t>
  </si>
  <si>
    <t>mail2pk2014@gmail.com</t>
  </si>
  <si>
    <t>0488 403 705</t>
  </si>
  <si>
    <t>Mahindu Pothpitage</t>
  </si>
  <si>
    <t>Tharanga Thotagamuwage</t>
  </si>
  <si>
    <t>Thaaraa1@yahoo.com</t>
  </si>
  <si>
    <t>0403 527 665</t>
  </si>
  <si>
    <t>Prasad Silva</t>
  </si>
  <si>
    <t>Prasad-silva@yahoo.com</t>
  </si>
  <si>
    <t>0403 475 206</t>
  </si>
  <si>
    <t>Mandiv Perera</t>
  </si>
  <si>
    <t xml:space="preserve">Manonjalee Jayasekara </t>
  </si>
  <si>
    <t xml:space="preserve">manonjalee@yahoo.com </t>
  </si>
  <si>
    <t>0468 673 811</t>
  </si>
  <si>
    <t xml:space="preserve">Janka Perera </t>
  </si>
  <si>
    <t xml:space="preserve">s.janaka@hotmail.com </t>
  </si>
  <si>
    <t>0404 770 642</t>
  </si>
  <si>
    <t>Lakshika kavindi</t>
  </si>
  <si>
    <t>Sriyananda</t>
  </si>
  <si>
    <t>S_sriyanada@yahoo.com</t>
  </si>
  <si>
    <t>Kanchana Katulanda</t>
  </si>
  <si>
    <t>kapila katulanda</t>
  </si>
  <si>
    <t>katulandakp@gmail.com</t>
  </si>
  <si>
    <t>Nadiv Katulanda</t>
  </si>
  <si>
    <t>Hasiru Haramitha</t>
  </si>
  <si>
    <t>Lisadie (Lisa) Warnapala</t>
  </si>
  <si>
    <t>Nadev Mahatalagalage Don</t>
  </si>
  <si>
    <t>Nethuli Kannangara</t>
  </si>
  <si>
    <t>Pabawath Dharmaicirti</t>
  </si>
  <si>
    <t>Sanija Liyanage</t>
  </si>
  <si>
    <t>Senomee Guruge</t>
  </si>
  <si>
    <t>Senomee Nanayakkare</t>
  </si>
  <si>
    <t>Tinara Galhenage</t>
  </si>
  <si>
    <t>Vinuja Thibbotuge</t>
  </si>
  <si>
    <t xml:space="preserve">                                                                                DS Level 4 - 2016</t>
  </si>
  <si>
    <t>Ravindu Sonal Dahanayaka</t>
  </si>
  <si>
    <t>Harshi De Silva</t>
  </si>
  <si>
    <t>Harshidesilva12@yahoo.com</t>
  </si>
  <si>
    <t>0451 585 219</t>
  </si>
  <si>
    <t>Thushara Dahanayake</t>
  </si>
  <si>
    <t>Thushara_dahanayake@yahoo.com.au</t>
  </si>
  <si>
    <t>0425 407 137</t>
  </si>
  <si>
    <t>Ravindu Pothpitage</t>
  </si>
  <si>
    <t>Sithara Siriwardana</t>
  </si>
  <si>
    <t>Chamila Warnapala</t>
  </si>
  <si>
    <t>Prashi Mahatalagalage</t>
  </si>
  <si>
    <t>Malika Fernando</t>
  </si>
  <si>
    <t>Chamila Guruge</t>
  </si>
  <si>
    <t>Kanishka Galhenage</t>
  </si>
  <si>
    <t>Vindhya Dayananda</t>
  </si>
  <si>
    <t>Chumith Siriwardana</t>
  </si>
  <si>
    <t>Sanjeewa Warnapala</t>
  </si>
  <si>
    <t>Nandaka Mahatalagalage Don</t>
  </si>
  <si>
    <t>Pubudu Dharmaicirti</t>
  </si>
  <si>
    <t>Thenuja Guruge</t>
  </si>
  <si>
    <t>Lilantha Nanayakkara</t>
  </si>
  <si>
    <t>Gihan Galhenage</t>
  </si>
  <si>
    <t>Duminda Sirisena</t>
  </si>
  <si>
    <t>0404511196</t>
  </si>
  <si>
    <t>0433951421</t>
  </si>
  <si>
    <t>0410607594</t>
  </si>
  <si>
    <t>0470431216</t>
  </si>
  <si>
    <t>0430851112</t>
  </si>
  <si>
    <t>0413882218</t>
  </si>
  <si>
    <t>0425360261</t>
  </si>
  <si>
    <t>0401335820</t>
  </si>
  <si>
    <t>0404772667</t>
  </si>
  <si>
    <t>0404995004</t>
  </si>
  <si>
    <t>0470123352</t>
  </si>
  <si>
    <t>0413177289</t>
  </si>
  <si>
    <t>0416532365</t>
  </si>
  <si>
    <t>0425481727</t>
  </si>
  <si>
    <t>sithara.siriwardana@yahoo.com</t>
  </si>
  <si>
    <t>chamila.warnapala@gmail.com</t>
  </si>
  <si>
    <t>manjalee@hotmail.com</t>
  </si>
  <si>
    <t>malikafernando@gmail.com</t>
  </si>
  <si>
    <t>chamilag11@gmail.com</t>
  </si>
  <si>
    <t>kanki005@hotmail.com</t>
  </si>
  <si>
    <t>thibbotuge@yahoo.com</t>
  </si>
  <si>
    <t>chumith@yahoo.com</t>
  </si>
  <si>
    <t>jasper.warnapala@gmail.com</t>
  </si>
  <si>
    <t>donmaha12@hotmail.com</t>
  </si>
  <si>
    <t>Punuwan@gmail.com</t>
  </si>
  <si>
    <t>thenuja11@gmail.com</t>
  </si>
  <si>
    <t>gihan2@gmail.com</t>
  </si>
  <si>
    <t>vsdayananda@gmail.com</t>
  </si>
  <si>
    <t>Gary Mulleley</t>
  </si>
  <si>
    <t>Sue Gopal</t>
  </si>
  <si>
    <t>Dumidu Gammanpila</t>
  </si>
  <si>
    <t>Dr Rassmogan</t>
  </si>
  <si>
    <t>94975096</t>
  </si>
  <si>
    <t>W033</t>
  </si>
  <si>
    <t>G032</t>
  </si>
  <si>
    <t>S015</t>
  </si>
  <si>
    <t>Rajindra Perera</t>
  </si>
  <si>
    <t>Nelum Samarakone</t>
  </si>
  <si>
    <t>samarakonenelum@gmail.com</t>
  </si>
  <si>
    <t>0422 326 535</t>
  </si>
  <si>
    <t>Dhammika Perera</t>
  </si>
  <si>
    <t>dhammikap@gmail.com</t>
  </si>
  <si>
    <t>0414 413 235</t>
  </si>
  <si>
    <t>Nirmanee Mallawa</t>
  </si>
  <si>
    <t>Sandamalee Dissanayake</t>
  </si>
  <si>
    <t>sandamaleedissanayake@gmail.com</t>
  </si>
  <si>
    <t>0449 772 660</t>
  </si>
  <si>
    <t>Dayanath Mallawa</t>
  </si>
  <si>
    <t>dayanathmallawa@gmail.com</t>
  </si>
  <si>
    <t>0450 034 660</t>
  </si>
  <si>
    <t>Indumini Semage</t>
  </si>
  <si>
    <t>Nimni Semage</t>
  </si>
  <si>
    <t>Kumara semage</t>
  </si>
  <si>
    <t>Dushan Yatigammana</t>
  </si>
  <si>
    <t>Padmini Hewavitharana</t>
  </si>
  <si>
    <t>Padmi.hewa@gmail.com</t>
  </si>
  <si>
    <t>0422 258 812</t>
  </si>
  <si>
    <t>Kalinga Yatigammane</t>
  </si>
  <si>
    <t>0431 699 354</t>
  </si>
  <si>
    <t>Charitha_w79@yahoo.com.uk</t>
  </si>
  <si>
    <t>0430 864 199</t>
  </si>
  <si>
    <t>Saakyaa Mendis</t>
  </si>
  <si>
    <t>Charitha Mendis</t>
  </si>
  <si>
    <t>Suneth Mendis</t>
  </si>
  <si>
    <t>s.chandana@gmail.com</t>
  </si>
  <si>
    <t>0488 145 620</t>
  </si>
  <si>
    <t>Samanmalie Wanigasekara</t>
  </si>
  <si>
    <t>maleewanig@yahoo.com</t>
  </si>
  <si>
    <t>0416  565 703</t>
  </si>
  <si>
    <t>Chanithma Kudabalage</t>
  </si>
  <si>
    <t>Chaminda Kudabalage</t>
  </si>
  <si>
    <t>kdcchammi@yahoo.com</t>
  </si>
  <si>
    <t>0449 098 524</t>
  </si>
  <si>
    <t>Amisha Silva</t>
  </si>
  <si>
    <t>Binthi Gunawardhana</t>
  </si>
  <si>
    <t>Damitha Mendis</t>
  </si>
  <si>
    <t>Haritha Elpitiya</t>
  </si>
  <si>
    <t>Hasala Dharmakirti</t>
  </si>
  <si>
    <t>Kanchana Nawarathna</t>
  </si>
  <si>
    <t>Menadee Thilakararthna</t>
  </si>
  <si>
    <t>Okithma Ranasinghe</t>
  </si>
  <si>
    <t>Rawija Balasooriya</t>
  </si>
  <si>
    <t xml:space="preserve"> Sasanka Jayaratne</t>
  </si>
  <si>
    <t>Seth Subasinghe</t>
  </si>
  <si>
    <t>Virula Yatagama</t>
  </si>
  <si>
    <t xml:space="preserve">                                                                               DS Level 3- 2016</t>
  </si>
  <si>
    <t>Purnima Silva</t>
  </si>
  <si>
    <t>Gowri Walpita</t>
  </si>
  <si>
    <t>Wasanthi Dissananayaka</t>
  </si>
  <si>
    <t>Maduki Senevirathne</t>
  </si>
  <si>
    <t>Inosha Ranasinghe</t>
  </si>
  <si>
    <t>Disna</t>
  </si>
  <si>
    <t xml:space="preserve">Nirosha Perera </t>
  </si>
  <si>
    <t>Sandamali Sabasinghe</t>
  </si>
  <si>
    <t>Warangana</t>
  </si>
  <si>
    <t>Dilusha Silva</t>
  </si>
  <si>
    <t>Shamin Elpitiya</t>
  </si>
  <si>
    <t>Nushan Nawarathna</t>
  </si>
  <si>
    <t>Susantha Thilakarathna</t>
  </si>
  <si>
    <t>Hirosha Ranasinghe</t>
  </si>
  <si>
    <t>Kalinga</t>
  </si>
  <si>
    <t>Chamila Sabasinghe</t>
  </si>
  <si>
    <t>Tharinda Yatagama</t>
  </si>
  <si>
    <t>0400900306</t>
  </si>
  <si>
    <t>0430864199</t>
  </si>
  <si>
    <t>0430089616</t>
  </si>
  <si>
    <t>0451011764</t>
  </si>
  <si>
    <t>0424526410</t>
  </si>
  <si>
    <t>0416821020</t>
  </si>
  <si>
    <t>0406432123</t>
  </si>
  <si>
    <t>0450704597</t>
  </si>
  <si>
    <t>0400330040</t>
  </si>
  <si>
    <t>0488145620</t>
  </si>
  <si>
    <t>0402363757</t>
  </si>
  <si>
    <t>0450127121</t>
  </si>
  <si>
    <t>0466879736</t>
  </si>
  <si>
    <t>0466232567</t>
  </si>
  <si>
    <t>0458679250</t>
  </si>
  <si>
    <t>0422063841</t>
  </si>
  <si>
    <t>purnima78@yahoo.com</t>
  </si>
  <si>
    <t>charitha_w79@yahoo.co.uk</t>
  </si>
  <si>
    <t>gowrik77@yahoo.com.au</t>
  </si>
  <si>
    <t>wdissanayaka8@gmail.com</t>
  </si>
  <si>
    <t>maduki2004@yahoo.com</t>
  </si>
  <si>
    <t>inosha74@hotmail.com</t>
  </si>
  <si>
    <t>disna@y7mail.com</t>
  </si>
  <si>
    <t>cspalihawadana@yahoo.com</t>
  </si>
  <si>
    <t>varangana15@yahoo.com</t>
  </si>
  <si>
    <t>dilusha73@gmail.com</t>
  </si>
  <si>
    <t>shaminkuma@gmail.com</t>
  </si>
  <si>
    <t>nuwan.indika@yahoo.com</t>
  </si>
  <si>
    <t>spkt_75@yahoo.com.au</t>
  </si>
  <si>
    <t>hiroshar@hotmail.com</t>
  </si>
  <si>
    <t>kalinga.balasooriya@yahoo.com</t>
  </si>
  <si>
    <t>chamila.sad@gamil.com</t>
  </si>
  <si>
    <t>tharinda2004@yahoo.com</t>
  </si>
  <si>
    <t>Mulenga Chibiliti</t>
  </si>
  <si>
    <t>Arosha Vidyabushana</t>
  </si>
  <si>
    <t>Dr Naidoo</t>
  </si>
  <si>
    <t>Dr D. Dayarathna</t>
  </si>
  <si>
    <t>Lynette Anderson</t>
  </si>
  <si>
    <t>Dr Jimmy Cheng</t>
  </si>
  <si>
    <t>Dr K Rajapaksha</t>
  </si>
  <si>
    <t>S030</t>
  </si>
  <si>
    <t>M018</t>
  </si>
  <si>
    <t>Anuji Pasanya Withanarachchi</t>
  </si>
  <si>
    <t>Binuk Vidanagamage</t>
  </si>
  <si>
    <t>Ileesha Hathurusinghe</t>
  </si>
  <si>
    <t>Harithma Rajamanthi</t>
  </si>
  <si>
    <t>Kenul Senanayake</t>
  </si>
  <si>
    <t>Thathsari Kulanija Premarathne</t>
  </si>
  <si>
    <t>Lisindhi Thelikada Gamage</t>
  </si>
  <si>
    <t>Sanidi Don Danthanarayana</t>
  </si>
  <si>
    <t>Nisha</t>
  </si>
  <si>
    <t>nisdon@yahoo.com.au</t>
  </si>
  <si>
    <t>0404 435 761</t>
  </si>
  <si>
    <t>Piyesiri</t>
  </si>
  <si>
    <t>piyaseridd@yahoo.com</t>
  </si>
  <si>
    <t>0426 811 178</t>
  </si>
  <si>
    <t>Gayomi Walakulu Arachchige</t>
  </si>
  <si>
    <t>gayomiprasanga@gmail.com</t>
  </si>
  <si>
    <t>0452 441 438</t>
  </si>
  <si>
    <t>Dhammika Thelikada Gamage</t>
  </si>
  <si>
    <t>Dhammika.priyanta@gmail.com</t>
  </si>
  <si>
    <t>0423 707 876</t>
  </si>
  <si>
    <t xml:space="preserve">Thamara Simonmeru </t>
  </si>
  <si>
    <t xml:space="preserve">Spstcos@yahoo.com </t>
  </si>
  <si>
    <t>0424 141 346</t>
  </si>
  <si>
    <t xml:space="preserve">Lalith Premarathna </t>
  </si>
  <si>
    <t xml:space="preserve">lalithpremaratne@yahoo.com </t>
  </si>
  <si>
    <t xml:space="preserve">0431 319 097 </t>
  </si>
  <si>
    <t xml:space="preserve">Chamari Rajamanthi </t>
  </si>
  <si>
    <t xml:space="preserve">chamari.rajamauthi@gmail.com </t>
  </si>
  <si>
    <t xml:space="preserve">0422 382 517 </t>
  </si>
  <si>
    <t xml:space="preserve">Hemantha Rajamanthi </t>
  </si>
  <si>
    <t>0419 096 741</t>
  </si>
  <si>
    <t>Pavithra Polwatte</t>
  </si>
  <si>
    <t>pavithranw@yahoo.com</t>
  </si>
  <si>
    <t>0432 183 664</t>
  </si>
  <si>
    <t>Dimuthu Hathurusinghe</t>
  </si>
  <si>
    <t>Dimuthu_iud@yahoo.com.au</t>
  </si>
  <si>
    <t xml:space="preserve">0400 200 879 </t>
  </si>
  <si>
    <t>W. K. Rangika</t>
  </si>
  <si>
    <t>0452 595 446</t>
  </si>
  <si>
    <t>Gemunu Vidana Gamage</t>
  </si>
  <si>
    <t>vggemunu@gmail.com</t>
  </si>
  <si>
    <t>0430 065 249</t>
  </si>
  <si>
    <t>dilanirangika@yahoo.com</t>
  </si>
  <si>
    <t xml:space="preserve">Achinie Withanarachchi </t>
  </si>
  <si>
    <t xml:space="preserve">achiniamarasinghe@yahoo.com </t>
  </si>
  <si>
    <t xml:space="preserve">0449 569 590 </t>
  </si>
  <si>
    <t xml:space="preserve">Piyamal Withanarachchi </t>
  </si>
  <si>
    <t xml:space="preserve">piyamalw@yahoo.com </t>
  </si>
  <si>
    <t xml:space="preserve">0450 193 527 </t>
  </si>
  <si>
    <t>Binuk Vidanu Gamage</t>
  </si>
  <si>
    <t>Dunitha Weerasinghe</t>
  </si>
  <si>
    <t>Januthi Pulasinhage</t>
  </si>
  <si>
    <t>Menara Perera</t>
  </si>
  <si>
    <t>Natasha Walawage</t>
  </si>
  <si>
    <t>Nisith Mapa</t>
  </si>
  <si>
    <t>Pewalami Thibbotuwawa</t>
  </si>
  <si>
    <t>Pemindi Thibbotuwawa</t>
  </si>
  <si>
    <t>Ravishka Senanayake</t>
  </si>
  <si>
    <t>Ruhansi Abeywickrama</t>
  </si>
  <si>
    <t>Saara Wijethunga</t>
  </si>
  <si>
    <t>Sandeli Ratnayake</t>
  </si>
  <si>
    <t>Sasmi Koralage</t>
  </si>
  <si>
    <t>Sanjeeva  Attygalle</t>
  </si>
  <si>
    <t>Senara Galhenage</t>
  </si>
  <si>
    <t>Shaveendra Perera</t>
  </si>
  <si>
    <t>Sunera Ranasingha</t>
  </si>
  <si>
    <t>Tanusha Dayananda</t>
  </si>
  <si>
    <t>Thisal D - Arachchige</t>
  </si>
  <si>
    <t>Veedhi Pelpola</t>
  </si>
  <si>
    <t>DS Level 2 - 2016</t>
  </si>
  <si>
    <t>W.K. Rangika Dilani</t>
  </si>
  <si>
    <t>Lakshika Kathriarachchi</t>
  </si>
  <si>
    <t>Eranga Eshwarage</t>
  </si>
  <si>
    <t>Avanthi De Silva</t>
  </si>
  <si>
    <t>Chinthika Perera</t>
  </si>
  <si>
    <t>Saroja Walawage</t>
  </si>
  <si>
    <t>Niroshani Wickramaratna</t>
  </si>
  <si>
    <t>Thulani Rajapaksa</t>
  </si>
  <si>
    <t>Randima Bandara</t>
  </si>
  <si>
    <t>Lasika Samanthi</t>
  </si>
  <si>
    <t>Vindya Liyanage</t>
  </si>
  <si>
    <t>Iroshi Dasanayaka</t>
  </si>
  <si>
    <t>Kavitree Attygalle</t>
  </si>
  <si>
    <t>Dhammadinna Ranasingha</t>
  </si>
  <si>
    <t>Tanushka Dayananda</t>
  </si>
  <si>
    <t>Inoka Weerasekara</t>
  </si>
  <si>
    <t>Nalika Pelpola</t>
  </si>
  <si>
    <t>Kanchana Anyasinghe</t>
  </si>
  <si>
    <t>0452595446</t>
  </si>
  <si>
    <t>0421049376</t>
  </si>
  <si>
    <t>0406413145</t>
  </si>
  <si>
    <t>0449622055</t>
  </si>
  <si>
    <t>0430236573</t>
  </si>
  <si>
    <t>0432600541</t>
  </si>
  <si>
    <t>0402780039</t>
  </si>
  <si>
    <t>0479045355</t>
  </si>
  <si>
    <t>0422282674</t>
  </si>
  <si>
    <t>0433331354</t>
  </si>
  <si>
    <t>0430226901</t>
  </si>
  <si>
    <t>0424978533</t>
  </si>
  <si>
    <t>0405595426</t>
  </si>
  <si>
    <t>0422326535</t>
  </si>
  <si>
    <t>0424904816</t>
  </si>
  <si>
    <t>0470118323</t>
  </si>
  <si>
    <t>0403482120</t>
  </si>
  <si>
    <t>0433855558</t>
  </si>
  <si>
    <t>0450904427</t>
  </si>
  <si>
    <t>laksikathri@yahoo.com</t>
  </si>
  <si>
    <t>erangachandani@yahoo.com</t>
  </si>
  <si>
    <t>kaushdesilva@gmail.com</t>
  </si>
  <si>
    <t>kampl4565@yahoo.com</t>
  </si>
  <si>
    <t>niroshanimapa@yahoo.com.au</t>
  </si>
  <si>
    <t>thulani.rajapaksa@yahoo.com</t>
  </si>
  <si>
    <t>ruhansi2008@gmail.com</t>
  </si>
  <si>
    <t>lsgamage@gmail.com</t>
  </si>
  <si>
    <t>vindyashl@yahoo.com</t>
  </si>
  <si>
    <t>umangika@yahoo.com</t>
  </si>
  <si>
    <t>kavitree.s.a@gmail.com</t>
  </si>
  <si>
    <t>dp_ranasingha@hotmail.com.au</t>
  </si>
  <si>
    <t>tanushka.dayananda@gmail.com</t>
  </si>
  <si>
    <t>inokap_w@yahoo.com.au</t>
  </si>
  <si>
    <t>nalikapelpola@yahoo.com.au</t>
  </si>
  <si>
    <t>kanch81@gmail.com</t>
  </si>
  <si>
    <t>V.G. Gemunu</t>
  </si>
  <si>
    <t>Prasad Weerasinghe</t>
  </si>
  <si>
    <t>Sanjeewa Pulasinhage</t>
  </si>
  <si>
    <t>Kamal Senanayake</t>
  </si>
  <si>
    <t>Anil Perera</t>
  </si>
  <si>
    <t>Palitha Walawage</t>
  </si>
  <si>
    <t>Wasantha Mapa</t>
  </si>
  <si>
    <t>Abhaya Senanayake</t>
  </si>
  <si>
    <t>Priyantha Abeywickrama</t>
  </si>
  <si>
    <t>Aruna Wijethunga</t>
  </si>
  <si>
    <t>Nuwan Ratnayake</t>
  </si>
  <si>
    <t>Nishantha Koralage</t>
  </si>
  <si>
    <t>Kosala Attygalle</t>
  </si>
  <si>
    <t>Nimal Ranasingha</t>
  </si>
  <si>
    <t>Rasika Dayananda</t>
  </si>
  <si>
    <t>Upul Dodangoda Arachchige</t>
  </si>
  <si>
    <t>Chaapa Pelpola</t>
  </si>
  <si>
    <t>Kosala Patirathna</t>
  </si>
  <si>
    <t>0430066249</t>
  </si>
  <si>
    <t>0431542680</t>
  </si>
  <si>
    <t>0455970295</t>
  </si>
  <si>
    <t>0404733224</t>
  </si>
  <si>
    <t>0433505393</t>
  </si>
  <si>
    <t>0400229895</t>
  </si>
  <si>
    <t>0422184461</t>
  </si>
  <si>
    <t>0447561714</t>
  </si>
  <si>
    <t>0433641673</t>
  </si>
  <si>
    <t>0400014112</t>
  </si>
  <si>
    <t>0452644020</t>
  </si>
  <si>
    <t>0450495426</t>
  </si>
  <si>
    <t>0414413235</t>
  </si>
  <si>
    <t>0424067181</t>
  </si>
  <si>
    <t>0470118293</t>
  </si>
  <si>
    <t>0448892256</t>
  </si>
  <si>
    <t>0411141975</t>
  </si>
  <si>
    <t>0450906892</t>
  </si>
  <si>
    <t>vgrangika@gmail.com</t>
  </si>
  <si>
    <t>pdwd2000@gmail.com</t>
  </si>
  <si>
    <t>spulasinhage@yahoo.com.au</t>
  </si>
  <si>
    <t>kamaldsena@gmail.com</t>
  </si>
  <si>
    <t>dcp2908@yahoo.com.au</t>
  </si>
  <si>
    <t>ranjithw1@optusnet.com.au</t>
  </si>
  <si>
    <t>abhaya77@yahoo.com</t>
  </si>
  <si>
    <t>abey1975@gmail.com</t>
  </si>
  <si>
    <t>arunawg@gmail.com</t>
  </si>
  <si>
    <t>nuwan1@gmail.com</t>
  </si>
  <si>
    <t>atty_007@hotmail.com</t>
  </si>
  <si>
    <t>dhammikatp@gmail.com</t>
  </si>
  <si>
    <t>nimal@sirus-group.com</t>
  </si>
  <si>
    <t>rasika.dayananda@gmail.com</t>
  </si>
  <si>
    <t>upul_n@yahoo.com</t>
  </si>
  <si>
    <t>chaapap@hotmail.co</t>
  </si>
  <si>
    <t>nkosala@gmail.com</t>
  </si>
  <si>
    <t>Dr. D. Gammanpila</t>
  </si>
  <si>
    <t>Dr Krishna Thavarasan</t>
  </si>
  <si>
    <t>Eshani Valemurugan</t>
  </si>
  <si>
    <t>Dr Aru Natchimuthoo</t>
  </si>
  <si>
    <t>Herald Ave Clinic</t>
  </si>
  <si>
    <t>Dr Thanuja Sumanaratha</t>
  </si>
  <si>
    <t>Dr G Hammond</t>
  </si>
  <si>
    <t>Dr Keting Goh</t>
  </si>
  <si>
    <t>(08) 93544899</t>
  </si>
  <si>
    <t>W001</t>
  </si>
  <si>
    <t>D037</t>
  </si>
  <si>
    <t>A030</t>
  </si>
  <si>
    <t>W050</t>
  </si>
  <si>
    <t>P004</t>
  </si>
  <si>
    <t>Dinal Weerakoon</t>
  </si>
  <si>
    <t>Kiesha Lisara Dias</t>
  </si>
  <si>
    <t>Menara Mihinadee  Perera</t>
  </si>
  <si>
    <t>Nimsith Muthuthanthree</t>
  </si>
  <si>
    <t>Ramindee Liyansa Bandara</t>
  </si>
  <si>
    <t>Thumindu Nisal Ranasinghe</t>
  </si>
  <si>
    <t>Sanuthi Roshika Paranavithana</t>
  </si>
  <si>
    <t>Seheni Hasara Jayasinghe</t>
  </si>
  <si>
    <t>Senith Senhas Palliyaguruge</t>
  </si>
  <si>
    <t>Senuk Warnapala</t>
  </si>
  <si>
    <t>Akain Ranawaka</t>
  </si>
  <si>
    <t>Anuji Withamarachchi</t>
  </si>
  <si>
    <t>Daham Hapuarachchi</t>
  </si>
  <si>
    <t>Hiruja Basnayaka</t>
  </si>
  <si>
    <t>Janiru Epa</t>
  </si>
  <si>
    <t>Methulini Kulasinghe</t>
  </si>
  <si>
    <t>Mevindu Karunaratne</t>
  </si>
  <si>
    <t>Naveena Kumarapeli</t>
  </si>
  <si>
    <t>Nethuli Sirikumara</t>
  </si>
  <si>
    <t>Raviru Balasooriya</t>
  </si>
  <si>
    <t>Sachiv Silva</t>
  </si>
  <si>
    <t xml:space="preserve"> Sahan Vitharana</t>
  </si>
  <si>
    <t>Samith Mapa</t>
  </si>
  <si>
    <t>Senuji Lehara Liyanage</t>
  </si>
  <si>
    <t>Thaviru Wijesinghe</t>
  </si>
  <si>
    <t>Thenu Hettiarachchi</t>
  </si>
  <si>
    <t>Thinuka De Silva</t>
  </si>
  <si>
    <t>Amaya Gunawardhana</t>
  </si>
  <si>
    <t>Thisari D - Arachchige</t>
  </si>
  <si>
    <t>Vihan Pathirana</t>
  </si>
  <si>
    <t>Dinusha Withanage</t>
  </si>
  <si>
    <t>eradinu8@yahoo.com</t>
  </si>
  <si>
    <t>0433 654 833</t>
  </si>
  <si>
    <t>Eranga Dias</t>
  </si>
  <si>
    <t>0433 579 331</t>
  </si>
  <si>
    <t>0430 236 573</t>
  </si>
  <si>
    <t>Kamp24565@yahoo.com</t>
  </si>
  <si>
    <t>0433 505 393</t>
  </si>
  <si>
    <t>Shashikala Nimali Gunarathne</t>
  </si>
  <si>
    <t>shashinimali@yahoo.com</t>
  </si>
  <si>
    <t>0406 958 928</t>
  </si>
  <si>
    <t>Krishantha Kumara Muthuthanthree</t>
  </si>
  <si>
    <t>mututantri@yahoo.com</t>
  </si>
  <si>
    <t>0477 523 089</t>
  </si>
  <si>
    <t>Achala</t>
  </si>
  <si>
    <t>b-achala@yahoo.com.au</t>
  </si>
  <si>
    <t>0423 870 862</t>
  </si>
  <si>
    <t>Chandimal</t>
  </si>
  <si>
    <t>0421 379 137</t>
  </si>
  <si>
    <t>Raymond.weragodage@yahoo.com.au</t>
  </si>
  <si>
    <t>Nilakshi Abeysinghe</t>
  </si>
  <si>
    <t>nilakshia@live.com</t>
  </si>
  <si>
    <t>0430 991 636</t>
  </si>
  <si>
    <t>Uchitha Ranasinghe</t>
  </si>
  <si>
    <t>uchitha.r@gmail.com</t>
  </si>
  <si>
    <t>0434 316 291</t>
  </si>
  <si>
    <t>Minoka Vithanage</t>
  </si>
  <si>
    <t>minikav@gmail.com</t>
  </si>
  <si>
    <t>0411 243 851</t>
  </si>
  <si>
    <t>Kaushalye Paranavitharana</t>
  </si>
  <si>
    <t>kaushalye@gmail.com</t>
  </si>
  <si>
    <t>0411 604 340</t>
  </si>
  <si>
    <t>P002</t>
  </si>
  <si>
    <t>Nayomi Chandrasiri</t>
  </si>
  <si>
    <t>0406 535 403</t>
  </si>
  <si>
    <t xml:space="preserve">Lalitha Jayasinghe </t>
  </si>
  <si>
    <t>lalithajay@gmail.com</t>
  </si>
  <si>
    <t>0424 590 052</t>
  </si>
  <si>
    <t>J020</t>
  </si>
  <si>
    <t>Pavithra Chandrasekara</t>
  </si>
  <si>
    <t>pavithrai@gmail.com</t>
  </si>
  <si>
    <t>0401 809 040</t>
  </si>
  <si>
    <t>Mahendra  Palliyaguruge</t>
  </si>
  <si>
    <t>nmahendra@gmail.com</t>
  </si>
  <si>
    <t>0402 171 305</t>
  </si>
  <si>
    <t>DS Level 1 - 2016</t>
  </si>
  <si>
    <t>Inoka perera</t>
  </si>
  <si>
    <t>Achini Withanarachchi</t>
  </si>
  <si>
    <t>Chamalika Roshani</t>
  </si>
  <si>
    <t>Woranga Weerakoon</t>
  </si>
  <si>
    <t>Pamodya Jayawardena</t>
  </si>
  <si>
    <t>Indika Subha</t>
  </si>
  <si>
    <t>Himali Gamlath</t>
  </si>
  <si>
    <t>Thanuja Peiris</t>
  </si>
  <si>
    <t>Ganga Sirikumara</t>
  </si>
  <si>
    <t>Mihiri Vitharana</t>
  </si>
  <si>
    <t>Imali Wijesinghe</t>
  </si>
  <si>
    <t>Nirmala Ilankoon</t>
  </si>
  <si>
    <t>Udeni Silva</t>
  </si>
  <si>
    <t>0420292801</t>
  </si>
  <si>
    <t>0449569590</t>
  </si>
  <si>
    <t>0420251617</t>
  </si>
  <si>
    <t>0450629160</t>
  </si>
  <si>
    <t>0452640281</t>
  </si>
  <si>
    <t>0451983021</t>
  </si>
  <si>
    <t>0452082526</t>
  </si>
  <si>
    <t>0425925111</t>
  </si>
  <si>
    <t>044877481</t>
  </si>
  <si>
    <t>0431059540</t>
  </si>
  <si>
    <t>0406421840</t>
  </si>
  <si>
    <t>0433195824</t>
  </si>
  <si>
    <t>0449551997</t>
  </si>
  <si>
    <t>0432615432</t>
  </si>
  <si>
    <t>0452374255</t>
  </si>
  <si>
    <t>Keerthi ranawaka</t>
  </si>
  <si>
    <t>Piyamal Withanarachchi</t>
  </si>
  <si>
    <t>Sugath Hapuarachchi</t>
  </si>
  <si>
    <t>Nuwan Weerakoon</t>
  </si>
  <si>
    <t>Danushka Basnayaka</t>
  </si>
  <si>
    <t>Waruna Epa</t>
  </si>
  <si>
    <t>Tharanga Kulasinghe</t>
  </si>
  <si>
    <t>Lalinda Karunaratne</t>
  </si>
  <si>
    <t>K.N. Sanathkumara</t>
  </si>
  <si>
    <t>Kasun Sirkumara</t>
  </si>
  <si>
    <t>D. Silva</t>
  </si>
  <si>
    <t>Thavish Vitharana</t>
  </si>
  <si>
    <t>D.Wijesinghe</t>
  </si>
  <si>
    <t>Nuwan Hettiarachchi</t>
  </si>
  <si>
    <t>Chanaka De Silva</t>
  </si>
  <si>
    <t>0421833549</t>
  </si>
  <si>
    <t>0450193527</t>
  </si>
  <si>
    <t>0430732094</t>
  </si>
  <si>
    <t>0450629157</t>
  </si>
  <si>
    <t>0419871097</t>
  </si>
  <si>
    <t>0416791983</t>
  </si>
  <si>
    <t>0410848327</t>
  </si>
  <si>
    <t>0433895111</t>
  </si>
  <si>
    <t>0422014094</t>
  </si>
  <si>
    <t>0406157249</t>
  </si>
  <si>
    <t>0418927820</t>
  </si>
  <si>
    <t>0425190111</t>
  </si>
  <si>
    <t>0401789472</t>
  </si>
  <si>
    <t>sajeewani.inoka@yahoo.com</t>
  </si>
  <si>
    <t>achiniamarasinghe@yahoo.com</t>
  </si>
  <si>
    <t>chamalikaroshani@gmail.com</t>
  </si>
  <si>
    <t>palingu@hotmail.com</t>
  </si>
  <si>
    <t>pamodya@gmail.com</t>
  </si>
  <si>
    <t>kaisubhashini@gmail.com</t>
  </si>
  <si>
    <t>gamlathhimali@gmail.com</t>
  </si>
  <si>
    <t>thanuja_peiris@yahoo.com.uk</t>
  </si>
  <si>
    <t>g.sirikumara@gmail.com</t>
  </si>
  <si>
    <t>charitha_w79@yahoo.com.au</t>
  </si>
  <si>
    <t>Purnima78@yahoo.com</t>
  </si>
  <si>
    <t>Mihiriv@hotmail.com</t>
  </si>
  <si>
    <t>imali_k@yahoo.com</t>
  </si>
  <si>
    <t>nirmala.ilankoon@gmail.com</t>
  </si>
  <si>
    <t>sud_silva@yahoo.com</t>
  </si>
  <si>
    <t>keerthijanaki@yahoo.com</t>
  </si>
  <si>
    <t>piyamalw@yahoo.com</t>
  </si>
  <si>
    <t>hasihapu@gmail.com</t>
  </si>
  <si>
    <t>nuwanweerakoon@hotmail.com</t>
  </si>
  <si>
    <t>dbasnayaka@gmail.com</t>
  </si>
  <si>
    <t>warunasepa@gmail.com</t>
  </si>
  <si>
    <t>dumikula@yahoo.com.au</t>
  </si>
  <si>
    <t>lalinda.karunaratne@yahoo.com</t>
  </si>
  <si>
    <t>kasunsiri2030@gmil.com</t>
  </si>
  <si>
    <t>not clear</t>
  </si>
  <si>
    <t>thavishv@hotmail.com</t>
  </si>
  <si>
    <t>h_nuwan@yahoo.com</t>
  </si>
  <si>
    <t>chanaka123@yahoo.com</t>
  </si>
  <si>
    <t>upul_u@yahoo.com</t>
  </si>
  <si>
    <t>Dr Caddy</t>
  </si>
  <si>
    <t>Dr Yoeman</t>
  </si>
  <si>
    <t>Dr Mohomad Farook</t>
  </si>
  <si>
    <t>Dr Togin Orioge</t>
  </si>
  <si>
    <t>Dr Jimmy Chang</t>
  </si>
  <si>
    <t>Dr M. Ghibiliti</t>
  </si>
  <si>
    <t>Dr Shivanthi Abeysuriya</t>
  </si>
  <si>
    <t>08 93817004</t>
  </si>
  <si>
    <t>08 93496611</t>
  </si>
  <si>
    <t>W39</t>
  </si>
  <si>
    <t>W0047</t>
  </si>
  <si>
    <t>D035</t>
  </si>
  <si>
    <t>D030</t>
  </si>
  <si>
    <t>E003</t>
  </si>
  <si>
    <t>K005</t>
  </si>
  <si>
    <t>G022</t>
  </si>
  <si>
    <t>T006</t>
  </si>
  <si>
    <t>N1050</t>
  </si>
  <si>
    <t>H016</t>
  </si>
  <si>
    <t xml:space="preserve">B006  </t>
  </si>
  <si>
    <t>P012</t>
  </si>
  <si>
    <t>Kuruppu</t>
  </si>
  <si>
    <t>Piyumal</t>
  </si>
  <si>
    <t>Gunawardhana</t>
  </si>
  <si>
    <t>Warna</t>
  </si>
  <si>
    <t>Weerakoon</t>
  </si>
  <si>
    <t>K.N</t>
  </si>
  <si>
    <t>Sanathkumara</t>
  </si>
  <si>
    <t>Ravindra</t>
  </si>
  <si>
    <t>Vithange</t>
  </si>
  <si>
    <t>Rohitha</t>
  </si>
  <si>
    <t>Ediriweera</t>
  </si>
  <si>
    <t>Aruna</t>
  </si>
  <si>
    <t>Jayawardhana</t>
  </si>
  <si>
    <t>Ajith</t>
  </si>
  <si>
    <t>Pandithasekara</t>
  </si>
  <si>
    <t>Lakshman</t>
  </si>
  <si>
    <t>Kularatna</t>
  </si>
  <si>
    <t>Not</t>
  </si>
  <si>
    <t>Given</t>
  </si>
  <si>
    <t>Ranjan</t>
  </si>
  <si>
    <t>Weerasinghe</t>
  </si>
  <si>
    <t>Chandana</t>
  </si>
  <si>
    <t>Weerasekara</t>
  </si>
  <si>
    <t>Pramodh</t>
  </si>
  <si>
    <t>Gunwardhana</t>
  </si>
  <si>
    <t>Weerasekera</t>
  </si>
  <si>
    <t>Sanjeewa</t>
  </si>
  <si>
    <t>Liyanage</t>
  </si>
  <si>
    <t>Thusitha</t>
  </si>
  <si>
    <t>Kannangara</t>
  </si>
  <si>
    <t>Anuradha</t>
  </si>
  <si>
    <t>Mendis</t>
  </si>
  <si>
    <t>Lalantha</t>
  </si>
  <si>
    <t>Senevirathne</t>
  </si>
  <si>
    <t>Mohan</t>
  </si>
  <si>
    <t>Lilantha</t>
  </si>
  <si>
    <t>Nanayakkara</t>
  </si>
  <si>
    <t>Buddhika</t>
  </si>
  <si>
    <t>Abeysinghe</t>
  </si>
  <si>
    <t>Rajitha</t>
  </si>
  <si>
    <t>Jayaratne</t>
  </si>
  <si>
    <t>Prasad</t>
  </si>
  <si>
    <t>Thibbotuwawa</t>
  </si>
  <si>
    <t>Chaminda</t>
  </si>
  <si>
    <t>Mallawarachchi</t>
  </si>
  <si>
    <t>Ajitha</t>
  </si>
  <si>
    <t>Wanninayake</t>
  </si>
  <si>
    <t>Prins</t>
  </si>
  <si>
    <t>Kodikara</t>
  </si>
  <si>
    <t>Silva</t>
  </si>
  <si>
    <t>Janka</t>
  </si>
  <si>
    <t>Perera</t>
  </si>
  <si>
    <t>kapila</t>
  </si>
  <si>
    <t>katulanda</t>
  </si>
  <si>
    <t>Chumith</t>
  </si>
  <si>
    <t>Siriwardana</t>
  </si>
  <si>
    <t>Warnapala</t>
  </si>
  <si>
    <t>Mahatalagalage</t>
  </si>
  <si>
    <t>Pubudu</t>
  </si>
  <si>
    <t>Dharmaicirti</t>
  </si>
  <si>
    <t>Thenuja</t>
  </si>
  <si>
    <t>Guruge</t>
  </si>
  <si>
    <t>Gihan</t>
  </si>
  <si>
    <t>Galhenage</t>
  </si>
  <si>
    <t>Duminda</t>
  </si>
  <si>
    <t>Sirisena</t>
  </si>
  <si>
    <t>Thushara</t>
  </si>
  <si>
    <t>Dahanayake</t>
  </si>
  <si>
    <t>Dhammika</t>
  </si>
  <si>
    <t>Dayanath</t>
  </si>
  <si>
    <t>Mallawa</t>
  </si>
  <si>
    <t>Kumara</t>
  </si>
  <si>
    <t>semage</t>
  </si>
  <si>
    <t>Yatigammane</t>
  </si>
  <si>
    <t>Suneth</t>
  </si>
  <si>
    <t>Kudabalage</t>
  </si>
  <si>
    <t>Dilusha</t>
  </si>
  <si>
    <t>Shamin</t>
  </si>
  <si>
    <t>Elpitiya</t>
  </si>
  <si>
    <t>Nushan</t>
  </si>
  <si>
    <t>Nawarathna</t>
  </si>
  <si>
    <t>Susantha</t>
  </si>
  <si>
    <t>Thilakarathna</t>
  </si>
  <si>
    <t>Hirosha</t>
  </si>
  <si>
    <t>Ranasinghe</t>
  </si>
  <si>
    <t>Chamila</t>
  </si>
  <si>
    <t>Sabasinghe</t>
  </si>
  <si>
    <t>Tharinda</t>
  </si>
  <si>
    <t>Yatagama</t>
  </si>
  <si>
    <t>Piyamal</t>
  </si>
  <si>
    <t>Withanarachchi</t>
  </si>
  <si>
    <t>Gemunu</t>
  </si>
  <si>
    <t>Gamage</t>
  </si>
  <si>
    <t>Dimuthu</t>
  </si>
  <si>
    <t>Hathurusinghe</t>
  </si>
  <si>
    <t>Hemantha</t>
  </si>
  <si>
    <t>Rajamanthi</t>
  </si>
  <si>
    <t>Lalith</t>
  </si>
  <si>
    <t>Premarathna</t>
  </si>
  <si>
    <t>V.G.</t>
  </si>
  <si>
    <t>Pulasinhage</t>
  </si>
  <si>
    <t>Kamal</t>
  </si>
  <si>
    <t>Senanayake</t>
  </si>
  <si>
    <t>Anil</t>
  </si>
  <si>
    <t>Palitha</t>
  </si>
  <si>
    <t>Walawage</t>
  </si>
  <si>
    <t>Wasantha</t>
  </si>
  <si>
    <t>Mapa</t>
  </si>
  <si>
    <t>Abhaya</t>
  </si>
  <si>
    <t>Priyantha</t>
  </si>
  <si>
    <t>Abeywickrama</t>
  </si>
  <si>
    <t>Wijethunga</t>
  </si>
  <si>
    <t>Nuwan</t>
  </si>
  <si>
    <t>Ratnayake</t>
  </si>
  <si>
    <t>Nishantha</t>
  </si>
  <si>
    <t>Koralage</t>
  </si>
  <si>
    <t>Kosala</t>
  </si>
  <si>
    <t>Attygalle</t>
  </si>
  <si>
    <t>Nimal</t>
  </si>
  <si>
    <t>Ranasingha</t>
  </si>
  <si>
    <t>Rasika</t>
  </si>
  <si>
    <t>Dayananda</t>
  </si>
  <si>
    <t>Arachchige</t>
  </si>
  <si>
    <t>Chaapa</t>
  </si>
  <si>
    <t>Pelpola</t>
  </si>
  <si>
    <t>Patirathna</t>
  </si>
  <si>
    <t>Eranga</t>
  </si>
  <si>
    <t>Dias</t>
  </si>
  <si>
    <t>Muthuthanthree</t>
  </si>
  <si>
    <t>Uchitha</t>
  </si>
  <si>
    <t>Kaushalye</t>
  </si>
  <si>
    <t>Paranavitharana</t>
  </si>
  <si>
    <t>Lalitha</t>
  </si>
  <si>
    <t>Jayasinghe</t>
  </si>
  <si>
    <t>Mahendra</t>
  </si>
  <si>
    <t>Palliyaguruge</t>
  </si>
  <si>
    <t>Keerthi</t>
  </si>
  <si>
    <t>ranawaka</t>
  </si>
  <si>
    <t>Sugath</t>
  </si>
  <si>
    <t>Hapuarachchi</t>
  </si>
  <si>
    <t>Danushka</t>
  </si>
  <si>
    <t>Basnayaka</t>
  </si>
  <si>
    <t>Waruna</t>
  </si>
  <si>
    <t>Epa</t>
  </si>
  <si>
    <t>Tharanga</t>
  </si>
  <si>
    <t>Kulasinghe</t>
  </si>
  <si>
    <t>Lalinda</t>
  </si>
  <si>
    <t>Karunaratne</t>
  </si>
  <si>
    <t>K.N.</t>
  </si>
  <si>
    <t>Kasun</t>
  </si>
  <si>
    <t>Sirkumara</t>
  </si>
  <si>
    <t>D.</t>
  </si>
  <si>
    <t>Thavish</t>
  </si>
  <si>
    <t>Vitharana</t>
  </si>
  <si>
    <t>Hettiarachchi</t>
  </si>
  <si>
    <t>Chanaka</t>
  </si>
  <si>
    <t>Sidath Sri</t>
  </si>
  <si>
    <t>Nandaka Don</t>
  </si>
  <si>
    <t>Gemunu Vidana</t>
  </si>
  <si>
    <t>Dhammika Thelikada</t>
  </si>
  <si>
    <t>Upul Dodangoda</t>
  </si>
  <si>
    <t>Krishantha Kumara</t>
  </si>
  <si>
    <t>De Silva</t>
  </si>
  <si>
    <t>Kuruppu , Sidath Sri</t>
  </si>
  <si>
    <t>Gunawardhana , Piyumal</t>
  </si>
  <si>
    <t>Weerakoon , Warna</t>
  </si>
  <si>
    <t>Sanathkumara , K.N</t>
  </si>
  <si>
    <t>Vithange , Ravindra</t>
  </si>
  <si>
    <t>Ediriweera , Rohitha</t>
  </si>
  <si>
    <t>Jayawardhana , Aruna</t>
  </si>
  <si>
    <t>Pandithasekara , Ajith</t>
  </si>
  <si>
    <t>Kularatna , Lakshman</t>
  </si>
  <si>
    <t>Weerasinghe , Ranjan</t>
  </si>
  <si>
    <t>Gunwardhana , Pramodh</t>
  </si>
  <si>
    <t>Weerasekera , Chandana</t>
  </si>
  <si>
    <t>Liyanage , Sanjeewa</t>
  </si>
  <si>
    <t>Kannangara , Thusitha</t>
  </si>
  <si>
    <t>Mendis , Anuradha</t>
  </si>
  <si>
    <t>Senevirathne , Lalantha</t>
  </si>
  <si>
    <t>Liyanage , Mohan</t>
  </si>
  <si>
    <t>Nanayakkara , Lilantha</t>
  </si>
  <si>
    <t>Abeysinghe , Buddhika</t>
  </si>
  <si>
    <t>Jayaratne , Rajitha</t>
  </si>
  <si>
    <t>Thibbotuwawa , Prasad</t>
  </si>
  <si>
    <t>Mallawarachchi , Chaminda</t>
  </si>
  <si>
    <t>Wanninayake , Ajitha</t>
  </si>
  <si>
    <t>Kodikara , Prins</t>
  </si>
  <si>
    <t>Silva , Prasad</t>
  </si>
  <si>
    <t>Perera , Janka</t>
  </si>
  <si>
    <t>katulanda , kapila</t>
  </si>
  <si>
    <t>Siriwardana , Chumith</t>
  </si>
  <si>
    <t>Warnapala , Sanjeewa</t>
  </si>
  <si>
    <t>Mahatalagalage , Nandaka Don</t>
  </si>
  <si>
    <t>Dharmaicirti , Pubudu</t>
  </si>
  <si>
    <t>Guruge , Thenuja</t>
  </si>
  <si>
    <t>Galhenage , Gihan</t>
  </si>
  <si>
    <t>Sirisena , Duminda</t>
  </si>
  <si>
    <t>Dahanayake , Thushara</t>
  </si>
  <si>
    <t>Perera , Dhammika</t>
  </si>
  <si>
    <t>Mallawa , Dayanath</t>
  </si>
  <si>
    <t>semage , Kumara</t>
  </si>
  <si>
    <t>Yatigammane , Kalinga</t>
  </si>
  <si>
    <t>Mendis , Suneth</t>
  </si>
  <si>
    <t>Kudabalage , Chaminda</t>
  </si>
  <si>
    <t>Silva , Dilusha</t>
  </si>
  <si>
    <t>Elpitiya , Shamin</t>
  </si>
  <si>
    <t>Nawarathna , Nushan</t>
  </si>
  <si>
    <t>Thilakarathna , Susantha</t>
  </si>
  <si>
    <t>Ranasinghe , Hirosha</t>
  </si>
  <si>
    <t>Sabasinghe , Chamila</t>
  </si>
  <si>
    <t>Yatagama , Tharinda</t>
  </si>
  <si>
    <t>Withanarachchi , Piyamal</t>
  </si>
  <si>
    <t>Gamage , Gemunu Vidana</t>
  </si>
  <si>
    <t>Hathurusinghe , Dimuthu</t>
  </si>
  <si>
    <t>Rajamanthi , Hemantha</t>
  </si>
  <si>
    <t>Premarathna , Lalith</t>
  </si>
  <si>
    <t>Gamage , Dhammika Thelikada</t>
  </si>
  <si>
    <t>Gemunu , V.G.</t>
  </si>
  <si>
    <t>Weerasinghe , Prasad</t>
  </si>
  <si>
    <t>Pulasinhage , Sanjeewa</t>
  </si>
  <si>
    <t>Senanayake , Kamal</t>
  </si>
  <si>
    <t>Perera , Anil</t>
  </si>
  <si>
    <t>Walawage , Palitha</t>
  </si>
  <si>
    <t>Mapa , Wasantha</t>
  </si>
  <si>
    <t>Senanayake , Abhaya</t>
  </si>
  <si>
    <t>Abeywickrama , Priyantha</t>
  </si>
  <si>
    <t>Wijethunga , Aruna</t>
  </si>
  <si>
    <t>Ratnayake , Nuwan</t>
  </si>
  <si>
    <t>Koralage , Nishantha</t>
  </si>
  <si>
    <t>Attygalle , Kosala</t>
  </si>
  <si>
    <t>Ranasingha , Nimal</t>
  </si>
  <si>
    <t>Dayananda , Rasika</t>
  </si>
  <si>
    <t>Arachchige , Upul Dodangoda</t>
  </si>
  <si>
    <t>Pelpola , Chaapa</t>
  </si>
  <si>
    <t>Patirathna , Kosala</t>
  </si>
  <si>
    <t>Dias , Eranga</t>
  </si>
  <si>
    <t>Muthuthanthree , Krishantha Kumara</t>
  </si>
  <si>
    <t>Ranasinghe , Uchitha</t>
  </si>
  <si>
    <t>Paranavitharana , Kaushalye</t>
  </si>
  <si>
    <t>Jayasinghe , Lalitha</t>
  </si>
  <si>
    <t>Palliyaguruge , Mahendra</t>
  </si>
  <si>
    <t>ranawaka , Keerthi</t>
  </si>
  <si>
    <t>Hapuarachchi , Sugath</t>
  </si>
  <si>
    <t>Weerakoon , Nuwan</t>
  </si>
  <si>
    <t>Basnayaka , Danushka</t>
  </si>
  <si>
    <t>Epa , Waruna</t>
  </si>
  <si>
    <t>Kulasinghe , Tharanga</t>
  </si>
  <si>
    <t>Karunaratne , Lalinda</t>
  </si>
  <si>
    <t>Sanathkumara , K.N.</t>
  </si>
  <si>
    <t>Sirkumara , Kasun</t>
  </si>
  <si>
    <t>Silva , D.</t>
  </si>
  <si>
    <t>Vitharana , Thavish</t>
  </si>
  <si>
    <t>Hettiarachchi , Nuwan</t>
  </si>
  <si>
    <t>De Silva , Chanaka</t>
  </si>
  <si>
    <t xml:space="preserve"> Sisira</t>
  </si>
  <si>
    <r>
      <rPr>
        <b/>
        <sz val="11"/>
        <color rgb="FF000000"/>
        <rFont val="Arial"/>
        <family val="2"/>
      </rPr>
      <t>N</t>
    </r>
    <r>
      <rPr>
        <b/>
        <sz val="11"/>
        <color rgb="FF000000"/>
        <rFont val="Arial"/>
        <family val="2"/>
      </rPr>
      <t>a</t>
    </r>
    <r>
      <rPr>
        <b/>
        <sz val="11"/>
        <color rgb="FF000000"/>
        <rFont val="Arial"/>
        <family val="2"/>
      </rPr>
      <t>m</t>
    </r>
    <r>
      <rPr>
        <b/>
        <sz val="11"/>
        <color rgb="FF000000"/>
        <rFont val="Arial"/>
        <family val="2"/>
      </rPr>
      <t>e</t>
    </r>
  </si>
  <si>
    <r>
      <rPr>
        <b/>
        <sz val="11"/>
        <color rgb="FF000000"/>
        <rFont val="Arial"/>
        <family val="2"/>
      </rPr>
      <t>M</t>
    </r>
    <r>
      <rPr>
        <b/>
        <sz val="11"/>
        <color rgb="FF000000"/>
        <rFont val="Arial"/>
        <family val="2"/>
      </rPr>
      <t>e</t>
    </r>
    <r>
      <rPr>
        <b/>
        <sz val="11"/>
        <color rgb="FF000000"/>
        <rFont val="Arial"/>
        <family val="2"/>
      </rPr>
      <t>m</t>
    </r>
    <r>
      <rPr>
        <b/>
        <sz val="11"/>
        <color rgb="FF000000"/>
        <rFont val="Arial"/>
        <family val="2"/>
      </rPr>
      <t>b</t>
    </r>
    <r>
      <rPr>
        <b/>
        <sz val="11"/>
        <color rgb="FF000000"/>
        <rFont val="Arial"/>
        <family val="2"/>
      </rPr>
      <t>e</t>
    </r>
    <r>
      <rPr>
        <b/>
        <sz val="11"/>
        <color rgb="FF000000"/>
        <rFont val="Arial"/>
        <family val="2"/>
      </rPr>
      <t xml:space="preserve">r
</t>
    </r>
    <r>
      <rPr>
        <b/>
        <sz val="11"/>
        <color rgb="FF000000"/>
        <rFont val="Arial"/>
        <family val="2"/>
      </rPr>
      <t>No</t>
    </r>
  </si>
  <si>
    <t>M'ship Status</t>
  </si>
  <si>
    <r>
      <rPr>
        <b/>
        <sz val="11"/>
        <color rgb="FF000000"/>
        <rFont val="Calibri"/>
        <family val="2"/>
      </rPr>
      <t>P</t>
    </r>
    <r>
      <rPr>
        <b/>
        <sz val="11"/>
        <color rgb="FF000000"/>
        <rFont val="Calibri"/>
        <family val="2"/>
      </rPr>
      <t>a</t>
    </r>
    <r>
      <rPr>
        <b/>
        <sz val="11"/>
        <color rgb="FF000000"/>
        <rFont val="Calibri"/>
        <family val="2"/>
      </rPr>
      <t>y</t>
    </r>
    <r>
      <rPr>
        <b/>
        <sz val="11"/>
        <color rgb="FF000000"/>
        <rFont val="Calibri"/>
        <family val="2"/>
      </rPr>
      <t>m</t>
    </r>
    <r>
      <rPr>
        <b/>
        <sz val="11"/>
        <color rgb="FF000000"/>
        <rFont val="Calibri"/>
        <family val="2"/>
      </rPr>
      <t>e</t>
    </r>
    <r>
      <rPr>
        <b/>
        <sz val="11"/>
        <color rgb="FF000000"/>
        <rFont val="Calibri"/>
        <family val="2"/>
      </rPr>
      <t>n</t>
    </r>
    <r>
      <rPr>
        <b/>
        <sz val="11"/>
        <color rgb="FF000000"/>
        <rFont val="Calibri"/>
        <family val="2"/>
      </rPr>
      <t>t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m</t>
    </r>
    <r>
      <rPr>
        <b/>
        <sz val="11"/>
        <color rgb="FF000000"/>
        <rFont val="Calibri"/>
        <family val="2"/>
      </rPr>
      <t>a</t>
    </r>
    <r>
      <rPr>
        <b/>
        <sz val="11"/>
        <color rgb="FF000000"/>
        <rFont val="Calibri"/>
        <family val="2"/>
      </rPr>
      <t>d</t>
    </r>
    <r>
      <rPr>
        <b/>
        <sz val="11"/>
        <color rgb="FF000000"/>
        <rFont val="Calibri"/>
        <family val="2"/>
      </rPr>
      <t>e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u</t>
    </r>
    <r>
      <rPr>
        <b/>
        <sz val="11"/>
        <color rgb="FF000000"/>
        <rFont val="Calibri"/>
        <family val="2"/>
      </rPr>
      <t>n</t>
    </r>
    <r>
      <rPr>
        <b/>
        <sz val="11"/>
        <color rgb="FF000000"/>
        <rFont val="Calibri"/>
        <family val="2"/>
      </rPr>
      <t>t</t>
    </r>
    <r>
      <rPr>
        <b/>
        <sz val="11"/>
        <color rgb="FF000000"/>
        <rFont val="Calibri"/>
        <family val="2"/>
      </rPr>
      <t>i</t>
    </r>
    <r>
      <rPr>
        <b/>
        <sz val="11"/>
        <color rgb="FF000000"/>
        <rFont val="Calibri"/>
        <family val="2"/>
      </rPr>
      <t>l</t>
    </r>
  </si>
  <si>
    <t>Abeynayake Janaka &amp; Inosha</t>
  </si>
  <si>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0</t>
    </r>
    <r>
      <rPr>
        <sz val="11"/>
        <color rgb="FF000000"/>
        <rFont val="Calibri"/>
        <family val="2"/>
        <charset val="204"/>
      </rPr>
      <t>0</t>
    </r>
    <r>
      <rPr>
        <sz val="11"/>
        <color rgb="FF000000"/>
        <rFont val="Calibri"/>
        <family val="2"/>
        <charset val="204"/>
      </rPr>
      <t>2</t>
    </r>
  </si>
  <si>
    <t>Aug</t>
  </si>
  <si>
    <t>Abeyratne Saddamangala</t>
  </si>
  <si>
    <t>A003</t>
  </si>
  <si>
    <t>Jun</t>
  </si>
  <si>
    <t>Abeysekara Lal &amp; Kalyani</t>
  </si>
  <si>
    <t>A004</t>
  </si>
  <si>
    <t>Abeysinghe Buddhika &amp; Manori</t>
  </si>
  <si>
    <t>A005</t>
  </si>
  <si>
    <t>Abeysiriwardana Chandra</t>
  </si>
  <si>
    <t>A006</t>
  </si>
  <si>
    <t>Please</t>
  </si>
  <si>
    <t>Pay</t>
  </si>
  <si>
    <t>Abeysuriya(WDC) Chandrasoma &amp; Indrani</t>
  </si>
  <si>
    <t>A007</t>
  </si>
  <si>
    <t>Dec</t>
  </si>
  <si>
    <t>Abeywardhena Sripal &amp; Chintani Pavithra Poddiwala</t>
  </si>
  <si>
    <t>A008</t>
  </si>
  <si>
    <t>Amarasinghe Mahinda &amp; Muditha</t>
  </si>
  <si>
    <t>A011</t>
  </si>
  <si>
    <t>Oct</t>
  </si>
  <si>
    <t>Andarawewa Sanath &amp; Chamila</t>
  </si>
  <si>
    <t>A012</t>
  </si>
  <si>
    <t>Abeywardana Prashan &amp; Gawri</t>
  </si>
  <si>
    <t>A016</t>
  </si>
  <si>
    <t>Alles Sanjeeva</t>
  </si>
  <si>
    <t>A017</t>
  </si>
  <si>
    <t>Abeywickrema Rewaka</t>
  </si>
  <si>
    <t>A018</t>
  </si>
  <si>
    <t>Apr</t>
  </si>
  <si>
    <t>Abeysinghe Chamila Saranga &amp; Anushaa</t>
  </si>
  <si>
    <t>A019</t>
  </si>
  <si>
    <t>Abeywardana Heshan</t>
  </si>
  <si>
    <t>A020</t>
  </si>
  <si>
    <t>Mar</t>
  </si>
  <si>
    <t>Amarathunga Udaya</t>
  </si>
  <si>
    <t>A021</t>
  </si>
  <si>
    <t>Abeysinghe P.B Prema</t>
  </si>
  <si>
    <t>A022</t>
  </si>
  <si>
    <t>Andrews Kamalika</t>
  </si>
  <si>
    <t>A023</t>
  </si>
  <si>
    <t>Amunugama Jeevantha</t>
  </si>
  <si>
    <t>A026</t>
  </si>
  <si>
    <t>Athukorala Indika</t>
  </si>
  <si>
    <t>A027</t>
  </si>
  <si>
    <t>Ambagaha Shantha ( Rasike Perera)</t>
  </si>
  <si>
    <t>A028</t>
  </si>
  <si>
    <t>Jan</t>
  </si>
  <si>
    <t>Abesuriya Dinesha Nalin &amp; Shivanthi</t>
  </si>
  <si>
    <t>A029</t>
  </si>
  <si>
    <t>KOSALA ATTYGALLE</t>
  </si>
  <si>
    <t>Jul</t>
  </si>
  <si>
    <t>AMBEPITIY ARUNA &amp;  INDIKA</t>
  </si>
  <si>
    <t>A031</t>
  </si>
  <si>
    <t>Feb</t>
  </si>
  <si>
    <t>Athukorale Pasindu</t>
  </si>
  <si>
    <t>A032</t>
  </si>
  <si>
    <t>Athukorale Hasindu &amp; Dilushika</t>
  </si>
  <si>
    <t>A033</t>
  </si>
  <si>
    <t>Abeywickrama Priyantha &amp; Randima Bandara</t>
  </si>
  <si>
    <t>A034</t>
  </si>
  <si>
    <t>Indika Athukorala</t>
  </si>
  <si>
    <t>A035</t>
  </si>
  <si>
    <t>Bandara Anura &amp; Indira</t>
  </si>
  <si>
    <t>B002</t>
  </si>
  <si>
    <t>Bandarage Rohan &amp; Aruni</t>
  </si>
  <si>
    <t>B003</t>
  </si>
  <si>
    <t>Barnes Priya &amp; Graham</t>
  </si>
  <si>
    <t>B004</t>
  </si>
  <si>
    <t>Baddeliyanage Mohan &amp; Gayani</t>
  </si>
  <si>
    <t>B005</t>
  </si>
  <si>
    <t>Balasooriya Kalinga &amp; Disna</t>
  </si>
  <si>
    <t>B006</t>
  </si>
  <si>
    <t>Danushka Basnayake</t>
  </si>
  <si>
    <t>B007</t>
  </si>
  <si>
    <t>Chandraratna Donald &amp; Janaki</t>
  </si>
  <si>
    <t>C001</t>
  </si>
  <si>
    <t>Nov</t>
  </si>
  <si>
    <t>Chandrasekara Daya</t>
  </si>
  <si>
    <t>C002</t>
  </si>
  <si>
    <t>Chandrasekera Janath &amp; Damayanthi</t>
  </si>
  <si>
    <t>C003</t>
  </si>
  <si>
    <t>Chandrasekera Lalith &amp; Ruwana</t>
  </si>
  <si>
    <t>C004</t>
  </si>
  <si>
    <t>Chandratillaka Thilak &amp; Anoja</t>
  </si>
  <si>
    <t>C005</t>
  </si>
  <si>
    <t>Chandraweera Upali &amp; Sarojini</t>
  </si>
  <si>
    <t>C006</t>
  </si>
  <si>
    <t>Coorey Dilshan &amp; Sanjeewani</t>
  </si>
  <si>
    <t>C007</t>
  </si>
  <si>
    <t>POORNIMA COLAMBAGE</t>
  </si>
  <si>
    <t>C008</t>
  </si>
  <si>
    <t>De Silva Dinesh</t>
  </si>
  <si>
    <t>D001</t>
  </si>
  <si>
    <t>De Silva Sanjaya &amp; Suranga(Hikkaduwa)</t>
  </si>
  <si>
    <t>D002</t>
  </si>
  <si>
    <t>Sep</t>
  </si>
  <si>
    <t>De Silva P.A.</t>
  </si>
  <si>
    <t>D003</t>
  </si>
  <si>
    <t>De Silva Ravi</t>
  </si>
  <si>
    <t>D004</t>
  </si>
  <si>
    <t>De Silva Sajeeva &amp; Kanthi</t>
  </si>
  <si>
    <t>D005</t>
  </si>
  <si>
    <t>De Silva Gehan &amp; Mahesha</t>
  </si>
  <si>
    <t>D006</t>
  </si>
  <si>
    <t>De Silva Kithsiri &amp; Arundhi</t>
  </si>
  <si>
    <t>D007</t>
  </si>
  <si>
    <t>De Silva Sudath &amp; Lakshmi</t>
  </si>
  <si>
    <t>D008</t>
  </si>
  <si>
    <t>De Silva Metta(nanda) &amp; Sunalini</t>
  </si>
  <si>
    <t>D009</t>
  </si>
  <si>
    <t>Devapriya Dhammika &amp; Thushani</t>
  </si>
  <si>
    <t>D012</t>
  </si>
  <si>
    <t>Dharmaratna Shakya &amp; Anuradha</t>
  </si>
  <si>
    <t>D013</t>
  </si>
  <si>
    <t>Dissanayaka Siri &amp; Deepthi</t>
  </si>
  <si>
    <t>D014</t>
  </si>
  <si>
    <t>Diyasena Binaramalee</t>
  </si>
  <si>
    <t>D015</t>
  </si>
  <si>
    <t>Daluwatta Vijitha Senaka &amp; Buddhini</t>
  </si>
  <si>
    <t>D017</t>
  </si>
  <si>
    <t>May</t>
  </si>
  <si>
    <t>Dharmartna Saranga ( Muthuhara)</t>
  </si>
  <si>
    <t>D018</t>
  </si>
  <si>
    <t>Dissanayake Nilantha</t>
  </si>
  <si>
    <t>D019</t>
  </si>
  <si>
    <t>De Silva Saj</t>
  </si>
  <si>
    <t>D020</t>
  </si>
  <si>
    <t>Dahanayake Thushara &amp; Harshi De Silva</t>
  </si>
  <si>
    <t>D021</t>
  </si>
  <si>
    <t>De Silva Senaka &amp; Dilhani</t>
  </si>
  <si>
    <t>D022</t>
  </si>
  <si>
    <t>Dayananda Rasika</t>
  </si>
  <si>
    <t>D023</t>
  </si>
  <si>
    <t>De Silva Ranjan &amp; Dilshari</t>
  </si>
  <si>
    <t>D024</t>
  </si>
  <si>
    <t>Dissanayake Asanka</t>
  </si>
  <si>
    <t>D025</t>
  </si>
  <si>
    <t>De Alwis Vineitha</t>
  </si>
  <si>
    <t>D026</t>
  </si>
  <si>
    <t>Dissanayake Wasanthi</t>
  </si>
  <si>
    <t>D027</t>
  </si>
  <si>
    <t>Delgoda Lalin</t>
  </si>
  <si>
    <t>D028</t>
  </si>
  <si>
    <t>Dayarathna Gayan</t>
  </si>
  <si>
    <t>D029</t>
  </si>
  <si>
    <t>Dodangoda Upul &amp; Inoka Weerasekara</t>
  </si>
  <si>
    <t>Dodampe Gamage Sujeewa</t>
  </si>
  <si>
    <t>D031</t>
  </si>
  <si>
    <t>Darmakirti Pubudu &amp; Fernando Malika</t>
  </si>
  <si>
    <t>D032</t>
  </si>
  <si>
    <t>DHAMMADINNA PA</t>
  </si>
  <si>
    <t>D033</t>
  </si>
  <si>
    <t>Iroshini Dassanayake</t>
  </si>
  <si>
    <t>D034</t>
  </si>
  <si>
    <t>De Silva Chanaka &amp; Udeni</t>
  </si>
  <si>
    <t>DH PUBUDU NUWAN</t>
  </si>
  <si>
    <t>D036</t>
  </si>
  <si>
    <t>Dasanayaka Iroshi &amp; Nishantha Indika Koralage</t>
  </si>
  <si>
    <t>Edirisinghe Chandrika &amp; Dilrukshan</t>
  </si>
  <si>
    <t>E001</t>
  </si>
  <si>
    <t>Ediriweera Rohitha</t>
  </si>
  <si>
    <t>Ekanayaka Manjula &amp; Dushantha</t>
  </si>
  <si>
    <t>E004</t>
  </si>
  <si>
    <t>Ekanayaka Dinu &amp; Nirma</t>
  </si>
  <si>
    <t>E005</t>
  </si>
  <si>
    <t>Elangasinghe Sisira &amp; Padmini</t>
  </si>
  <si>
    <t>E007</t>
  </si>
  <si>
    <t>Elpitiya Shamin</t>
  </si>
  <si>
    <t>E008</t>
  </si>
  <si>
    <t>Ekanayake Tharinda &amp; Liyamali</t>
  </si>
  <si>
    <t>E009</t>
  </si>
  <si>
    <t>Fernando Sampath &amp; Nirosha</t>
  </si>
  <si>
    <t>F002</t>
  </si>
  <si>
    <t>Fernando Ranjith &amp; Asoka</t>
  </si>
  <si>
    <t>F004</t>
  </si>
  <si>
    <t>Fernando Shermal</t>
  </si>
  <si>
    <t>F005</t>
  </si>
  <si>
    <t>Fonseka Hasaranga</t>
  </si>
  <si>
    <t>F007</t>
  </si>
  <si>
    <t>Fernando Chathura</t>
  </si>
  <si>
    <t>F008</t>
  </si>
  <si>
    <t>Fernando Navinda &amp; Nalinda</t>
  </si>
  <si>
    <t>F009</t>
  </si>
  <si>
    <t>Galappaththi Yasantha Lakmal</t>
  </si>
  <si>
    <t>G001</t>
  </si>
  <si>
    <t>Galappaththy Chandika &amp; Sumudu</t>
  </si>
  <si>
    <t>G002</t>
  </si>
  <si>
    <t>Thelikada Gamage Dhammika &amp; Gayomi</t>
  </si>
  <si>
    <t>G003</t>
  </si>
  <si>
    <t>Gamage (Dodampe) Nimal &amp; Nilakshi</t>
  </si>
  <si>
    <t>G004</t>
  </si>
  <si>
    <t>Gammanpila Dumidu</t>
  </si>
  <si>
    <t>G005</t>
  </si>
  <si>
    <t>Ganhewa Sarath &amp; Maya</t>
  </si>
  <si>
    <t>G006</t>
  </si>
  <si>
    <t>Geevaratna Milton &amp; Manel</t>
  </si>
  <si>
    <t>G007</t>
  </si>
  <si>
    <t>Gunawardene Premawathi</t>
  </si>
  <si>
    <t>G008</t>
  </si>
  <si>
    <t>Gunaratne Lalith &amp; Mangalika</t>
  </si>
  <si>
    <t>G010</t>
  </si>
  <si>
    <t>Gunasekera Rupika &amp; Suren</t>
  </si>
  <si>
    <t>G011</t>
  </si>
  <si>
    <t>Gunasekera Udeni &amp; Dhammika</t>
  </si>
  <si>
    <t>G012</t>
  </si>
  <si>
    <t>Gunasekera Upali &amp; Arunie</t>
  </si>
  <si>
    <t>G013</t>
  </si>
  <si>
    <t>Gunasekera Nalin &amp; Ramani</t>
  </si>
  <si>
    <t>G014</t>
  </si>
  <si>
    <t>Gunathilake Chathura</t>
  </si>
  <si>
    <t>G015</t>
  </si>
  <si>
    <t>Gunatilaka Nimal</t>
  </si>
  <si>
    <t>G016</t>
  </si>
  <si>
    <t>Gunatilaka Madira</t>
  </si>
  <si>
    <t>G017</t>
  </si>
  <si>
    <t>Gunatilaka Lal &amp; Karuna</t>
  </si>
  <si>
    <t>G018</t>
  </si>
  <si>
    <t>Gunawardena Dulip Nandika &amp; Samudini</t>
  </si>
  <si>
    <t>G019</t>
  </si>
  <si>
    <t>Gunawardena Bandula &amp; Gwen</t>
  </si>
  <si>
    <t>G020</t>
  </si>
  <si>
    <t>Gunawardena Rajeeve &amp; Anoma</t>
  </si>
  <si>
    <t>G021</t>
  </si>
  <si>
    <t>Gunawardhana Pramodh</t>
  </si>
  <si>
    <t>Gunewardhana Deepika &amp; Gamini</t>
  </si>
  <si>
    <t>G023</t>
  </si>
  <si>
    <t>Gamage Jayanthi &amp; Kithsiri Ranasinghe</t>
  </si>
  <si>
    <t>G025</t>
  </si>
  <si>
    <t>Geethika Thilanka</t>
  </si>
  <si>
    <t>G026</t>
  </si>
  <si>
    <t>Gamagedera Rupa &amp; Sujeeva</t>
  </si>
  <si>
    <t>G027</t>
  </si>
  <si>
    <t>Gallage Chamika</t>
  </si>
  <si>
    <t>G028</t>
  </si>
  <si>
    <t>Gunawardana piyumal</t>
  </si>
  <si>
    <t>Govinnage Upulmali</t>
  </si>
  <si>
    <t>G030</t>
  </si>
  <si>
    <t>Godage Mulakshi</t>
  </si>
  <si>
    <t>G031</t>
  </si>
  <si>
    <t>Galhenage Gihan &amp; Kanishka</t>
  </si>
  <si>
    <t>Gunasekara Amila &amp; Kanchana</t>
  </si>
  <si>
    <t>G033</t>
  </si>
  <si>
    <t>Gunasekara Darshana</t>
  </si>
  <si>
    <t>G034</t>
  </si>
  <si>
    <t>Gunawardhana Janaki &amp; Sanathkumara Kumarapelige</t>
  </si>
  <si>
    <t>G035</t>
  </si>
  <si>
    <t>SULARI GUNASEKER</t>
  </si>
  <si>
    <t>G036</t>
  </si>
  <si>
    <t>Hemachandra Sarath &amp; Theja</t>
  </si>
  <si>
    <t>H002</t>
  </si>
  <si>
    <t>Hettiarachchi Pandula &amp; Chandi</t>
  </si>
  <si>
    <t>H005</t>
  </si>
  <si>
    <t>Hettiarachchi Theja &amp; Priyanthi</t>
  </si>
  <si>
    <t>H006</t>
  </si>
  <si>
    <t>Hewage Chamara &amp; Nilukshi</t>
  </si>
  <si>
    <t>H008</t>
  </si>
  <si>
    <t>Hewage Chandradasa</t>
  </si>
  <si>
    <t>H009</t>
  </si>
  <si>
    <t>Hewavitharana Jayantha</t>
  </si>
  <si>
    <t>H010</t>
  </si>
  <si>
    <t>Hewavitharana Padmini &amp; Kalinga Yatigammana</t>
  </si>
  <si>
    <t>H011</t>
  </si>
  <si>
    <t>Hewavitharana Janaka &amp; Nilanka</t>
  </si>
  <si>
    <t>H013</t>
  </si>
  <si>
    <t>Habaragamuage, Anuruddha</t>
  </si>
  <si>
    <t>H014</t>
  </si>
  <si>
    <t>Harindra Champika Gamage</t>
  </si>
  <si>
    <t>H015</t>
  </si>
  <si>
    <t>Hathurusinghe Dimuthu</t>
  </si>
  <si>
    <t>Herath Asoka &amp; Kulangani</t>
  </si>
  <si>
    <t>H017</t>
  </si>
  <si>
    <t>Sirisena Duminda Hakmana Dayananda</t>
  </si>
  <si>
    <t>H018</t>
  </si>
  <si>
    <t>Hendeniya Wasantha</t>
  </si>
  <si>
    <t>H019</t>
  </si>
  <si>
    <t>Hadinnapola Jeevani</t>
  </si>
  <si>
    <t>H020</t>
  </si>
  <si>
    <t>Herath Tissa</t>
  </si>
  <si>
    <t>H021</t>
  </si>
  <si>
    <t>Hendawitharana Thushantha &amp; Iresha</t>
  </si>
  <si>
    <t>H022</t>
  </si>
  <si>
    <t>Akalanka / Muditha Herath</t>
  </si>
  <si>
    <t>H023</t>
  </si>
  <si>
    <t>Hettiarachchi Nuwan &amp; Nirmala Ilankoon</t>
  </si>
  <si>
    <t>H024</t>
  </si>
  <si>
    <t>Hapuarachchige Sugath &amp; Chamalika Roshani</t>
  </si>
  <si>
    <t>H025</t>
  </si>
  <si>
    <t>Illangage Nalaka &amp; Geetha</t>
  </si>
  <si>
    <t>I001</t>
  </si>
  <si>
    <t>Illangasinghe Sisira &amp; Punya Perera</t>
  </si>
  <si>
    <t>I002</t>
  </si>
  <si>
    <t>Jalthotage Sunil &amp; Kusum</t>
  </si>
  <si>
    <t>J002</t>
  </si>
  <si>
    <t>Jayaratne Rajitha &amp; Nirosha</t>
  </si>
  <si>
    <t>Jayawardana Susantha &amp; Luckshani</t>
  </si>
  <si>
    <t>J007</t>
  </si>
  <si>
    <t>Jayawardana Chandra</t>
  </si>
  <si>
    <t>J008</t>
  </si>
  <si>
    <t>Jayawardana Thilak &amp; Sriyani</t>
  </si>
  <si>
    <t>J009</t>
  </si>
  <si>
    <t>Jayawardena Aruna Priyantha</t>
  </si>
  <si>
    <t>J010</t>
  </si>
  <si>
    <t>Jayawardena Renuka &amp; Nalin</t>
  </si>
  <si>
    <t>J011</t>
  </si>
  <si>
    <t>Jayawardena Sarath &amp; Lakmalie</t>
  </si>
  <si>
    <t>J012</t>
  </si>
  <si>
    <t>Jayaweera Lal &amp; Dilhani</t>
  </si>
  <si>
    <t>J013</t>
  </si>
  <si>
    <t>Jayawardena Indira &amp; Dushyantha</t>
  </si>
  <si>
    <t>J015</t>
  </si>
  <si>
    <t>Jayakodi Ananda Kumara &amp; Nirosha Galkissage</t>
  </si>
  <si>
    <t>J016</t>
  </si>
  <si>
    <t>Jagoda Don, Palitha &amp; Vajira</t>
  </si>
  <si>
    <t>J017</t>
  </si>
  <si>
    <t>Jayamanna Rajinda</t>
  </si>
  <si>
    <t>J018</t>
  </si>
  <si>
    <t>Jayasinghe Darshi(D A) &amp; Damayanthi C</t>
  </si>
  <si>
    <t>J019</t>
  </si>
  <si>
    <t>Jayasinghe Lalitha/Nayomi</t>
  </si>
  <si>
    <t>Jayasekara Nimalawansa &amp; Srikanthi</t>
  </si>
  <si>
    <t>J021</t>
  </si>
  <si>
    <t>Jayasooriya Udaya &amp; Lakkhi</t>
  </si>
  <si>
    <t>J022</t>
  </si>
  <si>
    <t>CHAMINDA &amp; ROSHIKA JAYAWARDANA</t>
  </si>
  <si>
    <t>J023</t>
  </si>
  <si>
    <t>Jayamanna Sanath &amp; Samanthi</t>
  </si>
  <si>
    <t>J024</t>
  </si>
  <si>
    <t>Jayawardena Uditha &amp; Gayathri</t>
  </si>
  <si>
    <t>J025</t>
  </si>
  <si>
    <t>Jagath JAYATISSA</t>
  </si>
  <si>
    <t>J026</t>
  </si>
  <si>
    <t>Jayarathne Bandula &amp; Thakshila Prathiraja</t>
  </si>
  <si>
    <t>J027</t>
  </si>
  <si>
    <t>Kandemulla Chandrasiri &amp; Shanthi</t>
  </si>
  <si>
    <t>K001</t>
  </si>
  <si>
    <t>Kankanamge Ajith &amp; Samandika</t>
  </si>
  <si>
    <t>K002</t>
  </si>
  <si>
    <t>Kankanige Don Dushantha Rohan &amp; Ishani Asanka</t>
  </si>
  <si>
    <t>K003</t>
  </si>
  <si>
    <t>Kannangara Dumal &amp; Chaminda</t>
  </si>
  <si>
    <t>K004</t>
  </si>
  <si>
    <t>Kannangara Thusitha &amp; Mirihana Nandika</t>
  </si>
  <si>
    <t>Karawita LoKitha &amp; Nadeeka</t>
  </si>
  <si>
    <t>K006</t>
  </si>
  <si>
    <t>Kariyawasam Kamal &amp; Chamarie</t>
  </si>
  <si>
    <t>K007</t>
  </si>
  <si>
    <t>Kariyawasam Dayal</t>
  </si>
  <si>
    <t>K008</t>
  </si>
  <si>
    <t>Kariyawasam Hemantha</t>
  </si>
  <si>
    <t>K009</t>
  </si>
  <si>
    <t>Kariyawasan Chintha</t>
  </si>
  <si>
    <t>K010</t>
  </si>
  <si>
    <t>Karunarartna Kapila &amp; Renuka Bandaranayake</t>
  </si>
  <si>
    <t>K011</t>
  </si>
  <si>
    <t>Karunarathna Chathura &amp; Amila</t>
  </si>
  <si>
    <t>K012</t>
  </si>
  <si>
    <t>Karunaratne Tatiyajith &amp; Dilrukshi</t>
  </si>
  <si>
    <t>K013</t>
  </si>
  <si>
    <t>Katulanda Kapila &amp; Kanchana</t>
  </si>
  <si>
    <t>K014</t>
  </si>
  <si>
    <t>Kekulawala Upali &amp; Deepa</t>
  </si>
  <si>
    <t>K015</t>
  </si>
  <si>
    <t>Kellapatha Pradeep &amp; Samangi</t>
  </si>
  <si>
    <t>K016</t>
  </si>
  <si>
    <t>Kodagoda Chulani</t>
  </si>
  <si>
    <t>K017</t>
  </si>
  <si>
    <t>Kodicara Prins &amp; Dilmi</t>
  </si>
  <si>
    <t>K018</t>
  </si>
  <si>
    <t>Kodituwakku Nihal &amp; Lakshmi</t>
  </si>
  <si>
    <t>K019</t>
  </si>
  <si>
    <t>Kotuwegedara Ranjith &amp; Rashmi</t>
  </si>
  <si>
    <t>K021</t>
  </si>
  <si>
    <t>Kotuwegoda Kumara &amp; Asoka</t>
  </si>
  <si>
    <t>K022</t>
  </si>
  <si>
    <t>Kudabalage Chaminda &amp; Samanmalie</t>
  </si>
  <si>
    <t>K023</t>
  </si>
  <si>
    <t>Kulasekera Priyantha &amp; Udeni Kumari</t>
  </si>
  <si>
    <t>K024</t>
  </si>
  <si>
    <t>Kulesekera Champa</t>
  </si>
  <si>
    <t>K025</t>
  </si>
  <si>
    <t>Kumarasinghe Prasad &amp; Priyanthi</t>
  </si>
  <si>
    <t>K027</t>
  </si>
  <si>
    <t>Kumarasinghe Dulmini</t>
  </si>
  <si>
    <t>Kurukulasuriyage Bharatha &amp; Prasadi</t>
  </si>
  <si>
    <t>K029</t>
  </si>
  <si>
    <t>Kuruppu Sidath &amp; Milanthi</t>
  </si>
  <si>
    <t>Kuruppu Mahinda &amp; Indraji</t>
  </si>
  <si>
    <t>K031</t>
  </si>
  <si>
    <t>Kanapeddala G. Harendra Champika &amp; Priyanthi</t>
  </si>
  <si>
    <t>K033</t>
  </si>
  <si>
    <t>K N Sanath Kumara</t>
  </si>
  <si>
    <t>K034</t>
  </si>
  <si>
    <t>Karunarat Henaka karuna Chathura</t>
  </si>
  <si>
    <t>K035</t>
  </si>
  <si>
    <t>Kularatna Lakshman/Shyamane</t>
  </si>
  <si>
    <t>K036</t>
  </si>
  <si>
    <t>Karawita Santhusha</t>
  </si>
  <si>
    <t>K037</t>
  </si>
  <si>
    <t>Kathriarachchi Lakshika</t>
  </si>
  <si>
    <t>K038</t>
  </si>
  <si>
    <t>Kondasinghe Sampath and Manuji</t>
  </si>
  <si>
    <t>K039</t>
  </si>
  <si>
    <t>Kiriwaththuduwa Sankalpa &amp; Yamuna</t>
  </si>
  <si>
    <t>K040</t>
  </si>
  <si>
    <t>Kohobange Gihan &amp; Thimalka Silva</t>
  </si>
  <si>
    <t>K041</t>
  </si>
  <si>
    <t>Lekamalage Sanjaya &amp; Vanisha</t>
  </si>
  <si>
    <t>L001</t>
  </si>
  <si>
    <t>Liyanaarchchi Nihal &amp; Vijitha</t>
  </si>
  <si>
    <t>L002</t>
  </si>
  <si>
    <t>Liyanage Ranjith &amp; Indrani</t>
  </si>
  <si>
    <t>L003</t>
  </si>
  <si>
    <t>Liyanage Saman</t>
  </si>
  <si>
    <t>L004</t>
  </si>
  <si>
    <t>Liyanage Chaminda &amp; Kusala</t>
  </si>
  <si>
    <t>L005</t>
  </si>
  <si>
    <t>Liyanage Sanjeeva &amp; Gayani</t>
  </si>
  <si>
    <t>Liyanage Ajantha &amp; Ayanka</t>
  </si>
  <si>
    <t>L007</t>
  </si>
  <si>
    <t>Liyanage Nihal &amp; Nelka</t>
  </si>
  <si>
    <t>L008</t>
  </si>
  <si>
    <t>Liyanage Anuruddha &amp; Rohini</t>
  </si>
  <si>
    <t>L009</t>
  </si>
  <si>
    <t>Liyanage Mahipala</t>
  </si>
  <si>
    <t>L012</t>
  </si>
  <si>
    <t>Liyanage Priyanwada &amp; Mohan</t>
  </si>
  <si>
    <t>L013</t>
  </si>
  <si>
    <t>Liyanage Siripala Winnie</t>
  </si>
  <si>
    <t>L014</t>
  </si>
  <si>
    <t>Liyanage T</t>
  </si>
  <si>
    <t>L015</t>
  </si>
  <si>
    <t>Madurapperuma Nishantha</t>
  </si>
  <si>
    <t>M001</t>
  </si>
  <si>
    <t>Maitipe Naminda &amp; Samanthi</t>
  </si>
  <si>
    <t>M003</t>
  </si>
  <si>
    <t>Mapa Sanath &amp; Harshini</t>
  </si>
  <si>
    <t>M004</t>
  </si>
  <si>
    <t>Martin Lionel &amp; Anoma</t>
  </si>
  <si>
    <t>M005</t>
  </si>
  <si>
    <t>Mathota Ajith &amp; Kumudunie</t>
  </si>
  <si>
    <t>M006</t>
  </si>
  <si>
    <t>Meegahage Soma &amp; Manel</t>
  </si>
  <si>
    <t>M007</t>
  </si>
  <si>
    <t>Mendis Lal &amp; Padma</t>
  </si>
  <si>
    <t>M009</t>
  </si>
  <si>
    <t>Mendis Ariyaman &amp; Cis</t>
  </si>
  <si>
    <t>M010</t>
  </si>
  <si>
    <t>Moneragala Prasanna &amp; Nimmi</t>
  </si>
  <si>
    <t>M011</t>
  </si>
  <si>
    <t>Munasinghe Mahisha</t>
  </si>
  <si>
    <t>M012</t>
  </si>
  <si>
    <t>Munindradasa Anil &amp; Charmi</t>
  </si>
  <si>
    <t>M013</t>
  </si>
  <si>
    <t>Muwanwella Niroshan &amp; Maliththa</t>
  </si>
  <si>
    <t>M014</t>
  </si>
  <si>
    <t>Mapa Wasantha &amp; Niroshini</t>
  </si>
  <si>
    <t>M015</t>
  </si>
  <si>
    <t>Mallawaratchchi Harshini</t>
  </si>
  <si>
    <t>M016</t>
  </si>
  <si>
    <t>Marakkalage Tilak &amp; Padmini</t>
  </si>
  <si>
    <t>M017</t>
  </si>
  <si>
    <t>Mendis Suneth &amp; Charitha</t>
  </si>
  <si>
    <t>Mahathalagalage Nandaka &amp; Prashanthika</t>
  </si>
  <si>
    <t>M019</t>
  </si>
  <si>
    <t>Mendis Kumudini</t>
  </si>
  <si>
    <t>M020</t>
  </si>
  <si>
    <t>Madurawalage Dimuth</t>
  </si>
  <si>
    <t>M021</t>
  </si>
  <si>
    <t>Mallawa Dayanath &amp; Sandamalee</t>
  </si>
  <si>
    <t>M022</t>
  </si>
  <si>
    <t>Tiron &amp; Damitha MUNASINGHE</t>
  </si>
  <si>
    <t>M023</t>
  </si>
  <si>
    <t>Muthucumarana Palavinnege Kalindu &amp; Kanchana
Munasinghe Rasika &amp; Sadun</t>
  </si>
  <si>
    <t>M025</t>
  </si>
  <si>
    <t>Kanchana Munasinghe Rasika &amp; Sadun</t>
  </si>
  <si>
    <t>M026</t>
  </si>
  <si>
    <t>Munasinghe Rasika &amp; Sadun</t>
  </si>
  <si>
    <t>N001</t>
  </si>
  <si>
    <t>Nanayakkara Parakrama &amp; Arosha</t>
  </si>
  <si>
    <t>N002</t>
  </si>
  <si>
    <t>Nayanakeerthi Tamara</t>
  </si>
  <si>
    <t>N004</t>
  </si>
  <si>
    <t>Nelson Hiran Malcolm</t>
  </si>
  <si>
    <t>N005</t>
  </si>
  <si>
    <t>Nawarathna Nushan &amp; Wasanthi Dissanayaka</t>
  </si>
  <si>
    <t>N006</t>
  </si>
  <si>
    <t>Sanjaya Nagasinghe</t>
  </si>
  <si>
    <t>N007</t>
  </si>
  <si>
    <t>Obeysekara Mohan &amp; Sanjika</t>
  </si>
  <si>
    <t>O001</t>
  </si>
  <si>
    <t>Palihakkara Wipul &amp; Shyamala</t>
  </si>
  <si>
    <t>P001</t>
  </si>
  <si>
    <t>Paranavithana Kaushalya</t>
  </si>
  <si>
    <t>Pathirana Kanishka</t>
  </si>
  <si>
    <t>P003</t>
  </si>
  <si>
    <t>Pelpola Chapa &amp; Nalika</t>
  </si>
  <si>
    <t>Pereira Romani &amp;</t>
  </si>
  <si>
    <t>P005</t>
  </si>
  <si>
    <t>Perera Samitha &amp; Lucky</t>
  </si>
  <si>
    <t>P007</t>
  </si>
  <si>
    <t>Perera Sudheera &amp; Nilmini</t>
  </si>
  <si>
    <t>P008</t>
  </si>
  <si>
    <t>Perera Dhammika &amp; Kanchana</t>
  </si>
  <si>
    <t>P009</t>
  </si>
  <si>
    <t>Perera Anil &amp; Menaka</t>
  </si>
  <si>
    <t>P010</t>
  </si>
  <si>
    <t>Perera Anura &amp; Chandani</t>
  </si>
  <si>
    <t>P011</t>
  </si>
  <si>
    <t>Perera Anil Milton &amp; Chinthika</t>
  </si>
  <si>
    <t>Perera Sunil &amp; Tamara (OS)</t>
  </si>
  <si>
    <t>P013</t>
  </si>
  <si>
    <t>Perera Gunadasa &amp; Rajika</t>
  </si>
  <si>
    <t>P014</t>
  </si>
  <si>
    <t>Piyasena Prasanna &amp; Shiromi</t>
  </si>
  <si>
    <t>P015</t>
  </si>
  <si>
    <t>Ponsuge Asoka</t>
  </si>
  <si>
    <t>P016</t>
  </si>
  <si>
    <t>Premarathna Lalith &amp; Thamara</t>
  </si>
  <si>
    <t>P017</t>
  </si>
  <si>
    <t>Punchihewa Suresh &amp; Achala</t>
  </si>
  <si>
    <t>P018</t>
  </si>
  <si>
    <t>Perera Rasika &amp; Chaminda Wijelath</t>
  </si>
  <si>
    <t>P019</t>
  </si>
  <si>
    <t>Pathiratna Bimsara</t>
  </si>
  <si>
    <t>P020</t>
  </si>
  <si>
    <t>Perera Liyanage Mathanga &amp; Nayana</t>
  </si>
  <si>
    <t>P023</t>
  </si>
  <si>
    <t>Pathirathne Kosala/ Kanchana</t>
  </si>
  <si>
    <t>P024</t>
  </si>
  <si>
    <t>Pandithasekara Ajith /Jeewa</t>
  </si>
  <si>
    <t>P025</t>
  </si>
  <si>
    <t>Pathiraja Mithra</t>
  </si>
  <si>
    <t>P027</t>
  </si>
  <si>
    <t>Pathirage Lal</t>
  </si>
  <si>
    <t>P028</t>
  </si>
  <si>
    <t>Panagoda Omalka(OMA) &amp; Thyaga</t>
  </si>
  <si>
    <t>P029</t>
  </si>
  <si>
    <t>Pathiranage Amila &amp; Dilka</t>
  </si>
  <si>
    <t>P030</t>
  </si>
  <si>
    <t>Palliyaguru Mahendra &amp; Pavithra</t>
  </si>
  <si>
    <t>P031</t>
  </si>
  <si>
    <t>Dumindu &amp; Nandasheeli Perera</t>
  </si>
  <si>
    <t>P032</t>
  </si>
  <si>
    <t>Peiris Sasanka &amp; Dilini</t>
  </si>
  <si>
    <t>P033</t>
  </si>
  <si>
    <t>Pulasinghage Sanjeewa &amp; Eranga Eshwarage</t>
  </si>
  <si>
    <t>P034</t>
  </si>
  <si>
    <t>BANDULA PAHALAWA</t>
  </si>
  <si>
    <t>P035</t>
  </si>
  <si>
    <t>Rajakaruna Sumedha</t>
  </si>
  <si>
    <t>R001</t>
  </si>
  <si>
    <t>Rajakaruna Sarath &amp; Srima</t>
  </si>
  <si>
    <t>R002</t>
  </si>
  <si>
    <t>Rajakaruna Mahes &amp; Ramela</t>
  </si>
  <si>
    <t>R003</t>
  </si>
  <si>
    <t>Rajamanthri Hemantha</t>
  </si>
  <si>
    <t>R004</t>
  </si>
  <si>
    <t>Ranasinghe Nishani</t>
  </si>
  <si>
    <t>R006</t>
  </si>
  <si>
    <t>Ranatunga Shyamal &amp; Jinadaree</t>
  </si>
  <si>
    <t>R007</t>
  </si>
  <si>
    <t>Ranatunga Don Kithsiri &amp; Subhashini</t>
  </si>
  <si>
    <t>R008</t>
  </si>
  <si>
    <t>Ranawake Thisara &amp; Sulari</t>
  </si>
  <si>
    <t>R009</t>
  </si>
  <si>
    <t>Ranaweera Hemanga &amp; Anusha</t>
  </si>
  <si>
    <t>R010</t>
  </si>
  <si>
    <t>Ratnakele Vipula</t>
  </si>
  <si>
    <t>R011</t>
  </si>
  <si>
    <t>Ratnayake Shamila &amp; Priyanka</t>
  </si>
  <si>
    <t>R012</t>
  </si>
  <si>
    <t>Ratnayake Sajith &amp; Ganga</t>
  </si>
  <si>
    <t>R013</t>
  </si>
  <si>
    <t>Rodrigo Erosha &amp; Lasantha</t>
  </si>
  <si>
    <t>R014</t>
  </si>
  <si>
    <t>Rupasinghe Kanthi</t>
  </si>
  <si>
    <t>R015</t>
  </si>
  <si>
    <t>Ranasinghe Kasup &amp; Meenu Vitarana ($50 per month)</t>
  </si>
  <si>
    <t>R018</t>
  </si>
  <si>
    <t>Ranasinghe Hirosha &amp; Inosha</t>
  </si>
  <si>
    <t>R019</t>
  </si>
  <si>
    <t>Ranasinghe Ajith</t>
  </si>
  <si>
    <t>R020</t>
  </si>
  <si>
    <t>Rajapathiratna Bimba</t>
  </si>
  <si>
    <t>R021</t>
  </si>
  <si>
    <t>Ranasinghege Perera Manonjalee &amp; Janaka</t>
  </si>
  <si>
    <t>R023</t>
  </si>
  <si>
    <t>Ranamuka Palitha</t>
  </si>
  <si>
    <t>R024</t>
  </si>
  <si>
    <t>Rajapaksha Rasika/Kushan</t>
  </si>
  <si>
    <t>R025</t>
  </si>
  <si>
    <t>Rajapakse Kosala</t>
  </si>
  <si>
    <t>R026</t>
  </si>
  <si>
    <t>Ranasinghe Uchicha/Nilakshi Abeysinghe</t>
  </si>
  <si>
    <t>R027</t>
  </si>
  <si>
    <t>Rathnayaka Nuwan &amp; Vindya</t>
  </si>
  <si>
    <t>R028</t>
  </si>
  <si>
    <t>Ranasinghe Kithsiri &amp; Jayanthi Gamage</t>
  </si>
  <si>
    <t>R029</t>
  </si>
  <si>
    <t>Rathnayake Anura &amp; Ayanthi Gamage</t>
  </si>
  <si>
    <t>R030</t>
  </si>
  <si>
    <t>Rajakaruna Janaka &amp; Charunya</t>
  </si>
  <si>
    <t>R031</t>
  </si>
  <si>
    <t>Ranawaka Keerthi &amp; Inoka Perera</t>
  </si>
  <si>
    <t>R032</t>
  </si>
  <si>
    <t>Samarasinghe Kasun &amp; Thilanka</t>
  </si>
  <si>
    <t>S001</t>
  </si>
  <si>
    <t>Samarasinghe Bandula &amp; Bimba</t>
  </si>
  <si>
    <t>S002</t>
  </si>
  <si>
    <t>Samaraweera Sunil &amp; Indrani</t>
  </si>
  <si>
    <t>S003</t>
  </si>
  <si>
    <t>Sarathchandra W.D. &amp; A L Rupasinghe</t>
  </si>
  <si>
    <t>S004</t>
  </si>
  <si>
    <t>Sarukkalige Ranjan</t>
  </si>
  <si>
    <t>S005</t>
  </si>
  <si>
    <t>Semage Kumara &amp; Nimni Ayesha</t>
  </si>
  <si>
    <t>S006</t>
  </si>
  <si>
    <t>Senaratne Varuna &amp; Achini</t>
  </si>
  <si>
    <t>S008</t>
  </si>
  <si>
    <t>Senaratne Mala</t>
  </si>
  <si>
    <t>S009</t>
  </si>
  <si>
    <t>Senasinghe Shoba</t>
  </si>
  <si>
    <t>S010</t>
  </si>
  <si>
    <t>Seneviratna Tilaka &amp; Swarna ($10 per month)</t>
  </si>
  <si>
    <t>S011</t>
  </si>
  <si>
    <t>Seneviratne Lalantha &amp; Kamani</t>
  </si>
  <si>
    <t>S012</t>
  </si>
  <si>
    <t>Sibera Donald &amp; Anusha</t>
  </si>
  <si>
    <t>S013</t>
  </si>
  <si>
    <t>Silva Praneeth &amp; Nirosha</t>
  </si>
  <si>
    <t>S014</t>
  </si>
  <si>
    <t>Siriwardana Chumith &amp; Sithara</t>
  </si>
  <si>
    <t>S017</t>
  </si>
  <si>
    <t>Siriwardena Vineetha</t>
  </si>
  <si>
    <t>S018</t>
  </si>
  <si>
    <t>Somaratna Sovis Vincent Jaliya Isantha</t>
  </si>
  <si>
    <t>S019</t>
  </si>
  <si>
    <t>Suriyarachchi Vasantha &amp; Chitra</t>
  </si>
  <si>
    <t>S020</t>
  </si>
  <si>
    <t>Samaraweera Keerthi &amp; Ranika</t>
  </si>
  <si>
    <t>S021</t>
  </si>
  <si>
    <t>Siriwardhena Kanchana &amp; Chaturi</t>
  </si>
  <si>
    <t>S022</t>
  </si>
  <si>
    <t>Sellahewa Rohana</t>
  </si>
  <si>
    <t>S023</t>
  </si>
  <si>
    <t>Senanayaka Ranjani</t>
  </si>
  <si>
    <t>S024</t>
  </si>
  <si>
    <t>Samuel Shami</t>
  </si>
  <si>
    <t>S026</t>
  </si>
  <si>
    <t>Seneviratna Ruwan &amp; Danushi Iddagoda</t>
  </si>
  <si>
    <t>S027</t>
  </si>
  <si>
    <t>Senanayake Kamal &amp; Avanthi de Silva</t>
  </si>
  <si>
    <t>S028</t>
  </si>
  <si>
    <t>Sumanarathna Parakrama &amp; Thanuja</t>
  </si>
  <si>
    <t>S029</t>
  </si>
  <si>
    <t>Silva Purnima</t>
  </si>
  <si>
    <t>Sriyananda Sanjeewa</t>
  </si>
  <si>
    <t>S031</t>
  </si>
  <si>
    <t>Senevirathna Nilantha &amp; Ganga</t>
  </si>
  <si>
    <t>S032</t>
  </si>
  <si>
    <t>Sahabandu Ruchitha &amp;Yuthika Punchihewa</t>
  </si>
  <si>
    <t>S033</t>
  </si>
  <si>
    <t>ANTHONY &amp; DHARSHANI SENEVIRATNA</t>
  </si>
  <si>
    <t>S034</t>
  </si>
  <si>
    <t>Sirikumara Ganga &amp; Kasun</t>
  </si>
  <si>
    <t>S035</t>
  </si>
  <si>
    <t>Senavirathne Maduki &amp; Susantha</t>
  </si>
  <si>
    <t>S036</t>
  </si>
  <si>
    <t>Tennakoon Guththila &amp; Apeksha</t>
  </si>
  <si>
    <t>T001</t>
  </si>
  <si>
    <t>Tennakoon Amitha &amp; Chethasi</t>
  </si>
  <si>
    <t>T002</t>
  </si>
  <si>
    <t>Tennakoon Chandrasiri &amp; Malkanthi</t>
  </si>
  <si>
    <t>T003</t>
  </si>
  <si>
    <t>Thanthirige Lakshman &amp; Thamara</t>
  </si>
  <si>
    <t>T004</t>
  </si>
  <si>
    <t>Thilakasiri Ananda &amp; Shamalee</t>
  </si>
  <si>
    <t>T005</t>
  </si>
  <si>
    <t>Thotagamuwage Tharanga Darshani</t>
  </si>
  <si>
    <t>Thevarathanthri Nirmal &amp; Gayathri</t>
  </si>
  <si>
    <t>T007</t>
  </si>
  <si>
    <t>Tissera Sanath</t>
  </si>
  <si>
    <t>T008</t>
  </si>
  <si>
    <t>Tennakoon Kamal</t>
  </si>
  <si>
    <t>T009</t>
  </si>
  <si>
    <t>Uggalla Soma &amp; Wasanthi</t>
  </si>
  <si>
    <t>U001</t>
  </si>
  <si>
    <t>Udage Padmika</t>
  </si>
  <si>
    <t>U002</t>
  </si>
  <si>
    <t>Vithanage Ravindra</t>
  </si>
  <si>
    <t>V001</t>
  </si>
  <si>
    <t>Vidanage Asanka &amp; Geethani</t>
  </si>
  <si>
    <t>V002</t>
  </si>
  <si>
    <t>Vithanage Deepal &amp; Chamalie</t>
  </si>
  <si>
    <t>V003</t>
  </si>
  <si>
    <t>Vitharana Mihiri &amp; Thavish</t>
  </si>
  <si>
    <t>V004</t>
  </si>
  <si>
    <t>Walawage Palitha &amp; Saroja</t>
  </si>
  <si>
    <t>Wanigaratne Deepani</t>
  </si>
  <si>
    <t>W002</t>
  </si>
  <si>
    <t>Wanninayake Ajitha &amp; Priyani</t>
  </si>
  <si>
    <t>W004</t>
  </si>
  <si>
    <t>Weerasinghe Ranjan &amp; Nandani Samarasinghe</t>
  </si>
  <si>
    <t>W006</t>
  </si>
  <si>
    <t>Weerasinghe Nimal &amp; Thusitha</t>
  </si>
  <si>
    <t>W007</t>
  </si>
  <si>
    <t>Weerawardana Chirantha &amp; Deepika</t>
  </si>
  <si>
    <t>W009</t>
  </si>
  <si>
    <t>Weerawardhana Kithsiri &amp; Dhammika</t>
  </si>
  <si>
    <t>W010</t>
  </si>
  <si>
    <t>Welgama Palitha &amp; Kanthi</t>
  </si>
  <si>
    <t>W011</t>
  </si>
  <si>
    <t>Welideniya Senaka &amp; Kesika</t>
  </si>
  <si>
    <t>W012</t>
  </si>
  <si>
    <t>Werapitiya Senarath &amp; Gayani</t>
  </si>
  <si>
    <t>W013</t>
  </si>
  <si>
    <t>Wickramage Ravindra &amp; Chamila</t>
  </si>
  <si>
    <t>W014</t>
  </si>
  <si>
    <t>Wijeratna Mahilal &amp; Anoja</t>
  </si>
  <si>
    <t>W016</t>
  </si>
  <si>
    <t>Wijeratna Champa &amp; Jayantha</t>
  </si>
  <si>
    <t>W017</t>
  </si>
  <si>
    <t>Wijeratne Mahinda &amp; Indrani</t>
  </si>
  <si>
    <t>W018</t>
  </si>
  <si>
    <t>Wijesinghe Don Susantha &amp; M K Susila</t>
  </si>
  <si>
    <t>W019</t>
  </si>
  <si>
    <t>Wijesiri Thushara/Samanthi</t>
  </si>
  <si>
    <t>W020</t>
  </si>
  <si>
    <t>Wijesundera Kamala</t>
  </si>
  <si>
    <t>W021</t>
  </si>
  <si>
    <t>Wijesundera Rohan &amp; Padmini</t>
  </si>
  <si>
    <t>W022</t>
  </si>
  <si>
    <t>Wijewardana Wasantha Sriyani</t>
  </si>
  <si>
    <t>W024</t>
  </si>
  <si>
    <t>Wijewardane Anura &amp; Hemamali</t>
  </si>
  <si>
    <t>W025</t>
  </si>
  <si>
    <t>Wimalaratna Champa/Deepthi &amp; Aravinda</t>
  </si>
  <si>
    <t>W026</t>
  </si>
  <si>
    <t>Wimalaratna Kumudini</t>
  </si>
  <si>
    <t>W027</t>
  </si>
  <si>
    <t>Wimalaratne Duminda &amp; Jayamali</t>
  </si>
  <si>
    <t>W028</t>
  </si>
  <si>
    <t>Wimalaratne Upul &amp; Deepani</t>
  </si>
  <si>
    <t>W029</t>
  </si>
  <si>
    <t>Wickramasinghe Jayantha &amp; Dulmini</t>
  </si>
  <si>
    <t>W031</t>
  </si>
  <si>
    <t>Wickramaratna Nihal Maheepala &amp; Anjali</t>
  </si>
  <si>
    <t>W032</t>
  </si>
  <si>
    <t>Warnapala Chamila Dilrukshi &amp; Sanjeewa</t>
  </si>
  <si>
    <t>Wijesekera Jagath &amp; Gayathri</t>
  </si>
  <si>
    <t>W035</t>
  </si>
  <si>
    <t>Wijeratne Gamini &amp; Hema</t>
  </si>
  <si>
    <t>W036</t>
  </si>
  <si>
    <t>Wickramasuriya Asoka &amp; Ganga</t>
  </si>
  <si>
    <t>W037</t>
  </si>
  <si>
    <t>Withana HCPIYT</t>
  </si>
  <si>
    <t>W038</t>
  </si>
  <si>
    <t>Withanarachchi Piyamal &amp; Achini</t>
  </si>
  <si>
    <t>W039</t>
  </si>
  <si>
    <t>Weerasekera Chandana &amp; VARUNI</t>
  </si>
  <si>
    <t>Weldt Tecla</t>
  </si>
  <si>
    <t>W042</t>
  </si>
  <si>
    <t>Wickramasinghe Ranjith &amp; Pushpika</t>
  </si>
  <si>
    <t>W043</t>
  </si>
  <si>
    <t>Wanasinghe Chaminda</t>
  </si>
  <si>
    <t>W044</t>
  </si>
  <si>
    <t>Wickramasinghe Thusara/Nirangi</t>
  </si>
  <si>
    <t>W045</t>
  </si>
  <si>
    <t>Dr Imali WIJESINGHE</t>
  </si>
  <si>
    <t>W046</t>
  </si>
  <si>
    <t>Weerakoon Nuwan/Waranga</t>
  </si>
  <si>
    <t>W047</t>
  </si>
  <si>
    <t>Wehella Erandie/Duminda</t>
  </si>
  <si>
    <t>W048</t>
  </si>
  <si>
    <t>Widanagamage Gemunu</t>
  </si>
  <si>
    <t>W049</t>
  </si>
  <si>
    <t>Weheragoda Dhammika Perera/Nelum</t>
  </si>
  <si>
    <t>Walpita Gowri</t>
  </si>
  <si>
    <t>W051</t>
  </si>
  <si>
    <t>Buddhika Wilwara Achchige</t>
  </si>
  <si>
    <t>W052</t>
  </si>
  <si>
    <t>Wellappili Punsisi &amp; Niluka</t>
  </si>
  <si>
    <t>W053</t>
  </si>
  <si>
    <t>Jayantha Warakagoda</t>
  </si>
  <si>
    <t>W054</t>
  </si>
  <si>
    <t>Wijayathunga Rasika &amp; Thamara</t>
  </si>
  <si>
    <t>W055</t>
  </si>
  <si>
    <t>Wimalasiri Hemantha &amp; Sudarshani</t>
  </si>
  <si>
    <t>W056</t>
  </si>
  <si>
    <t>Wickramanayake Indika &amp; Charitha</t>
  </si>
  <si>
    <t>W057</t>
  </si>
  <si>
    <t>WICKRAMASINGHE RASIKA</t>
  </si>
  <si>
    <t>W058</t>
  </si>
  <si>
    <t>GAYAN WEERASOORIYA</t>
  </si>
  <si>
    <t>W059</t>
  </si>
  <si>
    <t>Wimalaratna Wimalka</t>
  </si>
  <si>
    <t>W060</t>
  </si>
  <si>
    <t>Yasarathna Percy &amp; Inoka</t>
  </si>
  <si>
    <t>Y001</t>
  </si>
  <si>
    <t>Yatagama Tharinda &amp; Warangana</t>
  </si>
  <si>
    <t>Y002</t>
  </si>
  <si>
    <t>Yatawara Nihal &amp; Lakshmi</t>
  </si>
  <si>
    <t>Y003</t>
  </si>
  <si>
    <t>Yatiyana Vishaka Bandara</t>
  </si>
  <si>
    <t>Y004</t>
  </si>
  <si>
    <t>Dipal Sanjay Katudampe</t>
  </si>
  <si>
    <t>Check Hamuduruwo's book for the name</t>
  </si>
  <si>
    <t>M5405</t>
  </si>
  <si>
    <t>Anuthara Kuruppu</t>
  </si>
  <si>
    <r>
      <t>M</t>
    </r>
    <r>
      <rPr>
        <sz val="11"/>
        <color rgb="FF000000"/>
        <rFont val="Calibri"/>
        <family val="2"/>
        <charset val="204"/>
      </rPr>
      <t>u</t>
    </r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>h</t>
    </r>
    <r>
      <rPr>
        <sz val="11"/>
        <color rgb="FF000000"/>
        <rFont val="Calibri"/>
        <family val="2"/>
        <charset val="204"/>
      </rPr>
      <t>u</t>
    </r>
    <r>
      <rPr>
        <sz val="11"/>
        <color rgb="FF000000"/>
        <rFont val="Calibri"/>
        <family val="2"/>
        <charset val="204"/>
      </rPr>
      <t>c</t>
    </r>
    <r>
      <rPr>
        <sz val="11"/>
        <color rgb="FF000000"/>
        <rFont val="Calibri"/>
        <family val="2"/>
        <charset val="204"/>
      </rPr>
      <t>u</t>
    </r>
    <r>
      <rPr>
        <sz val="11"/>
        <color rgb="FF000000"/>
        <rFont val="Calibri"/>
        <family val="2"/>
        <charset val="204"/>
      </rPr>
      <t>m</t>
    </r>
    <r>
      <rPr>
        <sz val="11"/>
        <color rgb="FF000000"/>
        <rFont val="Calibri"/>
        <family val="2"/>
        <charset val="204"/>
      </rPr>
      <t>ara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</t>
    </r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l</t>
    </r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v</t>
    </r>
    <r>
      <rPr>
        <sz val="11"/>
        <color rgb="FF000000"/>
        <rFont val="Calibri"/>
        <family val="2"/>
        <charset val="204"/>
      </rPr>
      <t>i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g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Ka</t>
    </r>
    <r>
      <rPr>
        <sz val="11"/>
        <color rgb="FF000000"/>
        <rFont val="Calibri"/>
        <family val="2"/>
        <charset val="204"/>
      </rPr>
      <t>l</t>
    </r>
    <r>
      <rPr>
        <sz val="11"/>
        <color rgb="FF000000"/>
        <rFont val="Calibri"/>
        <family val="2"/>
        <charset val="204"/>
      </rPr>
      <t>i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d</t>
    </r>
    <r>
      <rPr>
        <sz val="11"/>
        <color rgb="FF000000"/>
        <rFont val="Calibri"/>
        <family val="2"/>
        <charset val="204"/>
      </rPr>
      <t>u</t>
    </r>
    <r>
      <rPr>
        <sz val="11"/>
        <color rgb="FF000000"/>
        <rFont val="Calibri"/>
        <family val="2"/>
        <charset val="204"/>
      </rPr>
      <t xml:space="preserve">
</t>
    </r>
    <r>
      <rPr>
        <sz val="11"/>
        <color rgb="FF000000"/>
        <rFont val="Calibri"/>
        <family val="2"/>
        <charset val="204"/>
      </rPr>
      <t/>
    </r>
  </si>
  <si>
    <t>Habaragamuage</t>
  </si>
  <si>
    <t>Abeynayake</t>
  </si>
  <si>
    <t>Janaka</t>
  </si>
  <si>
    <t>&amp;</t>
  </si>
  <si>
    <t>Inosha</t>
  </si>
  <si>
    <t>Abeyratne</t>
  </si>
  <si>
    <t>Saddamangala</t>
  </si>
  <si>
    <t>Abeysekara</t>
  </si>
  <si>
    <t>Lal</t>
  </si>
  <si>
    <t>Kalyani</t>
  </si>
  <si>
    <t>Manori</t>
  </si>
  <si>
    <t>Abeysiriwardana</t>
  </si>
  <si>
    <t>Chandra</t>
  </si>
  <si>
    <t>Abeysuriya(WDC)</t>
  </si>
  <si>
    <t>Chandrasoma</t>
  </si>
  <si>
    <t>Indrani</t>
  </si>
  <si>
    <t>Abeywardhena</t>
  </si>
  <si>
    <t>Sripal</t>
  </si>
  <si>
    <t>Chintani</t>
  </si>
  <si>
    <t>Pavithra</t>
  </si>
  <si>
    <t>Poddiwala</t>
  </si>
  <si>
    <t>Amarasinghe</t>
  </si>
  <si>
    <t>Mahinda</t>
  </si>
  <si>
    <t>Muditha</t>
  </si>
  <si>
    <t>Andarawewa</t>
  </si>
  <si>
    <t>Sanath</t>
  </si>
  <si>
    <t>Abeywardana</t>
  </si>
  <si>
    <t>Prashan</t>
  </si>
  <si>
    <t>Gawri</t>
  </si>
  <si>
    <t>Alles</t>
  </si>
  <si>
    <t>Sanjeeva</t>
  </si>
  <si>
    <t>Abeywickrema</t>
  </si>
  <si>
    <t>Rewaka</t>
  </si>
  <si>
    <t>Saranga</t>
  </si>
  <si>
    <t>Anushaa</t>
  </si>
  <si>
    <t>Heshan</t>
  </si>
  <si>
    <t>Amarathunga</t>
  </si>
  <si>
    <t>Udaya</t>
  </si>
  <si>
    <t>P.B</t>
  </si>
  <si>
    <t>Prema</t>
  </si>
  <si>
    <t>Andrews</t>
  </si>
  <si>
    <t>Kamalika</t>
  </si>
  <si>
    <t>Amunugama</t>
  </si>
  <si>
    <t>Jeevantha</t>
  </si>
  <si>
    <t>Athukorala</t>
  </si>
  <si>
    <t>Indika</t>
  </si>
  <si>
    <t>Ambagaha</t>
  </si>
  <si>
    <t>Shantha</t>
  </si>
  <si>
    <t>(</t>
  </si>
  <si>
    <t>Rasike</t>
  </si>
  <si>
    <t>Perera)</t>
  </si>
  <si>
    <t>Abesuriya</t>
  </si>
  <si>
    <t>Dinesha</t>
  </si>
  <si>
    <t>Nalin</t>
  </si>
  <si>
    <t>Shivanthi</t>
  </si>
  <si>
    <t>ATTYGALLE</t>
  </si>
  <si>
    <t>AMBEPITIY</t>
  </si>
  <si>
    <t>ARUNA</t>
  </si>
  <si>
    <t>INDIKA</t>
  </si>
  <si>
    <t>Athukorale</t>
  </si>
  <si>
    <t>Pasindu</t>
  </si>
  <si>
    <t>Hasindu</t>
  </si>
  <si>
    <t>Dilushika</t>
  </si>
  <si>
    <t>Randima</t>
  </si>
  <si>
    <t>Bandara</t>
  </si>
  <si>
    <t>Anura</t>
  </si>
  <si>
    <t>Indira</t>
  </si>
  <si>
    <t>Bandarage</t>
  </si>
  <si>
    <t>Rohan</t>
  </si>
  <si>
    <t>Aruni</t>
  </si>
  <si>
    <t>Barnes</t>
  </si>
  <si>
    <t>Priya</t>
  </si>
  <si>
    <t>Graham</t>
  </si>
  <si>
    <t>Baddeliyanage</t>
  </si>
  <si>
    <t>Gayani</t>
  </si>
  <si>
    <t>Balasooriya</t>
  </si>
  <si>
    <t>Basnayake</t>
  </si>
  <si>
    <t>Chandraratna</t>
  </si>
  <si>
    <t>Donald</t>
  </si>
  <si>
    <t>Janaki</t>
  </si>
  <si>
    <t>Chandrasekara</t>
  </si>
  <si>
    <t>Daya</t>
  </si>
  <si>
    <t>Chandrasekera</t>
  </si>
  <si>
    <t>Janath</t>
  </si>
  <si>
    <t>Damayanthi</t>
  </si>
  <si>
    <t>Ruwana</t>
  </si>
  <si>
    <t>Chandratillaka</t>
  </si>
  <si>
    <t>Thilak</t>
  </si>
  <si>
    <t>Anoja</t>
  </si>
  <si>
    <t>Chandraweera</t>
  </si>
  <si>
    <t>Upali</t>
  </si>
  <si>
    <t>Sarojini</t>
  </si>
  <si>
    <t>Coorey</t>
  </si>
  <si>
    <t>Dilshan</t>
  </si>
  <si>
    <t>Sanjeewani</t>
  </si>
  <si>
    <t>POORNIMA</t>
  </si>
  <si>
    <t>COLAMBAGE</t>
  </si>
  <si>
    <t>De</t>
  </si>
  <si>
    <t>Dinesh</t>
  </si>
  <si>
    <t>Sanjaya</t>
  </si>
  <si>
    <t>Suranga(Hikkaduwa)</t>
  </si>
  <si>
    <t>P.A.</t>
  </si>
  <si>
    <t>Ravi</t>
  </si>
  <si>
    <t>Sajeeva</t>
  </si>
  <si>
    <t>Kanthi</t>
  </si>
  <si>
    <t>Gehan</t>
  </si>
  <si>
    <t>Mahesha</t>
  </si>
  <si>
    <t>Kithsiri</t>
  </si>
  <si>
    <t>Arundhi</t>
  </si>
  <si>
    <t>Sudath</t>
  </si>
  <si>
    <t>Lakshmi</t>
  </si>
  <si>
    <t>Metta(nanda)</t>
  </si>
  <si>
    <t>Sunalini</t>
  </si>
  <si>
    <t>Devapriya</t>
  </si>
  <si>
    <t>Thushani</t>
  </si>
  <si>
    <t>Dharmaratna</t>
  </si>
  <si>
    <t>Shakya</t>
  </si>
  <si>
    <t>Dissanayaka</t>
  </si>
  <si>
    <t>Siri</t>
  </si>
  <si>
    <t>Deepthi</t>
  </si>
  <si>
    <t>Diyasena</t>
  </si>
  <si>
    <t>Binaramalee</t>
  </si>
  <si>
    <t>Daluwatta</t>
  </si>
  <si>
    <t>Vijitha</t>
  </si>
  <si>
    <t>Senaka</t>
  </si>
  <si>
    <t>Buddhini</t>
  </si>
  <si>
    <t>Dharmartna</t>
  </si>
  <si>
    <t>Muthuhara)</t>
  </si>
  <si>
    <t>Dissanayake</t>
  </si>
  <si>
    <t>Nilantha</t>
  </si>
  <si>
    <t>Saj</t>
  </si>
  <si>
    <t>Harshi</t>
  </si>
  <si>
    <t>Dilhani</t>
  </si>
  <si>
    <t>Dilshari</t>
  </si>
  <si>
    <t>Asanka</t>
  </si>
  <si>
    <t>Alwis</t>
  </si>
  <si>
    <t>Vineitha</t>
  </si>
  <si>
    <t>Wasanthi</t>
  </si>
  <si>
    <t>Delgoda</t>
  </si>
  <si>
    <t>Lalin</t>
  </si>
  <si>
    <t>Dayarathna</t>
  </si>
  <si>
    <t>Gayan</t>
  </si>
  <si>
    <t>Dodangoda</t>
  </si>
  <si>
    <t>Upul</t>
  </si>
  <si>
    <t>Inoka</t>
  </si>
  <si>
    <t>Dodampe</t>
  </si>
  <si>
    <t>Sujeewa</t>
  </si>
  <si>
    <t>Darmakirti</t>
  </si>
  <si>
    <t>Fernando</t>
  </si>
  <si>
    <t>Malika</t>
  </si>
  <si>
    <t>DHAMMADINNA</t>
  </si>
  <si>
    <t>PA</t>
  </si>
  <si>
    <t>Iroshini</t>
  </si>
  <si>
    <t>Dassanayake</t>
  </si>
  <si>
    <t>Udeni</t>
  </si>
  <si>
    <t>DH</t>
  </si>
  <si>
    <t>PUBUDU</t>
  </si>
  <si>
    <t>NUWAN</t>
  </si>
  <si>
    <t>Dasanayaka</t>
  </si>
  <si>
    <t>Iroshi</t>
  </si>
  <si>
    <t>Edirisinghe</t>
  </si>
  <si>
    <t>Chandrika</t>
  </si>
  <si>
    <t>Dilrukshan</t>
  </si>
  <si>
    <t>Ekanayaka</t>
  </si>
  <si>
    <t>Manjula</t>
  </si>
  <si>
    <t>Dushantha</t>
  </si>
  <si>
    <t>Dinu</t>
  </si>
  <si>
    <t>Nirma</t>
  </si>
  <si>
    <t>Elangasinghe</t>
  </si>
  <si>
    <t>Padmini</t>
  </si>
  <si>
    <t>Ekanayake</t>
  </si>
  <si>
    <t>Liyamali</t>
  </si>
  <si>
    <t>Sampath</t>
  </si>
  <si>
    <t>Nirosha</t>
  </si>
  <si>
    <t>Ranjith</t>
  </si>
  <si>
    <t>Asoka</t>
  </si>
  <si>
    <t>Shermal</t>
  </si>
  <si>
    <t>Fonseka</t>
  </si>
  <si>
    <t>Hasaranga</t>
  </si>
  <si>
    <t>Chathura</t>
  </si>
  <si>
    <t>Navinda</t>
  </si>
  <si>
    <t>Nalinda</t>
  </si>
  <si>
    <t>Galappaththi</t>
  </si>
  <si>
    <t>Yasantha</t>
  </si>
  <si>
    <t>Lakmal</t>
  </si>
  <si>
    <t>Galappaththy</t>
  </si>
  <si>
    <t>Chandika</t>
  </si>
  <si>
    <t>Sumudu</t>
  </si>
  <si>
    <t>Thelikada</t>
  </si>
  <si>
    <t>Gayomi</t>
  </si>
  <si>
    <t>(Dodampe)</t>
  </si>
  <si>
    <t>Nilakshi</t>
  </si>
  <si>
    <t>Gammanpila</t>
  </si>
  <si>
    <t>Dumidu</t>
  </si>
  <si>
    <t>Ganhewa</t>
  </si>
  <si>
    <t>Sarath</t>
  </si>
  <si>
    <t>Maya</t>
  </si>
  <si>
    <t>Geevaratna</t>
  </si>
  <si>
    <t>Milton</t>
  </si>
  <si>
    <t>Manel</t>
  </si>
  <si>
    <t>Gunawardene</t>
  </si>
  <si>
    <t>Premawathi</t>
  </si>
  <si>
    <t>Gunaratne</t>
  </si>
  <si>
    <t>Mangalika</t>
  </si>
  <si>
    <t>Gunasekera</t>
  </si>
  <si>
    <t>Rupika</t>
  </si>
  <si>
    <t>Suren</t>
  </si>
  <si>
    <t>Arunie</t>
  </si>
  <si>
    <t>Ramani</t>
  </si>
  <si>
    <t>Gunathilake</t>
  </si>
  <si>
    <t>Gunatilaka</t>
  </si>
  <si>
    <t>Madira</t>
  </si>
  <si>
    <t>Karuna</t>
  </si>
  <si>
    <t>Gunawardena</t>
  </si>
  <si>
    <t>Dulip</t>
  </si>
  <si>
    <t>Nandika</t>
  </si>
  <si>
    <t>Samudini</t>
  </si>
  <si>
    <t>Bandula</t>
  </si>
  <si>
    <t>Gwen</t>
  </si>
  <si>
    <t>Rajeeve</t>
  </si>
  <si>
    <t>Anoma</t>
  </si>
  <si>
    <t>Gunewardhana</t>
  </si>
  <si>
    <t>Deepika</t>
  </si>
  <si>
    <t>Gamini</t>
  </si>
  <si>
    <t>Jayanthi</t>
  </si>
  <si>
    <t>Geethika</t>
  </si>
  <si>
    <t>Thilanka</t>
  </si>
  <si>
    <t>Gamagedera</t>
  </si>
  <si>
    <t>Rupa</t>
  </si>
  <si>
    <t>Sujeeva</t>
  </si>
  <si>
    <t>Gallage</t>
  </si>
  <si>
    <t>Chamika</t>
  </si>
  <si>
    <t>Gunawardana</t>
  </si>
  <si>
    <t>piyumal</t>
  </si>
  <si>
    <t>Govinnage</t>
  </si>
  <si>
    <t>Upulmali</t>
  </si>
  <si>
    <t>Godage</t>
  </si>
  <si>
    <t>Mulakshi</t>
  </si>
  <si>
    <t>Kanishka</t>
  </si>
  <si>
    <t>Gunasekara</t>
  </si>
  <si>
    <t>Amila</t>
  </si>
  <si>
    <t>Kanchana</t>
  </si>
  <si>
    <t>Darshana</t>
  </si>
  <si>
    <t>Kumarapelige</t>
  </si>
  <si>
    <t>GUNASEKER</t>
  </si>
  <si>
    <t>Hemachandra</t>
  </si>
  <si>
    <t>Theja</t>
  </si>
  <si>
    <t>Pandula</t>
  </si>
  <si>
    <t>Chandi</t>
  </si>
  <si>
    <t>Priyanthi</t>
  </si>
  <si>
    <t>Hewage</t>
  </si>
  <si>
    <t>Chamara</t>
  </si>
  <si>
    <t>Nilukshi</t>
  </si>
  <si>
    <t>Chandradasa</t>
  </si>
  <si>
    <t>Hewavitharana</t>
  </si>
  <si>
    <t>Jayantha</t>
  </si>
  <si>
    <t>Yatigammana</t>
  </si>
  <si>
    <t>Nilanka</t>
  </si>
  <si>
    <t>Champika</t>
  </si>
  <si>
    <t>Herath</t>
  </si>
  <si>
    <t>Kulangani</t>
  </si>
  <si>
    <t>Hakmana</t>
  </si>
  <si>
    <t>Hendeniya</t>
  </si>
  <si>
    <t>Hadinnapola</t>
  </si>
  <si>
    <t>Jeevani</t>
  </si>
  <si>
    <t>Tissa</t>
  </si>
  <si>
    <t>Hendawitharana</t>
  </si>
  <si>
    <t>Thushantha</t>
  </si>
  <si>
    <t>Iresha</t>
  </si>
  <si>
    <t>Akalanka</t>
  </si>
  <si>
    <t>Nirmala</t>
  </si>
  <si>
    <t>Ilankoon</t>
  </si>
  <si>
    <t>Hapuarachchige</t>
  </si>
  <si>
    <t>Chamalika</t>
  </si>
  <si>
    <t>Roshani</t>
  </si>
  <si>
    <t>Illangage</t>
  </si>
  <si>
    <t>Nalaka</t>
  </si>
  <si>
    <t>Geetha</t>
  </si>
  <si>
    <t>Illangasinghe</t>
  </si>
  <si>
    <t>Jalthotage</t>
  </si>
  <si>
    <t>Sunil</t>
  </si>
  <si>
    <t>Kusum</t>
  </si>
  <si>
    <t>Jayawardana</t>
  </si>
  <si>
    <t>Luckshani</t>
  </si>
  <si>
    <t>Sriyani</t>
  </si>
  <si>
    <t>Jayawardena</t>
  </si>
  <si>
    <t>Renuka</t>
  </si>
  <si>
    <t>Lakmalie</t>
  </si>
  <si>
    <t>Jayaweera</t>
  </si>
  <si>
    <t>Dushyantha</t>
  </si>
  <si>
    <t>Jayakodi</t>
  </si>
  <si>
    <t>Ananda</t>
  </si>
  <si>
    <t>Galkissage</t>
  </si>
  <si>
    <t>Jagoda</t>
  </si>
  <si>
    <t>Don</t>
  </si>
  <si>
    <t>Jayamanna</t>
  </si>
  <si>
    <t>Rajinda</t>
  </si>
  <si>
    <t>Darshi(D</t>
  </si>
  <si>
    <t>A)</t>
  </si>
  <si>
    <t>C</t>
  </si>
  <si>
    <t>Lalitha/Nayomi</t>
  </si>
  <si>
    <t>Jayasekara</t>
  </si>
  <si>
    <t>Nimalawansa</t>
  </si>
  <si>
    <t>Srikanthi</t>
  </si>
  <si>
    <t>Jayasooriya</t>
  </si>
  <si>
    <t>Lakkhi</t>
  </si>
  <si>
    <t>ROSHIKA</t>
  </si>
  <si>
    <t>JAYAWARDANA</t>
  </si>
  <si>
    <t>Samanthi</t>
  </si>
  <si>
    <t>Uditha</t>
  </si>
  <si>
    <t>Gayathri</t>
  </si>
  <si>
    <t>Jagath</t>
  </si>
  <si>
    <t>JAYATISSA</t>
  </si>
  <si>
    <t>Jayarathne</t>
  </si>
  <si>
    <t>Thakshila</t>
  </si>
  <si>
    <t>Prathiraja</t>
  </si>
  <si>
    <t>Kandemulla</t>
  </si>
  <si>
    <t>Chandrasiri</t>
  </si>
  <si>
    <t>Shanthi</t>
  </si>
  <si>
    <t>Kankanamge</t>
  </si>
  <si>
    <t>Samandika</t>
  </si>
  <si>
    <t>Kankanige</t>
  </si>
  <si>
    <t>Ishani</t>
  </si>
  <si>
    <t>Dumal</t>
  </si>
  <si>
    <t>Mirihana</t>
  </si>
  <si>
    <t>Karawita</t>
  </si>
  <si>
    <t>LoKitha</t>
  </si>
  <si>
    <t>Nadeeka</t>
  </si>
  <si>
    <t>Kariyawasam</t>
  </si>
  <si>
    <t>Chamarie</t>
  </si>
  <si>
    <t>Dayal</t>
  </si>
  <si>
    <t>Kariyawasan</t>
  </si>
  <si>
    <t>Chintha</t>
  </si>
  <si>
    <t>Karunarartna</t>
  </si>
  <si>
    <t>Kapila</t>
  </si>
  <si>
    <t>Bandaranayake</t>
  </si>
  <si>
    <t>Karunarathna</t>
  </si>
  <si>
    <t>Tatiyajith</t>
  </si>
  <si>
    <t>Dilrukshi</t>
  </si>
  <si>
    <t>Katulanda</t>
  </si>
  <si>
    <t>Kekulawala</t>
  </si>
  <si>
    <t>Deepa</t>
  </si>
  <si>
    <t>Kellapatha</t>
  </si>
  <si>
    <t>Pradeep</t>
  </si>
  <si>
    <t>Samangi</t>
  </si>
  <si>
    <t>Kodagoda</t>
  </si>
  <si>
    <t>Chulani</t>
  </si>
  <si>
    <t>Dilmi</t>
  </si>
  <si>
    <t>Kodituwakku</t>
  </si>
  <si>
    <t>Nihal</t>
  </si>
  <si>
    <t>Kotuwegedara</t>
  </si>
  <si>
    <t>Rashmi</t>
  </si>
  <si>
    <t>Kotuwegoda</t>
  </si>
  <si>
    <t>Samanmalie</t>
  </si>
  <si>
    <t>Kulasekera</t>
  </si>
  <si>
    <t>Kumari</t>
  </si>
  <si>
    <t>Kulesekera</t>
  </si>
  <si>
    <t>Champa</t>
  </si>
  <si>
    <t>Kumarasinghe</t>
  </si>
  <si>
    <t>Dulmini</t>
  </si>
  <si>
    <t>Kurukulasuriyage</t>
  </si>
  <si>
    <t>Bharatha</t>
  </si>
  <si>
    <t>Prasadi</t>
  </si>
  <si>
    <t>Sidath</t>
  </si>
  <si>
    <t>Milanthi</t>
  </si>
  <si>
    <t>Indraji</t>
  </si>
  <si>
    <t>Kanapeddala</t>
  </si>
  <si>
    <t>G.</t>
  </si>
  <si>
    <t>Harendra</t>
  </si>
  <si>
    <t>K</t>
  </si>
  <si>
    <t>N</t>
  </si>
  <si>
    <t>Karunarat</t>
  </si>
  <si>
    <t>Henaka</t>
  </si>
  <si>
    <t>karuna</t>
  </si>
  <si>
    <t>Lakshman/Shyamane</t>
  </si>
  <si>
    <t>Santhusha</t>
  </si>
  <si>
    <t>Kathriarachchi</t>
  </si>
  <si>
    <t>Lakshika</t>
  </si>
  <si>
    <t>Kondasinghe</t>
  </si>
  <si>
    <t>and</t>
  </si>
  <si>
    <t>Manuji</t>
  </si>
  <si>
    <t>Kiriwaththuduwa</t>
  </si>
  <si>
    <t>Sankalpa</t>
  </si>
  <si>
    <t>Yamuna</t>
  </si>
  <si>
    <t>Kohobange</t>
  </si>
  <si>
    <t>Thimalka</t>
  </si>
  <si>
    <t>Lekamalage</t>
  </si>
  <si>
    <t>Vanisha</t>
  </si>
  <si>
    <t>Liyanaarchchi</t>
  </si>
  <si>
    <t>Saman</t>
  </si>
  <si>
    <t>Kusala</t>
  </si>
  <si>
    <t>Ajantha</t>
  </si>
  <si>
    <t>Ayanka</t>
  </si>
  <si>
    <t>Nelka</t>
  </si>
  <si>
    <t>Anuruddha</t>
  </si>
  <si>
    <t>Rohini</t>
  </si>
  <si>
    <t>Mahipala</t>
  </si>
  <si>
    <t>Priyanwada</t>
  </si>
  <si>
    <t>Siripala</t>
  </si>
  <si>
    <t>Winnie</t>
  </si>
  <si>
    <t>T</t>
  </si>
  <si>
    <t>Madurapperuma</t>
  </si>
  <si>
    <t>Maitipe</t>
  </si>
  <si>
    <t>Naminda</t>
  </si>
  <si>
    <t>Harshini</t>
  </si>
  <si>
    <t>Martin</t>
  </si>
  <si>
    <t>Lionel</t>
  </si>
  <si>
    <t>Mathota</t>
  </si>
  <si>
    <t>Kumudunie</t>
  </si>
  <si>
    <t>Meegahage</t>
  </si>
  <si>
    <t>Soma</t>
  </si>
  <si>
    <t>Padma</t>
  </si>
  <si>
    <t>Ariyaman</t>
  </si>
  <si>
    <t>Cis</t>
  </si>
  <si>
    <t>Moneragala</t>
  </si>
  <si>
    <t>Prasanna</t>
  </si>
  <si>
    <t>Nimmi</t>
  </si>
  <si>
    <t>Munasinghe</t>
  </si>
  <si>
    <t>Mahisha</t>
  </si>
  <si>
    <t>Munindradasa</t>
  </si>
  <si>
    <t>Charmi</t>
  </si>
  <si>
    <t>Muwanwella</t>
  </si>
  <si>
    <t>Niroshan</t>
  </si>
  <si>
    <t>Maliththa</t>
  </si>
  <si>
    <t>Niroshini</t>
  </si>
  <si>
    <t>Mallawaratchchi</t>
  </si>
  <si>
    <t>Marakkalage</t>
  </si>
  <si>
    <t>Tilak</t>
  </si>
  <si>
    <t>Charitha</t>
  </si>
  <si>
    <t>Mahathalagalage</t>
  </si>
  <si>
    <t>Nandaka</t>
  </si>
  <si>
    <t>Prashanthika</t>
  </si>
  <si>
    <t>Kumudini</t>
  </si>
  <si>
    <t>Madurawalage</t>
  </si>
  <si>
    <t>Dimuth</t>
  </si>
  <si>
    <t>Sandamalee</t>
  </si>
  <si>
    <t>Tiron</t>
  </si>
  <si>
    <t>Damitha</t>
  </si>
  <si>
    <t>MUNASINGHE</t>
  </si>
  <si>
    <t>Muthucumarana</t>
  </si>
  <si>
    <t>Palavinnege</t>
  </si>
  <si>
    <t>Kalindu</t>
  </si>
  <si>
    <t>Sadun</t>
  </si>
  <si>
    <t>Parakrama</t>
  </si>
  <si>
    <t>Arosha</t>
  </si>
  <si>
    <t>Nayanakeerthi</t>
  </si>
  <si>
    <t>Tamara</t>
  </si>
  <si>
    <t>Hiran</t>
  </si>
  <si>
    <t>Malcolm</t>
  </si>
  <si>
    <t>Nagasinghe</t>
  </si>
  <si>
    <t>Obeysekara</t>
  </si>
  <si>
    <t>Sanjika</t>
  </si>
  <si>
    <t>Palihakkara</t>
  </si>
  <si>
    <t>Wipul</t>
  </si>
  <si>
    <t>Shyamala</t>
  </si>
  <si>
    <t>Paranavithana</t>
  </si>
  <si>
    <t>Kaushalya</t>
  </si>
  <si>
    <t>Pathirana</t>
  </si>
  <si>
    <t>Chapa</t>
  </si>
  <si>
    <t>Nalika</t>
  </si>
  <si>
    <t>Pereira</t>
  </si>
  <si>
    <t>Romani</t>
  </si>
  <si>
    <t>Samitha</t>
  </si>
  <si>
    <t>Lucky</t>
  </si>
  <si>
    <t>Sudheera</t>
  </si>
  <si>
    <t>Nilmini</t>
  </si>
  <si>
    <t>Menaka</t>
  </si>
  <si>
    <t>Chandani</t>
  </si>
  <si>
    <t>Chinthika</t>
  </si>
  <si>
    <t>(OS)</t>
  </si>
  <si>
    <t>Gunadasa</t>
  </si>
  <si>
    <t>Rajika</t>
  </si>
  <si>
    <t>Piyasena</t>
  </si>
  <si>
    <t>Shiromi</t>
  </si>
  <si>
    <t>Ponsuge</t>
  </si>
  <si>
    <t>Thamara</t>
  </si>
  <si>
    <t>Punchihewa</t>
  </si>
  <si>
    <t>Suresh</t>
  </si>
  <si>
    <t>Wijelath</t>
  </si>
  <si>
    <t>Pathiratna</t>
  </si>
  <si>
    <t>Bimsara</t>
  </si>
  <si>
    <t>Mathanga</t>
  </si>
  <si>
    <t>Nayana</t>
  </si>
  <si>
    <t>Pathirathne</t>
  </si>
  <si>
    <t>Kosala/</t>
  </si>
  <si>
    <t>/Jeewa</t>
  </si>
  <si>
    <t>Pathiraja</t>
  </si>
  <si>
    <t>Mithra</t>
  </si>
  <si>
    <t>Pathirage</t>
  </si>
  <si>
    <t>Panagoda</t>
  </si>
  <si>
    <t>Omalka(OMA)</t>
  </si>
  <si>
    <t>Thyaga</t>
  </si>
  <si>
    <t>Pathiranage</t>
  </si>
  <si>
    <t>Dilka</t>
  </si>
  <si>
    <t>Palliyaguru</t>
  </si>
  <si>
    <t>Dumindu</t>
  </si>
  <si>
    <t>Nandasheeli</t>
  </si>
  <si>
    <t>Peiris</t>
  </si>
  <si>
    <t>Sasanka</t>
  </si>
  <si>
    <t>Dilini</t>
  </si>
  <si>
    <t>Pulasinghage</t>
  </si>
  <si>
    <t>Eshwarage</t>
  </si>
  <si>
    <t>BANDULA</t>
  </si>
  <si>
    <t>PAHALAWA</t>
  </si>
  <si>
    <t>Rajakaruna</t>
  </si>
  <si>
    <t>Sumedha</t>
  </si>
  <si>
    <t>Srima</t>
  </si>
  <si>
    <t>Mahes</t>
  </si>
  <si>
    <t>Ramela</t>
  </si>
  <si>
    <t>Rajamanthri</t>
  </si>
  <si>
    <t>Nishani</t>
  </si>
  <si>
    <t>Ranatunga</t>
  </si>
  <si>
    <t>Shyamal</t>
  </si>
  <si>
    <t>Jinadaree</t>
  </si>
  <si>
    <t>Subhashini</t>
  </si>
  <si>
    <t>Ranawake</t>
  </si>
  <si>
    <t>Thisara</t>
  </si>
  <si>
    <t>Sulari</t>
  </si>
  <si>
    <t>Ranaweera</t>
  </si>
  <si>
    <t>Hemanga</t>
  </si>
  <si>
    <t>Anusha</t>
  </si>
  <si>
    <t>Ratnakele</t>
  </si>
  <si>
    <t>Vipula</t>
  </si>
  <si>
    <t>Shamila</t>
  </si>
  <si>
    <t>Priyanka</t>
  </si>
  <si>
    <t>Sajith</t>
  </si>
  <si>
    <t>Ganga</t>
  </si>
  <si>
    <t>Rodrigo</t>
  </si>
  <si>
    <t>Erosha</t>
  </si>
  <si>
    <t>Lasantha</t>
  </si>
  <si>
    <t>Rupasinghe</t>
  </si>
  <si>
    <t>Kasup</t>
  </si>
  <si>
    <t>Meenu</t>
  </si>
  <si>
    <t>Vitarana</t>
  </si>
  <si>
    <t>($50</t>
  </si>
  <si>
    <t>per</t>
  </si>
  <si>
    <t>month)</t>
  </si>
  <si>
    <t>Rajapathiratna</t>
  </si>
  <si>
    <t>Bimba</t>
  </si>
  <si>
    <t>Ranasinghege</t>
  </si>
  <si>
    <t>Manonjalee</t>
  </si>
  <si>
    <t>Ranamuka</t>
  </si>
  <si>
    <t>Rajapaksha</t>
  </si>
  <si>
    <t>Rasika/Kushan</t>
  </si>
  <si>
    <t>Rajapakse</t>
  </si>
  <si>
    <t>Uchicha/Nilakshi</t>
  </si>
  <si>
    <t>Rathnayaka</t>
  </si>
  <si>
    <t>Vindya</t>
  </si>
  <si>
    <t>Rathnayake</t>
  </si>
  <si>
    <t>Ayanthi</t>
  </si>
  <si>
    <t>Charunya</t>
  </si>
  <si>
    <t>Ranawaka</t>
  </si>
  <si>
    <t>Samarasinghe</t>
  </si>
  <si>
    <t>Samaraweera</t>
  </si>
  <si>
    <t>Sarathchandra</t>
  </si>
  <si>
    <t>W.D.</t>
  </si>
  <si>
    <t>A</t>
  </si>
  <si>
    <t>L</t>
  </si>
  <si>
    <t>Sarukkalige</t>
  </si>
  <si>
    <t>Semage</t>
  </si>
  <si>
    <t>Nimni</t>
  </si>
  <si>
    <t>Ayesha</t>
  </si>
  <si>
    <t>Senaratne</t>
  </si>
  <si>
    <t>Varuna</t>
  </si>
  <si>
    <t>Achini</t>
  </si>
  <si>
    <t>Mala</t>
  </si>
  <si>
    <t>Senasinghe</t>
  </si>
  <si>
    <t>Shoba</t>
  </si>
  <si>
    <t>Seneviratna</t>
  </si>
  <si>
    <t>Tilaka</t>
  </si>
  <si>
    <t>Swarna</t>
  </si>
  <si>
    <t>($10</t>
  </si>
  <si>
    <t>Seneviratne</t>
  </si>
  <si>
    <t>Kamani</t>
  </si>
  <si>
    <t>Sibera</t>
  </si>
  <si>
    <t>Praneeth</t>
  </si>
  <si>
    <t>Sithara</t>
  </si>
  <si>
    <t>Siriwardena</t>
  </si>
  <si>
    <t>Vineetha</t>
  </si>
  <si>
    <t>Somaratna</t>
  </si>
  <si>
    <t>Sovis</t>
  </si>
  <si>
    <t>Vincent</t>
  </si>
  <si>
    <t>Jaliya</t>
  </si>
  <si>
    <t>Isantha</t>
  </si>
  <si>
    <t>Suriyarachchi</t>
  </si>
  <si>
    <t>Vasantha</t>
  </si>
  <si>
    <t>Chitra</t>
  </si>
  <si>
    <t>Ranika</t>
  </si>
  <si>
    <t>Siriwardhena</t>
  </si>
  <si>
    <t>Chaturi</t>
  </si>
  <si>
    <t>Sellahewa</t>
  </si>
  <si>
    <t>Rohana</t>
  </si>
  <si>
    <t>Senanayaka</t>
  </si>
  <si>
    <t>Ranjani</t>
  </si>
  <si>
    <t>Samuel</t>
  </si>
  <si>
    <t>Shami</t>
  </si>
  <si>
    <t>Ruwan</t>
  </si>
  <si>
    <t>Danushi</t>
  </si>
  <si>
    <t>Iddagoda</t>
  </si>
  <si>
    <t>Avanthi</t>
  </si>
  <si>
    <t>de</t>
  </si>
  <si>
    <t>Sumanarathna</t>
  </si>
  <si>
    <t>Thanuja</t>
  </si>
  <si>
    <t>Purnima</t>
  </si>
  <si>
    <t>Senevirathna</t>
  </si>
  <si>
    <t>Sahabandu</t>
  </si>
  <si>
    <t>Ruchitha</t>
  </si>
  <si>
    <t>&amp;Yuthika</t>
  </si>
  <si>
    <t>ANTHONY</t>
  </si>
  <si>
    <t>DHARSHANI</t>
  </si>
  <si>
    <t>SENEVIRATNA</t>
  </si>
  <si>
    <t>Sirikumara</t>
  </si>
  <si>
    <t>Senavirathne</t>
  </si>
  <si>
    <t>Maduki</t>
  </si>
  <si>
    <t>Tennakoon</t>
  </si>
  <si>
    <t>Guththila</t>
  </si>
  <si>
    <t>Apeksha</t>
  </si>
  <si>
    <t>Amitha</t>
  </si>
  <si>
    <t>Chethasi</t>
  </si>
  <si>
    <t>Malkanthi</t>
  </si>
  <si>
    <t>Thanthirige</t>
  </si>
  <si>
    <t>Thilakasiri</t>
  </si>
  <si>
    <t>Shamalee</t>
  </si>
  <si>
    <t>Thotagamuwage</t>
  </si>
  <si>
    <t>Darshani</t>
  </si>
  <si>
    <t>Thevarathanthri</t>
  </si>
  <si>
    <t>Nirmal</t>
  </si>
  <si>
    <t>Tissera</t>
  </si>
  <si>
    <t>Uggalla</t>
  </si>
  <si>
    <t>Udage</t>
  </si>
  <si>
    <t>Padmika</t>
  </si>
  <si>
    <t>Vithanage</t>
  </si>
  <si>
    <t>Vidanage</t>
  </si>
  <si>
    <t>Geethani</t>
  </si>
  <si>
    <t>Deepal</t>
  </si>
  <si>
    <t>Chamalie</t>
  </si>
  <si>
    <t>Mihiri</t>
  </si>
  <si>
    <t>Saroja</t>
  </si>
  <si>
    <t>Wanigaratne</t>
  </si>
  <si>
    <t>Deepani</t>
  </si>
  <si>
    <t>Priyani</t>
  </si>
  <si>
    <t>Nandani</t>
  </si>
  <si>
    <t>Weerawardana</t>
  </si>
  <si>
    <t>Chirantha</t>
  </si>
  <si>
    <t>Weerawardhana</t>
  </si>
  <si>
    <t>Welgama</t>
  </si>
  <si>
    <t>Welideniya</t>
  </si>
  <si>
    <t>Kesika</t>
  </si>
  <si>
    <t>Werapitiya</t>
  </si>
  <si>
    <t>Senarath</t>
  </si>
  <si>
    <t>Wickramage</t>
  </si>
  <si>
    <t>Wijeratna</t>
  </si>
  <si>
    <t>Mahilal</t>
  </si>
  <si>
    <t>Wijeratne</t>
  </si>
  <si>
    <t>Wijesinghe</t>
  </si>
  <si>
    <t>M</t>
  </si>
  <si>
    <t>Susila</t>
  </si>
  <si>
    <t>Wijesiri</t>
  </si>
  <si>
    <t>Thushara/Samanthi</t>
  </si>
  <si>
    <t>Wijesundera</t>
  </si>
  <si>
    <t>Kamala</t>
  </si>
  <si>
    <t>Wijewardana</t>
  </si>
  <si>
    <t>Wijewardane</t>
  </si>
  <si>
    <t>Hemamali</t>
  </si>
  <si>
    <t>Wimalaratna</t>
  </si>
  <si>
    <t>Champa/Deepthi</t>
  </si>
  <si>
    <t>Aravinda</t>
  </si>
  <si>
    <t>Wimalaratne</t>
  </si>
  <si>
    <t>Jayamali</t>
  </si>
  <si>
    <t>Wickramasinghe</t>
  </si>
  <si>
    <t>Wickramaratna</t>
  </si>
  <si>
    <t>Maheepala</t>
  </si>
  <si>
    <t>Anjali</t>
  </si>
  <si>
    <t>Wijesekera</t>
  </si>
  <si>
    <t>Hema</t>
  </si>
  <si>
    <t>Wickramasuriya</t>
  </si>
  <si>
    <t>Withana</t>
  </si>
  <si>
    <t>HCPIYT</t>
  </si>
  <si>
    <t>VARUNI</t>
  </si>
  <si>
    <t>Weldt</t>
  </si>
  <si>
    <t>Tecla</t>
  </si>
  <si>
    <t>Pushpika</t>
  </si>
  <si>
    <t>Wanasinghe</t>
  </si>
  <si>
    <t>Thusara/Nirangi</t>
  </si>
  <si>
    <t>Imali</t>
  </si>
  <si>
    <t>WIJESINGHE</t>
  </si>
  <si>
    <t>Nuwan/Waranga</t>
  </si>
  <si>
    <t>Wehella</t>
  </si>
  <si>
    <t>Erandie/Duminda</t>
  </si>
  <si>
    <t>Widanagamage</t>
  </si>
  <si>
    <t>Weheragoda</t>
  </si>
  <si>
    <t>Perera/Nelum</t>
  </si>
  <si>
    <t>Walpita</t>
  </si>
  <si>
    <t>Gowri</t>
  </si>
  <si>
    <t>Wilwara</t>
  </si>
  <si>
    <t>Achchige</t>
  </si>
  <si>
    <t>Wellappili</t>
  </si>
  <si>
    <t>Punsisi</t>
  </si>
  <si>
    <t>Niluka</t>
  </si>
  <si>
    <t>Warakagoda</t>
  </si>
  <si>
    <t>Wijayathunga</t>
  </si>
  <si>
    <t>Wimalasiri</t>
  </si>
  <si>
    <t>Sudarshani</t>
  </si>
  <si>
    <t>Wickramanayake</t>
  </si>
  <si>
    <t>WICKRAMASINGHE</t>
  </si>
  <si>
    <t>RASIKA</t>
  </si>
  <si>
    <t>GAYAN</t>
  </si>
  <si>
    <t>WEERASOORIYA</t>
  </si>
  <si>
    <t>Wimalka</t>
  </si>
  <si>
    <t>Yasarathna</t>
  </si>
  <si>
    <t>Percy</t>
  </si>
  <si>
    <t>Yatawara</t>
  </si>
  <si>
    <t>Yatiyana</t>
  </si>
  <si>
    <t>Vishaka</t>
  </si>
  <si>
    <t>Dipal</t>
  </si>
  <si>
    <t>Sanjay</t>
  </si>
  <si>
    <t>Katudampe</t>
  </si>
  <si>
    <t>Vithanage , Ravindra</t>
  </si>
  <si>
    <r>
      <t xml:space="preserve">Punya ? </t>
    </r>
    <r>
      <rPr>
        <sz val="12"/>
        <color rgb="FFFF0000"/>
        <rFont val="Calibri"/>
        <family val="2"/>
        <scheme val="minor"/>
      </rPr>
      <t>Or Padmini</t>
    </r>
  </si>
  <si>
    <t>changed as per BS list</t>
  </si>
  <si>
    <t>Not in BS list</t>
  </si>
  <si>
    <t>Spelling different in BS list</t>
  </si>
  <si>
    <t>not in BS list</t>
  </si>
  <si>
    <t>Subasinghe</t>
  </si>
  <si>
    <t>not in BS List</t>
  </si>
  <si>
    <t xml:space="preserve">check this </t>
  </si>
  <si>
    <t>De Alwis</t>
  </si>
  <si>
    <t>Saluri</t>
  </si>
  <si>
    <t>Darshi</t>
  </si>
  <si>
    <t>Jayatissa</t>
  </si>
  <si>
    <t>Rohan Don</t>
  </si>
  <si>
    <t>Nelosn</t>
  </si>
  <si>
    <t>payment status</t>
  </si>
  <si>
    <t>Sanath kumara</t>
  </si>
  <si>
    <t>?</t>
  </si>
  <si>
    <t>Sriyanada Sanjeewa</t>
  </si>
  <si>
    <t>Kk014</t>
  </si>
  <si>
    <t>Menaka Perera</t>
  </si>
  <si>
    <t>Nanayakkara Lilantha &amp; Nilanka</t>
  </si>
  <si>
    <t>Weheragoda Dhammika</t>
  </si>
  <si>
    <t>another child</t>
  </si>
  <si>
    <t>DSL1</t>
  </si>
  <si>
    <t>DSL7</t>
  </si>
  <si>
    <t>DSL6</t>
  </si>
  <si>
    <t>DS  2016</t>
  </si>
  <si>
    <t>Kumarapeli</t>
  </si>
  <si>
    <t>DSL5</t>
  </si>
  <si>
    <t>Member
No</t>
  </si>
  <si>
    <t>Payment made until</t>
  </si>
  <si>
    <t>A002</t>
  </si>
  <si>
    <t>Is this Weheragoda Dammmika perera , then W050 Paid to june 16</t>
  </si>
  <si>
    <t>duplicate?</t>
  </si>
  <si>
    <t xml:space="preserve">Janaka Perera </t>
  </si>
  <si>
    <t>Perera , Ranasinghege Janaka</t>
  </si>
  <si>
    <t>ATTYGALLE KOSALA</t>
  </si>
  <si>
    <t>COLAMBAGE POORNIMA</t>
  </si>
  <si>
    <t>Dassanayake Iroshini</t>
  </si>
  <si>
    <t xml:space="preserve">GUNASEKERA ,SULARI </t>
  </si>
  <si>
    <t xml:space="preserve">Herath Akalanka / Muditha </t>
  </si>
  <si>
    <t xml:space="preserve">JAYAWARDANA CHAMINDA &amp; ROSHIKA </t>
  </si>
  <si>
    <t xml:space="preserve">JAYATISSA Jagath </t>
  </si>
  <si>
    <t>Sanath Kumara K N</t>
  </si>
  <si>
    <t xml:space="preserve">Nagasinghe Sanjaya </t>
  </si>
  <si>
    <t xml:space="preserve">Perera Dumindu &amp; Nandasheeli </t>
  </si>
  <si>
    <t xml:space="preserve">PAHALAWA BANDULA </t>
  </si>
  <si>
    <t xml:space="preserve">Warakagoda Jayantha </t>
  </si>
  <si>
    <t xml:space="preserve">WEERASOORIYA GAYAN </t>
  </si>
  <si>
    <t>WIJESINGHE Dr Imali</t>
  </si>
  <si>
    <t>not anymore</t>
  </si>
  <si>
    <t xml:space="preserve">SENEVIRATNA ANTHONY &amp; DHARSHANI </t>
  </si>
  <si>
    <t xml:space="preserve">Mallawarachchi Chaminda </t>
  </si>
  <si>
    <t xml:space="preserve">Wilwara Achchige Buddhika </t>
  </si>
  <si>
    <t>Gunawardana Piyumal</t>
  </si>
  <si>
    <t xml:space="preserve">MUNASINGHE Tiron &amp; Damitha </t>
  </si>
  <si>
    <t>AS AT 30 April 2016</t>
  </si>
  <si>
    <t>Ranjith Liyanage</t>
  </si>
  <si>
    <t>Ranjith Mohan</t>
  </si>
  <si>
    <t>Notes</t>
  </si>
  <si>
    <t>said he has paid to hamuduruwo. Asked Ajith to update</t>
  </si>
  <si>
    <t>called on 29th. He will start paying soon</t>
  </si>
  <si>
    <t>said has paid ($160) till Apr16. No receipts recevied</t>
  </si>
  <si>
    <t>will ask his wife to pay</t>
  </si>
  <si>
    <t>Number not working</t>
  </si>
  <si>
    <t>Will start in 2nd term</t>
  </si>
  <si>
    <t>Will pay in July</t>
  </si>
  <si>
    <t>Will pay soon. Send him an email</t>
  </si>
  <si>
    <t>paid $60 12 June 2016 for Apr/May &amp; jun16- Receipt # 5722</t>
  </si>
  <si>
    <t>unit 5/39, Hale Road, Forestfield WA 6058</t>
  </si>
  <si>
    <t>Has a monthly S/O</t>
  </si>
  <si>
    <t>sent an email 12 June 16</t>
  </si>
  <si>
    <t>Seniru Minhas kularatne</t>
  </si>
  <si>
    <t>Sayumi Damdini Sarukklige</t>
  </si>
  <si>
    <t>Neesha Wadu Mesthree</t>
  </si>
  <si>
    <t>neeshawmp@yahoo.com</t>
  </si>
  <si>
    <t>Ranjan Sarukkalige</t>
  </si>
  <si>
    <t>p.sasukkalige@curtin.edu.au</t>
  </si>
  <si>
    <t>0423340059</t>
  </si>
  <si>
    <t>0433830445</t>
  </si>
  <si>
    <t>Dr Selvaraj</t>
  </si>
  <si>
    <t>YES</t>
  </si>
  <si>
    <t>Siluni Wadu Mesthree</t>
  </si>
  <si>
    <t>Henuka Daluwatta</t>
  </si>
  <si>
    <t>Buddhini Daluwatta</t>
  </si>
  <si>
    <t>0410043842</t>
  </si>
  <si>
    <t>0447900922</t>
  </si>
  <si>
    <t>buddhini.daluwatta@hotmail.com</t>
  </si>
  <si>
    <t>Senaka Daluwatta</t>
  </si>
  <si>
    <t>0429500522</t>
  </si>
  <si>
    <t>sbdalu@yahoo.co.uk</t>
  </si>
  <si>
    <t>Dr Dumindu Gammanpila</t>
  </si>
  <si>
    <t>yes</t>
  </si>
  <si>
    <t>0431579619</t>
  </si>
  <si>
    <t>Nisuni Senanga Daluwatta</t>
  </si>
  <si>
    <t>arunajayawa@yahoo.com</t>
  </si>
  <si>
    <t>Hemal Nadith Jayawardana</t>
  </si>
  <si>
    <t>Melani Fernando</t>
  </si>
  <si>
    <t>0431 270 264</t>
  </si>
  <si>
    <t>new form given</t>
  </si>
  <si>
    <t>Hamesh Jayawardana</t>
  </si>
  <si>
    <t>Nilakshi Jayasinghe</t>
  </si>
  <si>
    <t>0430991636</t>
  </si>
  <si>
    <t>nilakshi@live.com</t>
  </si>
  <si>
    <t>0434316291</t>
  </si>
  <si>
    <t>Dr Dayani Subawickrema</t>
  </si>
  <si>
    <t>Thevmini Senodya - Arachchige</t>
  </si>
  <si>
    <t>Thushari Weerasekara</t>
  </si>
  <si>
    <t>0433476433</t>
  </si>
  <si>
    <t>tyweerasekara@gmail.com</t>
  </si>
  <si>
    <t>Nishantha Mdurapperuma</t>
  </si>
  <si>
    <t>0450298388</t>
  </si>
  <si>
    <t>nmadurapperuma@yahoo.com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</si>
</sst>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trike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trike/>
      <sz val="14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DADF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EBEBE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99F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4" fillId="0" borderId="0"/>
  </cellStyleXfs>
  <cellXfs count="353">
    <xf numFmtId="0" fontId="0" fillId="0" borderId="0" xfId="0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8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10" borderId="0" xfId="0" applyFill="1"/>
    <xf numFmtId="0" fontId="10" fillId="10" borderId="0" xfId="0" applyFont="1" applyFill="1"/>
    <xf numFmtId="0" fontId="6" fillId="10" borderId="0" xfId="0" applyFont="1" applyFill="1"/>
    <xf numFmtId="0" fontId="0" fillId="11" borderId="0" xfId="0" applyFill="1"/>
    <xf numFmtId="0" fontId="10" fillId="11" borderId="0" xfId="0" applyFont="1" applyFill="1"/>
    <xf numFmtId="0" fontId="6" fillId="11" borderId="0" xfId="0" applyFont="1" applyFill="1"/>
    <xf numFmtId="0" fontId="0" fillId="5" borderId="1" xfId="0" applyFill="1" applyBorder="1" applyAlignment="1">
      <alignment horizontal="left"/>
    </xf>
    <xf numFmtId="0" fontId="10" fillId="12" borderId="0" xfId="0" applyFont="1" applyFill="1"/>
    <xf numFmtId="0" fontId="0" fillId="12" borderId="0" xfId="0" applyFill="1"/>
    <xf numFmtId="0" fontId="10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/>
    <xf numFmtId="0" fontId="0" fillId="13" borderId="1" xfId="0" applyFill="1" applyBorder="1"/>
    <xf numFmtId="0" fontId="10" fillId="13" borderId="1" xfId="0" applyFont="1" applyFill="1" applyBorder="1" applyAlignment="1">
      <alignment horizontal="center"/>
    </xf>
    <xf numFmtId="0" fontId="0" fillId="14" borderId="0" xfId="0" applyFill="1"/>
    <xf numFmtId="0" fontId="0" fillId="14" borderId="1" xfId="0" applyFill="1" applyBorder="1"/>
    <xf numFmtId="0" fontId="0" fillId="13" borderId="1" xfId="0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14" borderId="2" xfId="0" applyFill="1" applyBorder="1"/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center"/>
    </xf>
    <xf numFmtId="0" fontId="7" fillId="2" borderId="1" xfId="1" applyFill="1" applyBorder="1" applyAlignment="1">
      <alignment horizontal="center"/>
    </xf>
    <xf numFmtId="0" fontId="0" fillId="0" borderId="1" xfId="0" applyFill="1" applyBorder="1"/>
    <xf numFmtId="0" fontId="10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9" fillId="0" borderId="0" xfId="0" applyFont="1" applyBorder="1" applyAlignment="1">
      <alignment vertical="top" wrapText="1"/>
    </xf>
    <xf numFmtId="0" fontId="11" fillId="0" borderId="0" xfId="0" applyFont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10" fillId="0" borderId="0" xfId="0" applyFont="1" applyBorder="1"/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0" borderId="0" xfId="0" applyBorder="1"/>
    <xf numFmtId="0" fontId="12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0" fillId="0" borderId="2" xfId="0" applyBorder="1"/>
    <xf numFmtId="0" fontId="0" fillId="3" borderId="1" xfId="0" applyFill="1" applyBorder="1" applyAlignment="1">
      <alignment horizontal="center"/>
    </xf>
    <xf numFmtId="0" fontId="8" fillId="3" borderId="1" xfId="0" applyFont="1" applyFill="1" applyBorder="1"/>
    <xf numFmtId="0" fontId="11" fillId="3" borderId="1" xfId="0" applyFont="1" applyFill="1" applyBorder="1"/>
    <xf numFmtId="0" fontId="8" fillId="3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top" wrapText="1"/>
    </xf>
    <xf numFmtId="0" fontId="12" fillId="3" borderId="1" xfId="0" applyFont="1" applyFill="1" applyBorder="1"/>
    <xf numFmtId="0" fontId="8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11" fillId="2" borderId="1" xfId="0" applyFont="1" applyFill="1" applyBorder="1"/>
    <xf numFmtId="0" fontId="1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7" fillId="2" borderId="1" xfId="1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7" fillId="2" borderId="1" xfId="1" applyFont="1" applyFill="1" applyBorder="1"/>
    <xf numFmtId="0" fontId="8" fillId="2" borderId="1" xfId="0" applyFont="1" applyFill="1" applyBorder="1" applyAlignment="1">
      <alignment vertical="center"/>
    </xf>
    <xf numFmtId="0" fontId="7" fillId="2" borderId="1" xfId="1" applyFont="1" applyFill="1" applyBorder="1" applyAlignment="1">
      <alignment vertical="center"/>
    </xf>
    <xf numFmtId="0" fontId="8" fillId="2" borderId="1" xfId="0" applyFont="1" applyFill="1" applyBorder="1" applyAlignment="1"/>
    <xf numFmtId="49" fontId="8" fillId="2" borderId="1" xfId="0" applyNumberFormat="1" applyFont="1" applyFill="1" applyBorder="1" applyAlignment="1"/>
    <xf numFmtId="0" fontId="7" fillId="2" borderId="1" xfId="1" applyFont="1" applyFill="1" applyBorder="1" applyAlignment="1"/>
    <xf numFmtId="49" fontId="8" fillId="2" borderId="1" xfId="0" applyNumberFormat="1" applyFont="1" applyFill="1" applyBorder="1" applyAlignment="1">
      <alignment horizontal="left"/>
    </xf>
    <xf numFmtId="0" fontId="7" fillId="2" borderId="1" xfId="1" applyFont="1" applyFill="1" applyBorder="1" applyAlignment="1">
      <alignment horizontal="left"/>
    </xf>
    <xf numFmtId="0" fontId="11" fillId="5" borderId="1" xfId="0" applyFont="1" applyFill="1" applyBorder="1"/>
    <xf numFmtId="0" fontId="8" fillId="5" borderId="1" xfId="0" applyFont="1" applyFill="1" applyBorder="1"/>
    <xf numFmtId="0" fontId="7" fillId="5" borderId="1" xfId="1" applyFont="1" applyFill="1" applyBorder="1"/>
    <xf numFmtId="0" fontId="8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vertical="top" wrapText="1"/>
    </xf>
    <xf numFmtId="0" fontId="7" fillId="5" borderId="1" xfId="1" applyFont="1" applyFill="1" applyBorder="1" applyAlignment="1">
      <alignment vertical="top" wrapText="1"/>
    </xf>
    <xf numFmtId="0" fontId="8" fillId="5" borderId="1" xfId="0" applyFont="1" applyFill="1" applyBorder="1" applyAlignment="1">
      <alignment vertical="center"/>
    </xf>
    <xf numFmtId="0" fontId="7" fillId="5" borderId="1" xfId="1" applyFont="1" applyFill="1" applyBorder="1" applyAlignment="1">
      <alignment vertical="center"/>
    </xf>
    <xf numFmtId="0" fontId="8" fillId="5" borderId="1" xfId="0" applyFont="1" applyFill="1" applyBorder="1" applyAlignment="1"/>
    <xf numFmtId="49" fontId="8" fillId="5" borderId="1" xfId="0" applyNumberFormat="1" applyFont="1" applyFill="1" applyBorder="1" applyAlignment="1"/>
    <xf numFmtId="0" fontId="7" fillId="5" borderId="1" xfId="1" applyFont="1" applyFill="1" applyBorder="1" applyAlignment="1"/>
    <xf numFmtId="49" fontId="0" fillId="5" borderId="1" xfId="0" applyNumberFormat="1" applyFill="1" applyBorder="1" applyAlignment="1">
      <alignment horizontal="left"/>
    </xf>
    <xf numFmtId="0" fontId="11" fillId="5" borderId="1" xfId="0" applyFont="1" applyFill="1" applyBorder="1" applyAlignment="1">
      <alignment horizontal="left"/>
    </xf>
    <xf numFmtId="0" fontId="7" fillId="5" borderId="1" xfId="1" applyFont="1" applyFill="1" applyBorder="1" applyAlignment="1">
      <alignment horizontal="left"/>
    </xf>
    <xf numFmtId="0" fontId="7" fillId="5" borderId="1" xfId="1" applyFill="1" applyBorder="1" applyAlignment="1"/>
    <xf numFmtId="0" fontId="0" fillId="5" borderId="1" xfId="0" applyFill="1" applyBorder="1" applyAlignment="1"/>
    <xf numFmtId="0" fontId="7" fillId="5" borderId="3" xfId="1" applyFill="1" applyBorder="1" applyAlignment="1">
      <alignment horizontal="left"/>
    </xf>
    <xf numFmtId="0" fontId="8" fillId="5" borderId="1" xfId="0" applyFont="1" applyFill="1" applyBorder="1" applyAlignment="1">
      <alignment vertical="center" wrapText="1"/>
    </xf>
    <xf numFmtId="0" fontId="7" fillId="5" borderId="1" xfId="1" applyFont="1" applyFill="1" applyBorder="1" applyAlignment="1">
      <alignment vertical="center" wrapText="1"/>
    </xf>
    <xf numFmtId="0" fontId="8" fillId="0" borderId="0" xfId="0" applyFont="1" applyAlignment="1">
      <alignment horizontal="left"/>
    </xf>
    <xf numFmtId="49" fontId="8" fillId="5" borderId="1" xfId="0" applyNumberFormat="1" applyFont="1" applyFill="1" applyBorder="1" applyAlignment="1">
      <alignment horizontal="left"/>
    </xf>
    <xf numFmtId="0" fontId="0" fillId="18" borderId="0" xfId="0" applyFill="1"/>
    <xf numFmtId="0" fontId="0" fillId="0" borderId="3" xfId="0" applyBorder="1"/>
    <xf numFmtId="0" fontId="8" fillId="4" borderId="1" xfId="0" applyFont="1" applyFill="1" applyBorder="1" applyAlignment="1">
      <alignment horizontal="left"/>
    </xf>
    <xf numFmtId="49" fontId="8" fillId="4" borderId="1" xfId="0" applyNumberFormat="1" applyFont="1" applyFill="1" applyBorder="1" applyAlignment="1">
      <alignment horizontal="left"/>
    </xf>
    <xf numFmtId="0" fontId="8" fillId="4" borderId="0" xfId="0" applyFont="1" applyFill="1" applyAlignment="1">
      <alignment horizontal="left"/>
    </xf>
    <xf numFmtId="0" fontId="8" fillId="4" borderId="4" xfId="0" applyFont="1" applyFill="1" applyBorder="1" applyAlignment="1">
      <alignment horizontal="left"/>
    </xf>
    <xf numFmtId="0" fontId="8" fillId="13" borderId="1" xfId="0" applyFont="1" applyFill="1" applyBorder="1" applyAlignment="1">
      <alignment horizontal="center"/>
    </xf>
    <xf numFmtId="0" fontId="8" fillId="13" borderId="1" xfId="0" applyFont="1" applyFill="1" applyBorder="1"/>
    <xf numFmtId="0" fontId="8" fillId="14" borderId="1" xfId="0" applyFont="1" applyFill="1" applyBorder="1" applyAlignment="1">
      <alignment horizontal="center"/>
    </xf>
    <xf numFmtId="0" fontId="8" fillId="14" borderId="1" xfId="0" applyFont="1" applyFill="1" applyBorder="1"/>
    <xf numFmtId="0" fontId="8" fillId="16" borderId="1" xfId="0" applyFont="1" applyFill="1" applyBorder="1" applyAlignment="1">
      <alignment horizontal="center"/>
    </xf>
    <xf numFmtId="0" fontId="8" fillId="16" borderId="1" xfId="0" applyFont="1" applyFill="1" applyBorder="1"/>
    <xf numFmtId="0" fontId="13" fillId="16" borderId="1" xfId="0" applyFont="1" applyFill="1" applyBorder="1" applyAlignment="1">
      <alignment horizontal="center"/>
    </xf>
    <xf numFmtId="0" fontId="10" fillId="18" borderId="0" xfId="0" applyFont="1" applyFill="1"/>
    <xf numFmtId="0" fontId="8" fillId="4" borderId="1" xfId="0" applyFont="1" applyFill="1" applyBorder="1" applyAlignment="1">
      <alignment horizontal="center"/>
    </xf>
    <xf numFmtId="0" fontId="9" fillId="0" borderId="0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5" fillId="5" borderId="1" xfId="0" applyFont="1" applyFill="1" applyBorder="1" applyAlignment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/>
    <xf numFmtId="0" fontId="9" fillId="0" borderId="0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4" fillId="0" borderId="0" xfId="2"/>
    <xf numFmtId="0" fontId="17" fillId="0" borderId="6" xfId="2" applyFont="1" applyBorder="1" applyAlignment="1">
      <alignment horizontal="left" vertical="top"/>
    </xf>
    <xf numFmtId="0" fontId="17" fillId="19" borderId="6" xfId="2" applyFont="1" applyFill="1" applyBorder="1" applyAlignment="1">
      <alignment horizontal="left" vertical="top"/>
    </xf>
    <xf numFmtId="0" fontId="18" fillId="0" borderId="6" xfId="2" applyFont="1" applyBorder="1" applyAlignment="1">
      <alignment horizontal="left" vertical="top"/>
    </xf>
    <xf numFmtId="0" fontId="19" fillId="0" borderId="6" xfId="2" applyFont="1" applyBorder="1" applyAlignment="1">
      <alignment horizontal="left" vertical="top"/>
    </xf>
    <xf numFmtId="0" fontId="17" fillId="0" borderId="7" xfId="2" applyFont="1" applyBorder="1" applyAlignment="1">
      <alignment horizontal="left" vertical="top"/>
    </xf>
    <xf numFmtId="0" fontId="20" fillId="20" borderId="8" xfId="2" applyFont="1" applyFill="1" applyBorder="1" applyAlignment="1">
      <alignment horizontal="left" vertical="top"/>
    </xf>
    <xf numFmtId="0" fontId="14" fillId="0" borderId="6" xfId="2" applyBorder="1" applyAlignment="1">
      <alignment horizontal="left" vertical="top"/>
    </xf>
    <xf numFmtId="0" fontId="14" fillId="0" borderId="9" xfId="2" applyBorder="1" applyAlignment="1">
      <alignment horizontal="left" vertical="top"/>
    </xf>
    <xf numFmtId="0" fontId="17" fillId="21" borderId="6" xfId="2" applyFont="1" applyFill="1" applyBorder="1" applyAlignment="1">
      <alignment horizontal="left" vertical="top"/>
    </xf>
    <xf numFmtId="0" fontId="17" fillId="0" borderId="11" xfId="2" applyFont="1" applyBorder="1" applyAlignment="1">
      <alignment vertical="top" wrapText="1"/>
    </xf>
    <xf numFmtId="0" fontId="17" fillId="18" borderId="6" xfId="2" applyFont="1" applyFill="1" applyBorder="1" applyAlignment="1">
      <alignment horizontal="left" vertical="top"/>
    </xf>
    <xf numFmtId="0" fontId="17" fillId="0" borderId="6" xfId="2" applyFont="1" applyFill="1" applyBorder="1" applyAlignment="1">
      <alignment horizontal="left" vertical="top"/>
    </xf>
    <xf numFmtId="0" fontId="14" fillId="0" borderId="0" xfId="2" applyAlignment="1">
      <alignment wrapText="1"/>
    </xf>
    <xf numFmtId="0" fontId="14" fillId="0" borderId="0" xfId="2" quotePrefix="1" applyAlignment="1"/>
    <xf numFmtId="0" fontId="17" fillId="0" borderId="11" xfId="2" applyFont="1" applyBorder="1" applyAlignment="1">
      <alignment vertical="top"/>
    </xf>
    <xf numFmtId="0" fontId="17" fillId="0" borderId="10" xfId="2" applyFont="1" applyBorder="1" applyAlignment="1">
      <alignment vertical="top"/>
    </xf>
    <xf numFmtId="0" fontId="15" fillId="0" borderId="0" xfId="2" applyFont="1" applyBorder="1" applyAlignment="1">
      <alignment horizontal="left" vertical="top"/>
    </xf>
    <xf numFmtId="0" fontId="16" fillId="0" borderId="0" xfId="2" applyFont="1" applyBorder="1" applyAlignment="1">
      <alignment horizontal="left" vertical="top" wrapText="1"/>
    </xf>
    <xf numFmtId="0" fontId="17" fillId="0" borderId="0" xfId="2" applyFont="1" applyBorder="1" applyAlignment="1">
      <alignment horizontal="left" vertical="top"/>
    </xf>
    <xf numFmtId="0" fontId="14" fillId="0" borderId="0" xfId="2" applyBorder="1" applyAlignment="1">
      <alignment horizontal="left" vertical="top"/>
    </xf>
    <xf numFmtId="0" fontId="17" fillId="18" borderId="0" xfId="2" applyFont="1" applyFill="1" applyBorder="1" applyAlignment="1">
      <alignment horizontal="left" vertical="top"/>
    </xf>
    <xf numFmtId="0" fontId="0" fillId="22" borderId="0" xfId="0" applyFill="1"/>
    <xf numFmtId="0" fontId="17" fillId="22" borderId="6" xfId="2" applyFont="1" applyFill="1" applyBorder="1" applyAlignment="1">
      <alignment horizontal="left" vertical="top"/>
    </xf>
    <xf numFmtId="0" fontId="18" fillId="22" borderId="6" xfId="2" applyFont="1" applyFill="1" applyBorder="1" applyAlignment="1">
      <alignment horizontal="left" vertical="top"/>
    </xf>
    <xf numFmtId="0" fontId="19" fillId="22" borderId="6" xfId="2" applyFont="1" applyFill="1" applyBorder="1" applyAlignment="1">
      <alignment horizontal="left" vertical="top"/>
    </xf>
    <xf numFmtId="0" fontId="14" fillId="22" borderId="0" xfId="2" applyFill="1"/>
    <xf numFmtId="0" fontId="9" fillId="0" borderId="0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2" fontId="0" fillId="0" borderId="0" xfId="0" applyNumberFormat="1"/>
    <xf numFmtId="0" fontId="21" fillId="5" borderId="1" xfId="0" applyFont="1" applyFill="1" applyBorder="1" applyAlignment="1">
      <alignment horizontal="left"/>
    </xf>
    <xf numFmtId="0" fontId="13" fillId="5" borderId="1" xfId="0" applyFont="1" applyFill="1" applyBorder="1"/>
    <xf numFmtId="0" fontId="5" fillId="2" borderId="1" xfId="0" applyFont="1" applyFill="1" applyBorder="1"/>
    <xf numFmtId="0" fontId="13" fillId="5" borderId="1" xfId="0" applyFont="1" applyFill="1" applyBorder="1" applyAlignment="1">
      <alignment horizontal="left"/>
    </xf>
    <xf numFmtId="0" fontId="21" fillId="0" borderId="0" xfId="0" applyFont="1"/>
    <xf numFmtId="0" fontId="5" fillId="5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vertical="center"/>
    </xf>
    <xf numFmtId="0" fontId="5" fillId="2" borderId="1" xfId="0" applyFont="1" applyFill="1" applyBorder="1" applyAlignment="1"/>
    <xf numFmtId="0" fontId="13" fillId="5" borderId="1" xfId="0" applyFont="1" applyFill="1" applyBorder="1" applyAlignment="1"/>
    <xf numFmtId="0" fontId="5" fillId="3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center" wrapText="1"/>
    </xf>
    <xf numFmtId="0" fontId="10" fillId="14" borderId="1" xfId="0" applyFont="1" applyFill="1" applyBorder="1" applyAlignment="1">
      <alignment horizontal="center" wrapText="1"/>
    </xf>
    <xf numFmtId="0" fontId="14" fillId="18" borderId="0" xfId="2" applyFill="1" applyAlignment="1">
      <alignment wrapText="1"/>
    </xf>
    <xf numFmtId="0" fontId="14" fillId="18" borderId="0" xfId="2" applyFill="1"/>
    <xf numFmtId="0" fontId="14" fillId="23" borderId="0" xfId="2" applyFill="1"/>
    <xf numFmtId="0" fontId="17" fillId="23" borderId="6" xfId="2" applyFont="1" applyFill="1" applyBorder="1" applyAlignment="1">
      <alignment horizontal="left" vertical="top"/>
    </xf>
    <xf numFmtId="0" fontId="17" fillId="23" borderId="0" xfId="2" applyFont="1" applyFill="1" applyBorder="1" applyAlignment="1">
      <alignment horizontal="left" vertical="top"/>
    </xf>
    <xf numFmtId="0" fontId="0" fillId="23" borderId="0" xfId="0" applyFill="1"/>
    <xf numFmtId="0" fontId="0" fillId="0" borderId="1" xfId="0" applyFill="1" applyBorder="1" applyAlignment="1">
      <alignment horizontal="center"/>
    </xf>
    <xf numFmtId="0" fontId="10" fillId="15" borderId="2" xfId="0" applyFont="1" applyFill="1" applyBorder="1" applyAlignment="1">
      <alignment horizontal="center" wrapText="1"/>
    </xf>
    <xf numFmtId="0" fontId="5" fillId="16" borderId="2" xfId="0" applyFont="1" applyFill="1" applyBorder="1" applyAlignment="1">
      <alignment horizontal="center"/>
    </xf>
    <xf numFmtId="0" fontId="22" fillId="16" borderId="2" xfId="0" applyFont="1" applyFill="1" applyBorder="1" applyAlignment="1">
      <alignment horizontal="center"/>
    </xf>
    <xf numFmtId="0" fontId="8" fillId="16" borderId="2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0" borderId="1" xfId="0" applyBorder="1"/>
    <xf numFmtId="17" fontId="0" fillId="0" borderId="1" xfId="0" applyNumberFormat="1" applyBorder="1"/>
    <xf numFmtId="0" fontId="21" fillId="0" borderId="1" xfId="0" applyFont="1" applyBorder="1"/>
    <xf numFmtId="0" fontId="6" fillId="0" borderId="1" xfId="0" applyFont="1" applyBorder="1" applyAlignment="1">
      <alignment wrapText="1"/>
    </xf>
    <xf numFmtId="0" fontId="14" fillId="0" borderId="0" xfId="2" applyFill="1"/>
    <xf numFmtId="0" fontId="17" fillId="0" borderId="0" xfId="2" applyFont="1" applyFill="1" applyBorder="1" applyAlignment="1">
      <alignment horizontal="left" vertical="top"/>
    </xf>
    <xf numFmtId="0" fontId="0" fillId="24" borderId="0" xfId="0" applyFill="1"/>
    <xf numFmtId="0" fontId="8" fillId="24" borderId="1" xfId="0" applyFont="1" applyFill="1" applyBorder="1" applyAlignment="1">
      <alignment vertical="top" wrapText="1"/>
    </xf>
    <xf numFmtId="0" fontId="0" fillId="24" borderId="1" xfId="0" applyFill="1" applyBorder="1" applyAlignment="1">
      <alignment horizontal="left"/>
    </xf>
    <xf numFmtId="0" fontId="18" fillId="0" borderId="11" xfId="2" applyFont="1" applyBorder="1" applyAlignment="1">
      <alignment horizontal="left" vertical="top"/>
    </xf>
    <xf numFmtId="0" fontId="17" fillId="0" borderId="6" xfId="2" applyFont="1" applyBorder="1" applyAlignment="1">
      <alignment vertical="top"/>
    </xf>
    <xf numFmtId="0" fontId="17" fillId="0" borderId="10" xfId="2" applyFont="1" applyBorder="1" applyAlignment="1">
      <alignment horizontal="left" vertical="top"/>
    </xf>
    <xf numFmtId="0" fontId="17" fillId="18" borderId="6" xfId="2" applyFont="1" applyFill="1" applyBorder="1" applyAlignment="1">
      <alignment vertical="top"/>
    </xf>
    <xf numFmtId="0" fontId="17" fillId="18" borderId="11" xfId="2" applyFont="1" applyFill="1" applyBorder="1" applyAlignment="1">
      <alignment horizontal="left" vertical="top"/>
    </xf>
    <xf numFmtId="0" fontId="14" fillId="0" borderId="6" xfId="2" applyBorder="1" applyAlignment="1">
      <alignment wrapText="1"/>
    </xf>
    <xf numFmtId="0" fontId="18" fillId="22" borderId="11" xfId="2" applyFont="1" applyFill="1" applyBorder="1" applyAlignment="1">
      <alignment horizontal="left" vertical="top"/>
    </xf>
    <xf numFmtId="0" fontId="17" fillId="22" borderId="6" xfId="2" applyFont="1" applyFill="1" applyBorder="1" applyAlignment="1">
      <alignment vertical="top" wrapText="1"/>
    </xf>
    <xf numFmtId="0" fontId="12" fillId="3" borderId="1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0" fontId="8" fillId="5" borderId="1" xfId="0" applyFont="1" applyFill="1" applyBorder="1" applyAlignment="1">
      <alignment vertical="top"/>
    </xf>
    <xf numFmtId="0" fontId="0" fillId="0" borderId="0" xfId="0" applyAlignment="1"/>
    <xf numFmtId="0" fontId="8" fillId="13" borderId="1" xfId="0" applyFont="1" applyFill="1" applyBorder="1" applyAlignment="1"/>
    <xf numFmtId="0" fontId="8" fillId="14" borderId="1" xfId="0" applyFont="1" applyFill="1" applyBorder="1" applyAlignment="1"/>
    <xf numFmtId="0" fontId="8" fillId="3" borderId="1" xfId="0" applyFont="1" applyFill="1" applyBorder="1" applyAlignment="1"/>
    <xf numFmtId="0" fontId="5" fillId="5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top"/>
    </xf>
    <xf numFmtId="0" fontId="8" fillId="24" borderId="1" xfId="0" applyFont="1" applyFill="1" applyBorder="1" applyAlignment="1">
      <alignment vertical="top"/>
    </xf>
    <xf numFmtId="0" fontId="0" fillId="0" borderId="1" xfId="0" applyBorder="1" applyAlignment="1"/>
    <xf numFmtId="0" fontId="5" fillId="3" borderId="1" xfId="0" applyFont="1" applyFill="1" applyBorder="1" applyAlignment="1">
      <alignment vertical="top"/>
    </xf>
    <xf numFmtId="0" fontId="22" fillId="5" borderId="1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0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/>
    </xf>
    <xf numFmtId="0" fontId="22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10" fillId="0" borderId="0" xfId="0" applyFont="1" applyFill="1"/>
    <xf numFmtId="0" fontId="21" fillId="24" borderId="1" xfId="0" applyFont="1" applyFill="1" applyBorder="1"/>
    <xf numFmtId="0" fontId="0" fillId="24" borderId="1" xfId="0" applyFill="1" applyBorder="1"/>
    <xf numFmtId="17" fontId="0" fillId="24" borderId="1" xfId="0" applyNumberFormat="1" applyFill="1" applyBorder="1"/>
    <xf numFmtId="0" fontId="4" fillId="5" borderId="1" xfId="0" applyFont="1" applyFill="1" applyBorder="1" applyAlignment="1">
      <alignment vertical="center"/>
    </xf>
    <xf numFmtId="0" fontId="4" fillId="16" borderId="2" xfId="0" applyFont="1" applyFill="1" applyBorder="1" applyAlignment="1">
      <alignment horizontal="center"/>
    </xf>
    <xf numFmtId="17" fontId="0" fillId="0" borderId="1" xfId="0" applyNumberFormat="1" applyBorder="1" applyAlignment="1"/>
    <xf numFmtId="0" fontId="4" fillId="5" borderId="1" xfId="0" applyFont="1" applyFill="1" applyBorder="1" applyAlignment="1"/>
    <xf numFmtId="17" fontId="0" fillId="24" borderId="1" xfId="0" applyNumberFormat="1" applyFill="1" applyBorder="1" applyAlignment="1"/>
    <xf numFmtId="0" fontId="4" fillId="0" borderId="2" xfId="0" applyFont="1" applyFill="1" applyBorder="1" applyAlignment="1">
      <alignment horizontal="center"/>
    </xf>
    <xf numFmtId="0" fontId="4" fillId="5" borderId="1" xfId="0" applyFont="1" applyFill="1" applyBorder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vertical="center"/>
    </xf>
    <xf numFmtId="0" fontId="23" fillId="0" borderId="0" xfId="0" applyFont="1" applyFill="1"/>
    <xf numFmtId="0" fontId="24" fillId="0" borderId="10" xfId="2" applyFont="1" applyFill="1" applyBorder="1" applyAlignment="1">
      <alignment vertical="top" wrapText="1"/>
    </xf>
    <xf numFmtId="0" fontId="28" fillId="0" borderId="10" xfId="2" applyFont="1" applyFill="1" applyBorder="1" applyAlignment="1">
      <alignment vertical="top" wrapText="1"/>
    </xf>
    <xf numFmtId="0" fontId="24" fillId="0" borderId="11" xfId="2" applyFont="1" applyFill="1" applyBorder="1" applyAlignment="1">
      <alignment vertical="top" wrapText="1"/>
    </xf>
    <xf numFmtId="0" fontId="28" fillId="0" borderId="11" xfId="2" applyFont="1" applyFill="1" applyBorder="1" applyAlignment="1">
      <alignment vertical="top" wrapText="1"/>
    </xf>
    <xf numFmtId="0" fontId="24" fillId="0" borderId="11" xfId="2" applyFont="1" applyFill="1" applyBorder="1" applyAlignment="1">
      <alignment horizontal="left" vertical="top" wrapText="1"/>
    </xf>
    <xf numFmtId="0" fontId="25" fillId="0" borderId="6" xfId="2" applyFont="1" applyFill="1" applyBorder="1" applyAlignment="1">
      <alignment horizontal="left" vertical="top" wrapText="1"/>
    </xf>
    <xf numFmtId="0" fontId="26" fillId="0" borderId="11" xfId="2" applyFont="1" applyFill="1" applyBorder="1" applyAlignment="1">
      <alignment horizontal="left" vertical="top"/>
    </xf>
    <xf numFmtId="0" fontId="26" fillId="0" borderId="6" xfId="2" applyFont="1" applyFill="1" applyBorder="1" applyAlignment="1">
      <alignment horizontal="left" vertical="top"/>
    </xf>
    <xf numFmtId="0" fontId="26" fillId="0" borderId="6" xfId="2" applyFont="1" applyFill="1" applyBorder="1" applyAlignment="1">
      <alignment vertical="top"/>
    </xf>
    <xf numFmtId="0" fontId="26" fillId="0" borderId="6" xfId="2" applyFont="1" applyFill="1" applyBorder="1" applyAlignment="1">
      <alignment vertical="top" wrapText="1"/>
    </xf>
    <xf numFmtId="0" fontId="27" fillId="0" borderId="6" xfId="2" applyFont="1" applyFill="1" applyBorder="1" applyAlignment="1">
      <alignment horizontal="left" vertical="top"/>
    </xf>
    <xf numFmtId="0" fontId="26" fillId="0" borderId="10" xfId="2" applyFont="1" applyFill="1" applyBorder="1" applyAlignment="1">
      <alignment horizontal="left" vertical="top"/>
    </xf>
    <xf numFmtId="0" fontId="26" fillId="0" borderId="7" xfId="2" applyFont="1" applyFill="1" applyBorder="1" applyAlignment="1">
      <alignment horizontal="left" vertical="top"/>
    </xf>
    <xf numFmtId="0" fontId="21" fillId="6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49" fontId="13" fillId="2" borderId="1" xfId="0" applyNumberFormat="1" applyFont="1" applyFill="1" applyBorder="1" applyAlignment="1">
      <alignment horizontal="left"/>
    </xf>
    <xf numFmtId="49" fontId="13" fillId="5" borderId="1" xfId="0" applyNumberFormat="1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13" fillId="13" borderId="1" xfId="0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3" fillId="16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17" fontId="21" fillId="0" borderId="1" xfId="0" applyNumberFormat="1" applyFont="1" applyBorder="1"/>
    <xf numFmtId="0" fontId="21" fillId="2" borderId="1" xfId="0" applyFont="1" applyFill="1" applyBorder="1" applyAlignment="1">
      <alignment horizontal="left"/>
    </xf>
    <xf numFmtId="49" fontId="21" fillId="2" borderId="1" xfId="0" applyNumberFormat="1" applyFont="1" applyFill="1" applyBorder="1" applyAlignment="1">
      <alignment horizontal="center"/>
    </xf>
    <xf numFmtId="49" fontId="21" fillId="5" borderId="1" xfId="0" applyNumberFormat="1" applyFont="1" applyFill="1" applyBorder="1" applyAlignment="1">
      <alignment horizontal="left"/>
    </xf>
    <xf numFmtId="0" fontId="21" fillId="13" borderId="1" xfId="0" applyFont="1" applyFill="1" applyBorder="1" applyAlignment="1">
      <alignment horizontal="center"/>
    </xf>
    <xf numFmtId="0" fontId="21" fillId="15" borderId="2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left"/>
    </xf>
    <xf numFmtId="0" fontId="13" fillId="2" borderId="1" xfId="0" applyFont="1" applyFill="1" applyBorder="1" applyAlignment="1"/>
    <xf numFmtId="49" fontId="13" fillId="2" borderId="1" xfId="0" applyNumberFormat="1" applyFont="1" applyFill="1" applyBorder="1" applyAlignment="1"/>
    <xf numFmtId="49" fontId="13" fillId="5" borderId="1" xfId="0" applyNumberFormat="1" applyFont="1" applyFill="1" applyBorder="1" applyAlignment="1"/>
    <xf numFmtId="15" fontId="23" fillId="0" borderId="0" xfId="0" applyNumberFormat="1" applyFont="1" applyFill="1"/>
    <xf numFmtId="17" fontId="0" fillId="0" borderId="1" xfId="0" applyNumberFormat="1" applyFill="1" applyBorder="1"/>
    <xf numFmtId="0" fontId="29" fillId="5" borderId="1" xfId="0" applyFont="1" applyFill="1" applyBorder="1" applyAlignment="1">
      <alignment horizontal="left"/>
    </xf>
    <xf numFmtId="0" fontId="30" fillId="0" borderId="0" xfId="0" applyFont="1"/>
    <xf numFmtId="0" fontId="30" fillId="0" borderId="0" xfId="0" applyFont="1" applyBorder="1"/>
    <xf numFmtId="0" fontId="30" fillId="2" borderId="1" xfId="0" applyFont="1" applyFill="1" applyBorder="1" applyAlignment="1">
      <alignment horizontal="center"/>
    </xf>
    <xf numFmtId="0" fontId="31" fillId="0" borderId="0" xfId="0" applyFont="1"/>
    <xf numFmtId="0" fontId="30" fillId="2" borderId="1" xfId="0" applyFont="1" applyFill="1" applyBorder="1"/>
    <xf numFmtId="0" fontId="30" fillId="0" borderId="0" xfId="0" applyFont="1" applyAlignment="1"/>
    <xf numFmtId="0" fontId="30" fillId="2" borderId="1" xfId="0" applyFont="1" applyFill="1" applyBorder="1" applyAlignment="1"/>
    <xf numFmtId="0" fontId="30" fillId="2" borderId="1" xfId="0" applyFont="1" applyFill="1" applyBorder="1" applyAlignment="1">
      <alignment horizontal="left"/>
    </xf>
    <xf numFmtId="0" fontId="32" fillId="11" borderId="0" xfId="0" applyFont="1" applyFill="1"/>
    <xf numFmtId="0" fontId="32" fillId="7" borderId="1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30" fillId="10" borderId="0" xfId="0" applyFont="1" applyFill="1"/>
    <xf numFmtId="0" fontId="32" fillId="8" borderId="1" xfId="0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0" fontId="30" fillId="0" borderId="1" xfId="0" applyFont="1" applyBorder="1"/>
    <xf numFmtId="0" fontId="30" fillId="5" borderId="1" xfId="0" applyFont="1" applyFill="1" applyBorder="1" applyAlignment="1"/>
    <xf numFmtId="0" fontId="30" fillId="5" borderId="1" xfId="0" applyFont="1" applyFill="1" applyBorder="1" applyAlignment="1">
      <alignment horizontal="left"/>
    </xf>
    <xf numFmtId="0" fontId="30" fillId="5" borderId="1" xfId="0" applyFont="1" applyFill="1" applyBorder="1"/>
    <xf numFmtId="0" fontId="31" fillId="0" borderId="1" xfId="0" applyFont="1" applyBorder="1"/>
    <xf numFmtId="0" fontId="3" fillId="16" borderId="2" xfId="0" applyFont="1" applyFill="1" applyBorder="1" applyAlignment="1">
      <alignment horizontal="center"/>
    </xf>
    <xf numFmtId="0" fontId="12" fillId="0" borderId="0" xfId="0" applyFont="1" applyBorder="1" applyAlignment="1">
      <alignment vertical="top" wrapText="1"/>
    </xf>
    <xf numFmtId="0" fontId="2" fillId="16" borderId="2" xfId="0" applyFont="1" applyFill="1" applyBorder="1" applyAlignment="1">
      <alignment horizontal="center"/>
    </xf>
    <xf numFmtId="0" fontId="9" fillId="0" borderId="0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5" fillId="0" borderId="10" xfId="2" applyFont="1" applyBorder="1" applyAlignment="1">
      <alignment horizontal="center" vertical="center" wrapText="1"/>
    </xf>
    <xf numFmtId="0" fontId="15" fillId="0" borderId="11" xfId="2" applyFont="1" applyBorder="1" applyAlignment="1">
      <alignment horizontal="center" vertical="center" wrapText="1"/>
    </xf>
    <xf numFmtId="0" fontId="15" fillId="0" borderId="6" xfId="2" applyFont="1" applyBorder="1" applyAlignment="1">
      <alignment horizontal="left" vertical="top" wrapText="1"/>
    </xf>
    <xf numFmtId="0" fontId="15" fillId="0" borderId="6" xfId="2" applyFont="1" applyBorder="1" applyAlignment="1">
      <alignment horizontal="left" vertical="top"/>
    </xf>
    <xf numFmtId="0" fontId="16" fillId="0" borderId="6" xfId="2" applyFont="1" applyBorder="1" applyAlignment="1">
      <alignment horizontal="left" vertical="top" wrapText="1"/>
    </xf>
    <xf numFmtId="0" fontId="14" fillId="22" borderId="6" xfId="2" applyFill="1" applyBorder="1" applyAlignment="1">
      <alignment horizontal="left" vertical="top"/>
    </xf>
    <xf numFmtId="0" fontId="14" fillId="0" borderId="10" xfId="2" applyBorder="1" applyAlignment="1">
      <alignment horizontal="left" vertical="top"/>
    </xf>
    <xf numFmtId="0" fontId="14" fillId="0" borderId="6" xfId="2" applyBorder="1" applyAlignment="1">
      <alignment horizontal="left" vertical="top"/>
    </xf>
    <xf numFmtId="0" fontId="24" fillId="0" borderId="6" xfId="2" applyFont="1" applyFill="1" applyBorder="1" applyAlignment="1">
      <alignment horizontal="left" vertical="top"/>
    </xf>
    <xf numFmtId="0" fontId="25" fillId="0" borderId="6" xfId="2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12" fillId="3" borderId="0" xfId="0" applyFont="1" applyFill="1" applyBorder="1" applyAlignment="1">
      <alignment vertical="top" wrapText="1"/>
    </xf>
    <xf numFmtId="0" fontId="8" fillId="5" borderId="0" xfId="0" applyFont="1" applyFill="1" applyBorder="1"/>
    <xf numFmtId="0" fontId="5" fillId="5" borderId="0" xfId="0" applyFont="1" applyFill="1" applyBorder="1"/>
    <xf numFmtId="0" fontId="0" fillId="5" borderId="0" xfId="0" applyFill="1" applyBorder="1" applyAlignment="1">
      <alignment horizontal="left"/>
    </xf>
    <xf numFmtId="0" fontId="8" fillId="4" borderId="0" xfId="0" applyFont="1" applyFill="1" applyBorder="1" applyAlignment="1">
      <alignment horizontal="left"/>
    </xf>
    <xf numFmtId="0" fontId="8" fillId="14" borderId="0" xfId="0" applyFont="1" applyFill="1" applyBorder="1"/>
    <xf numFmtId="0" fontId="5" fillId="0" borderId="0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1" fillId="2" borderId="0" xfId="0" applyFont="1" applyFill="1" applyBorder="1"/>
    <xf numFmtId="0" fontId="7" fillId="0" borderId="0" xfId="1"/>
    <xf numFmtId="0" fontId="1" fillId="5" borderId="0" xfId="0" applyFont="1" applyFill="1" applyBorder="1"/>
    <xf numFmtId="0" fontId="1" fillId="16" borderId="0" xfId="0" applyFont="1" applyFill="1" applyBorder="1" applyAlignment="1">
      <alignment horizontal="center"/>
    </xf>
    <xf numFmtId="0" fontId="1" fillId="5" borderId="0" xfId="0" quotePrefix="1" applyFont="1" applyFill="1" applyBorder="1"/>
    <xf numFmtId="0" fontId="1" fillId="2" borderId="0" xfId="0" quotePrefix="1" applyFont="1" applyFill="1" applyBorder="1"/>
    <xf numFmtId="0" fontId="1" fillId="4" borderId="0" xfId="0" applyFont="1" applyFill="1" applyBorder="1" applyAlignment="1">
      <alignment horizontal="left"/>
    </xf>
    <xf numFmtId="0" fontId="1" fillId="13" borderId="0" xfId="0" applyFont="1" applyFill="1" applyBorder="1"/>
    <xf numFmtId="0" fontId="1" fillId="2" borderId="1" xfId="0" quotePrefix="1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vertical="top" wrapText="1"/>
    </xf>
    <xf numFmtId="0" fontId="5" fillId="2" borderId="4" xfId="0" applyFont="1" applyFill="1" applyBorder="1"/>
    <xf numFmtId="0" fontId="1" fillId="2" borderId="4" xfId="0" quotePrefix="1" applyFont="1" applyFill="1" applyBorder="1" applyAlignment="1">
      <alignment horizontal="center"/>
    </xf>
    <xf numFmtId="0" fontId="4" fillId="5" borderId="4" xfId="0" applyFont="1" applyFill="1" applyBorder="1"/>
    <xf numFmtId="0" fontId="0" fillId="5" borderId="4" xfId="0" applyFill="1" applyBorder="1" applyAlignment="1">
      <alignment horizontal="left"/>
    </xf>
    <xf numFmtId="0" fontId="0" fillId="13" borderId="4" xfId="0" applyFill="1" applyBorder="1"/>
    <xf numFmtId="0" fontId="8" fillId="14" borderId="4" xfId="0" applyFont="1" applyFill="1" applyBorder="1"/>
    <xf numFmtId="0" fontId="0" fillId="15" borderId="12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7" fontId="0" fillId="0" borderId="4" xfId="0" applyNumberFormat="1" applyFill="1" applyBorder="1"/>
    <xf numFmtId="0" fontId="1" fillId="3" borderId="1" xfId="0" applyFont="1" applyFill="1" applyBorder="1" applyAlignment="1">
      <alignment vertical="top" wrapText="1"/>
    </xf>
    <xf numFmtId="0" fontId="1" fillId="2" borderId="1" xfId="0" applyFont="1" applyFill="1" applyBorder="1"/>
    <xf numFmtId="0" fontId="7" fillId="0" borderId="1" xfId="1" applyBorder="1"/>
    <xf numFmtId="0" fontId="1" fillId="5" borderId="1" xfId="0" applyFont="1" applyFill="1" applyBorder="1"/>
    <xf numFmtId="0" fontId="1" fillId="5" borderId="1" xfId="0" quotePrefix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14" borderId="1" xfId="0" applyFont="1" applyFill="1" applyBorder="1"/>
    <xf numFmtId="0" fontId="1" fillId="5" borderId="4" xfId="0" quotePrefix="1" applyFont="1" applyFill="1" applyBorder="1" applyAlignment="1">
      <alignment horizontal="left"/>
    </xf>
    <xf numFmtId="0" fontId="1" fillId="3" borderId="1" xfId="0" applyFont="1" applyFill="1" applyBorder="1"/>
    <xf numFmtId="0" fontId="1" fillId="13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0" fillId="3" borderId="13" xfId="0" applyFill="1" applyBorder="1" applyAlignment="1">
      <alignment horizontal="left"/>
    </xf>
    <xf numFmtId="0" fontId="12" fillId="0" borderId="14" xfId="0" applyFont="1" applyBorder="1" applyAlignment="1">
      <alignment vertical="top" wrapText="1"/>
    </xf>
    <xf numFmtId="49" fontId="1" fillId="2" borderId="13" xfId="0" quotePrefix="1" applyNumberFormat="1" applyFont="1" applyFill="1" applyBorder="1" applyAlignment="1">
      <alignment horizontal="left"/>
    </xf>
    <xf numFmtId="0" fontId="1" fillId="5" borderId="13" xfId="0" applyFont="1" applyFill="1" applyBorder="1" applyAlignment="1">
      <alignment horizontal="left"/>
    </xf>
    <xf numFmtId="49" fontId="1" fillId="5" borderId="13" xfId="0" quotePrefix="1" applyNumberFormat="1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" fillId="13" borderId="13" xfId="0" applyFont="1" applyFill="1" applyBorder="1" applyAlignment="1">
      <alignment horizontal="center"/>
    </xf>
    <xf numFmtId="0" fontId="1" fillId="14" borderId="13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49" fontId="1" fillId="5" borderId="1" xfId="0" quotePrefix="1" applyNumberFormat="1" applyFont="1" applyFill="1" applyBorder="1" applyAlignment="1">
      <alignment horizontal="left"/>
    </xf>
    <xf numFmtId="0" fontId="1" fillId="16" borderId="2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CCFFCC"/>
      <color rgb="FF99FF66"/>
      <color rgb="FFFDADF2"/>
      <color rgb="FF99FFCC"/>
      <color rgb="FFFF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mailto:nilakshi@live.com" TargetMode="External"/><Relationship Id="rId12" Type="http://schemas.openxmlformats.org/officeDocument/2006/relationships/hyperlink" Target="mailto:uchitha.r@gmail.com" TargetMode="External"/><Relationship Id="rId13" Type="http://schemas.openxmlformats.org/officeDocument/2006/relationships/hyperlink" Target="mailto:tyweerasekara@gmail.com" TargetMode="External"/><Relationship Id="rId14" Type="http://schemas.openxmlformats.org/officeDocument/2006/relationships/hyperlink" Target="mailto:nmadurapperuma@yahoo.com" TargetMode="External"/><Relationship Id="rId15" Type="http://schemas.openxmlformats.org/officeDocument/2006/relationships/printerSettings" Target="../printerSettings/printerSettings1.bin"/><Relationship Id="rId1" Type="http://schemas.openxmlformats.org/officeDocument/2006/relationships/hyperlink" Target="mailto:neeshawmp@yahoo.com" TargetMode="External"/><Relationship Id="rId2" Type="http://schemas.openxmlformats.org/officeDocument/2006/relationships/hyperlink" Target="mailto:p.sasukkalige@curtin.edu.au" TargetMode="External"/><Relationship Id="rId3" Type="http://schemas.openxmlformats.org/officeDocument/2006/relationships/hyperlink" Target="mailto:neeshawmp@yahoo.com" TargetMode="External"/><Relationship Id="rId4" Type="http://schemas.openxmlformats.org/officeDocument/2006/relationships/hyperlink" Target="mailto:p.sasukkalige@curtin.edu.au" TargetMode="External"/><Relationship Id="rId5" Type="http://schemas.openxmlformats.org/officeDocument/2006/relationships/hyperlink" Target="mailto:buddhini.daluwatta@hotmail.com" TargetMode="External"/><Relationship Id="rId6" Type="http://schemas.openxmlformats.org/officeDocument/2006/relationships/hyperlink" Target="mailto:sbdalu@yahoo.co.uk" TargetMode="External"/><Relationship Id="rId7" Type="http://schemas.openxmlformats.org/officeDocument/2006/relationships/hyperlink" Target="mailto:buddhini.daluwatta@hotmail.com" TargetMode="External"/><Relationship Id="rId8" Type="http://schemas.openxmlformats.org/officeDocument/2006/relationships/hyperlink" Target="mailto:sbdalu@yahoo.co.uk" TargetMode="External"/><Relationship Id="rId9" Type="http://schemas.openxmlformats.org/officeDocument/2006/relationships/hyperlink" Target="mailto:arunajayawa@yahoo.com" TargetMode="External"/><Relationship Id="rId10" Type="http://schemas.openxmlformats.org/officeDocument/2006/relationships/hyperlink" Target="mailto:arunajayawa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42" Type="http://schemas.openxmlformats.org/officeDocument/2006/relationships/hyperlink" Target="mailto:lsgamage@gmail.com" TargetMode="External"/><Relationship Id="rId143" Type="http://schemas.openxmlformats.org/officeDocument/2006/relationships/hyperlink" Target="mailto:vindyashl@yahoo.com" TargetMode="External"/><Relationship Id="rId144" Type="http://schemas.openxmlformats.org/officeDocument/2006/relationships/hyperlink" Target="mailto:umangika@yahoo.com" TargetMode="External"/><Relationship Id="rId145" Type="http://schemas.openxmlformats.org/officeDocument/2006/relationships/hyperlink" Target="mailto:kavitree.s.a@gmail.com" TargetMode="External"/><Relationship Id="rId146" Type="http://schemas.openxmlformats.org/officeDocument/2006/relationships/hyperlink" Target="mailto:kanki005@hotmail.com" TargetMode="External"/><Relationship Id="rId147" Type="http://schemas.openxmlformats.org/officeDocument/2006/relationships/hyperlink" Target="mailto:samarakonenelum@gmail.com" TargetMode="External"/><Relationship Id="rId148" Type="http://schemas.openxmlformats.org/officeDocument/2006/relationships/hyperlink" Target="mailto:dp_ranasingha@hotmail.com.au" TargetMode="External"/><Relationship Id="rId149" Type="http://schemas.openxmlformats.org/officeDocument/2006/relationships/hyperlink" Target="mailto:tanushka.dayananda@gmail.com" TargetMode="External"/><Relationship Id="rId180" Type="http://schemas.openxmlformats.org/officeDocument/2006/relationships/hyperlink" Target="mailto:nilakshia@live.com" TargetMode="External"/><Relationship Id="rId181" Type="http://schemas.openxmlformats.org/officeDocument/2006/relationships/hyperlink" Target="mailto:uchitha.r@gmail.com" TargetMode="External"/><Relationship Id="rId182" Type="http://schemas.openxmlformats.org/officeDocument/2006/relationships/hyperlink" Target="mailto:minikav@gmail.com" TargetMode="External"/><Relationship Id="rId40" Type="http://schemas.openxmlformats.org/officeDocument/2006/relationships/hyperlink" Target="mailto:pnirosha16@gmail.com" TargetMode="External"/><Relationship Id="rId41" Type="http://schemas.openxmlformats.org/officeDocument/2006/relationships/hyperlink" Target="mailto:darshiwelathantri@gmail.com" TargetMode="External"/><Relationship Id="rId42" Type="http://schemas.openxmlformats.org/officeDocument/2006/relationships/hyperlink" Target="mailto:rashmikae@yahoo.com" TargetMode="External"/><Relationship Id="rId43" Type="http://schemas.openxmlformats.org/officeDocument/2006/relationships/hyperlink" Target="mailto:perera_dedunu@yahoo.com" TargetMode="External"/><Relationship Id="rId44" Type="http://schemas.openxmlformats.org/officeDocument/2006/relationships/hyperlink" Target="mailto:nwjls@hotmail.com" TargetMode="External"/><Relationship Id="rId45" Type="http://schemas.openxmlformats.org/officeDocument/2006/relationships/hyperlink" Target="mailto:buddhika.abeysinghe@gmail.com" TargetMode="External"/><Relationship Id="rId46" Type="http://schemas.openxmlformats.org/officeDocument/2006/relationships/hyperlink" Target="mailto:rajithanj@aussiemail.com.au" TargetMode="External"/><Relationship Id="rId47" Type="http://schemas.openxmlformats.org/officeDocument/2006/relationships/hyperlink" Target="mailto:prasadthibbotuwawa@gmail.com" TargetMode="External"/><Relationship Id="rId48" Type="http://schemas.openxmlformats.org/officeDocument/2006/relationships/hyperlink" Target="mailto:rohithae@hotmail.com" TargetMode="External"/><Relationship Id="rId49" Type="http://schemas.openxmlformats.org/officeDocument/2006/relationships/hyperlink" Target="mailto:c.mallawarachchi@yahoo.com" TargetMode="External"/><Relationship Id="rId183" Type="http://schemas.openxmlformats.org/officeDocument/2006/relationships/hyperlink" Target="mailto:kaushalye@gmail.com" TargetMode="External"/><Relationship Id="rId184" Type="http://schemas.openxmlformats.org/officeDocument/2006/relationships/hyperlink" Target="mailto:lalithajay@gmail.com" TargetMode="External"/><Relationship Id="rId185" Type="http://schemas.openxmlformats.org/officeDocument/2006/relationships/hyperlink" Target="mailto:pavithrai@gmail.com" TargetMode="External"/><Relationship Id="rId186" Type="http://schemas.openxmlformats.org/officeDocument/2006/relationships/hyperlink" Target="mailto:nmahendra@gmail.com" TargetMode="External"/><Relationship Id="rId187" Type="http://schemas.openxmlformats.org/officeDocument/2006/relationships/hyperlink" Target="mailto:sajeewani.inoka@yahoo.com" TargetMode="External"/><Relationship Id="rId188" Type="http://schemas.openxmlformats.org/officeDocument/2006/relationships/hyperlink" Target="mailto:achiniamarasinghe@yahoo.com" TargetMode="External"/><Relationship Id="rId189" Type="http://schemas.openxmlformats.org/officeDocument/2006/relationships/hyperlink" Target="mailto:chamalikaroshani@gmail.com" TargetMode="External"/><Relationship Id="rId220" Type="http://schemas.openxmlformats.org/officeDocument/2006/relationships/hyperlink" Target="mailto:s.chandana@gmail.com" TargetMode="External"/><Relationship Id="rId221" Type="http://schemas.openxmlformats.org/officeDocument/2006/relationships/hyperlink" Target="mailto:thavishv@hotmail.com" TargetMode="External"/><Relationship Id="rId222" Type="http://schemas.openxmlformats.org/officeDocument/2006/relationships/hyperlink" Target="mailto:Sanjeewagayani@hotmail.com" TargetMode="External"/><Relationship Id="rId223" Type="http://schemas.openxmlformats.org/officeDocument/2006/relationships/hyperlink" Target="mailto:jasper.warnapala@gmail.com" TargetMode="External"/><Relationship Id="rId80" Type="http://schemas.openxmlformats.org/officeDocument/2006/relationships/hyperlink" Target="mailto:thenuja11@gmail.com" TargetMode="External"/><Relationship Id="rId81" Type="http://schemas.openxmlformats.org/officeDocument/2006/relationships/hyperlink" Target="mailto:nwjls@hotmail.com" TargetMode="External"/><Relationship Id="rId82" Type="http://schemas.openxmlformats.org/officeDocument/2006/relationships/hyperlink" Target="mailto:gihan2@gmail.com" TargetMode="External"/><Relationship Id="rId83" Type="http://schemas.openxmlformats.org/officeDocument/2006/relationships/hyperlink" Target="mailto:vsdayananda@gmail.com" TargetMode="External"/><Relationship Id="rId84" Type="http://schemas.openxmlformats.org/officeDocument/2006/relationships/hyperlink" Target="mailto:samarakonenelum@gmail.com" TargetMode="External"/><Relationship Id="rId85" Type="http://schemas.openxmlformats.org/officeDocument/2006/relationships/hyperlink" Target="mailto:Thaaraa1@yahoo.com" TargetMode="External"/><Relationship Id="rId86" Type="http://schemas.openxmlformats.org/officeDocument/2006/relationships/hyperlink" Target="mailto:Prasad-silva@yahoo.com" TargetMode="External"/><Relationship Id="rId87" Type="http://schemas.openxmlformats.org/officeDocument/2006/relationships/hyperlink" Target="mailto:dhammikap@gmail.com" TargetMode="External"/><Relationship Id="rId88" Type="http://schemas.openxmlformats.org/officeDocument/2006/relationships/hyperlink" Target="mailto:sandamaleedissanayake@gmail.com" TargetMode="External"/><Relationship Id="rId89" Type="http://schemas.openxmlformats.org/officeDocument/2006/relationships/hyperlink" Target="mailto:dayanathmallawa@gmail.com" TargetMode="External"/><Relationship Id="rId224" Type="http://schemas.openxmlformats.org/officeDocument/2006/relationships/hyperlink" Target="mailto:h_nuwan@yahoo.com" TargetMode="External"/><Relationship Id="rId225" Type="http://schemas.openxmlformats.org/officeDocument/2006/relationships/hyperlink" Target="mailto:chanaka123@yahoo.com" TargetMode="External"/><Relationship Id="rId226" Type="http://schemas.openxmlformats.org/officeDocument/2006/relationships/hyperlink" Target="mailto:piyumalg.au@gmail.com" TargetMode="External"/><Relationship Id="rId227" Type="http://schemas.openxmlformats.org/officeDocument/2006/relationships/hyperlink" Target="mailto:upul_u@yahoo.com" TargetMode="External"/><Relationship Id="rId228" Type="http://schemas.openxmlformats.org/officeDocument/2006/relationships/printerSettings" Target="../printerSettings/printerSettings4.bin"/><Relationship Id="rId110" Type="http://schemas.openxmlformats.org/officeDocument/2006/relationships/hyperlink" Target="mailto:shaminkuma@gmail.com" TargetMode="External"/><Relationship Id="rId111" Type="http://schemas.openxmlformats.org/officeDocument/2006/relationships/hyperlink" Target="mailto:Punuwan@gmail.com" TargetMode="External"/><Relationship Id="rId112" Type="http://schemas.openxmlformats.org/officeDocument/2006/relationships/hyperlink" Target="mailto:nuwan.indika@yahoo.com" TargetMode="External"/><Relationship Id="rId113" Type="http://schemas.openxmlformats.org/officeDocument/2006/relationships/hyperlink" Target="mailto:spkt_75@yahoo.com.au" TargetMode="External"/><Relationship Id="rId114" Type="http://schemas.openxmlformats.org/officeDocument/2006/relationships/hyperlink" Target="mailto:hiroshar@hotmail.com" TargetMode="External"/><Relationship Id="rId115" Type="http://schemas.openxmlformats.org/officeDocument/2006/relationships/hyperlink" Target="mailto:kalinga.balasooriya@yahoo.com" TargetMode="External"/><Relationship Id="rId116" Type="http://schemas.openxmlformats.org/officeDocument/2006/relationships/hyperlink" Target="mailto:rajithanj@aussiemail.com.au" TargetMode="External"/><Relationship Id="rId117" Type="http://schemas.openxmlformats.org/officeDocument/2006/relationships/hyperlink" Target="mailto:chamila.sad@gamil.com" TargetMode="External"/><Relationship Id="rId118" Type="http://schemas.openxmlformats.org/officeDocument/2006/relationships/hyperlink" Target="mailto:tharinda2004@yahoo.com" TargetMode="External"/><Relationship Id="rId119" Type="http://schemas.openxmlformats.org/officeDocument/2006/relationships/hyperlink" Target="mailto:nisdon@yahoo.com.au" TargetMode="External"/><Relationship Id="rId150" Type="http://schemas.openxmlformats.org/officeDocument/2006/relationships/hyperlink" Target="mailto:inokap_w@yahoo.com.au" TargetMode="External"/><Relationship Id="rId151" Type="http://schemas.openxmlformats.org/officeDocument/2006/relationships/hyperlink" Target="mailto:nalikapelpola@yahoo.com.au" TargetMode="External"/><Relationship Id="rId152" Type="http://schemas.openxmlformats.org/officeDocument/2006/relationships/hyperlink" Target="mailto:kanch81@gmail.com" TargetMode="External"/><Relationship Id="rId10" Type="http://schemas.openxmlformats.org/officeDocument/2006/relationships/hyperlink" Target="mailto:knsanathkumara@yahoo.com" TargetMode="External"/><Relationship Id="rId11" Type="http://schemas.openxmlformats.org/officeDocument/2006/relationships/hyperlink" Target="mailto:rohithae@hotmail.com" TargetMode="External"/><Relationship Id="rId12" Type="http://schemas.openxmlformats.org/officeDocument/2006/relationships/hyperlink" Target="mailto:maphperera@gmail.com" TargetMode="External"/><Relationship Id="rId13" Type="http://schemas.openxmlformats.org/officeDocument/2006/relationships/hyperlink" Target="mailto:melanitaf@gmail.com" TargetMode="External"/><Relationship Id="rId14" Type="http://schemas.openxmlformats.org/officeDocument/2006/relationships/hyperlink" Target="mailto:arunajayaw@yahoo.com" TargetMode="External"/><Relationship Id="rId15" Type="http://schemas.openxmlformats.org/officeDocument/2006/relationships/hyperlink" Target="mailto:ajithpan@gmail.com" TargetMode="External"/><Relationship Id="rId16" Type="http://schemas.openxmlformats.org/officeDocument/2006/relationships/hyperlink" Target="mailto:dssamail@gmail.com" TargetMode="External"/><Relationship Id="rId17" Type="http://schemas.openxmlformats.org/officeDocument/2006/relationships/hyperlink" Target="mailto:lak2mail@gmail.com" TargetMode="External"/><Relationship Id="rId18" Type="http://schemas.openxmlformats.org/officeDocument/2006/relationships/hyperlink" Target="mailto:Buddhini.daluwatta@hotmail.com" TargetMode="External"/><Relationship Id="rId19" Type="http://schemas.openxmlformats.org/officeDocument/2006/relationships/hyperlink" Target="mailto:sbadalu@yahoo.com.uk" TargetMode="External"/><Relationship Id="rId153" Type="http://schemas.openxmlformats.org/officeDocument/2006/relationships/hyperlink" Target="mailto:vgrangika@gmail.com" TargetMode="External"/><Relationship Id="rId154" Type="http://schemas.openxmlformats.org/officeDocument/2006/relationships/hyperlink" Target="mailto:pdwd2000@gmail.com" TargetMode="External"/><Relationship Id="rId155" Type="http://schemas.openxmlformats.org/officeDocument/2006/relationships/hyperlink" Target="mailto:spulasinhage@yahoo.com.au" TargetMode="External"/><Relationship Id="rId156" Type="http://schemas.openxmlformats.org/officeDocument/2006/relationships/hyperlink" Target="mailto:kamaldsena@gmail.com" TargetMode="External"/><Relationship Id="rId157" Type="http://schemas.openxmlformats.org/officeDocument/2006/relationships/hyperlink" Target="mailto:dcp2908@yahoo.com.au" TargetMode="External"/><Relationship Id="rId158" Type="http://schemas.openxmlformats.org/officeDocument/2006/relationships/hyperlink" Target="mailto:ranjithw1@optusnet.com.au" TargetMode="External"/><Relationship Id="rId159" Type="http://schemas.openxmlformats.org/officeDocument/2006/relationships/hyperlink" Target="mailto:prasadthibbotuwawa@gmail.com" TargetMode="External"/><Relationship Id="rId190" Type="http://schemas.openxmlformats.org/officeDocument/2006/relationships/hyperlink" Target="mailto:palingu@hotmail.com" TargetMode="External"/><Relationship Id="rId191" Type="http://schemas.openxmlformats.org/officeDocument/2006/relationships/hyperlink" Target="mailto:pamodya@gmail.com" TargetMode="External"/><Relationship Id="rId192" Type="http://schemas.openxmlformats.org/officeDocument/2006/relationships/hyperlink" Target="mailto:kaisubhashini@gmail.com" TargetMode="External"/><Relationship Id="rId50" Type="http://schemas.openxmlformats.org/officeDocument/2006/relationships/hyperlink" Target="mailto:priyanidr@yahoo.com" TargetMode="External"/><Relationship Id="rId51" Type="http://schemas.openxmlformats.org/officeDocument/2006/relationships/hyperlink" Target="mailto:ajithawan@yahoo.com" TargetMode="External"/><Relationship Id="rId52" Type="http://schemas.openxmlformats.org/officeDocument/2006/relationships/hyperlink" Target="mailto:Dilmi2@gmail.com" TargetMode="External"/><Relationship Id="rId53" Type="http://schemas.openxmlformats.org/officeDocument/2006/relationships/hyperlink" Target="mailto:mail2pk2014@gmail.com" TargetMode="External"/><Relationship Id="rId54" Type="http://schemas.openxmlformats.org/officeDocument/2006/relationships/hyperlink" Target="mailto:Thaaraa1@yahoo.com" TargetMode="External"/><Relationship Id="rId55" Type="http://schemas.openxmlformats.org/officeDocument/2006/relationships/hyperlink" Target="mailto:Prasad-silva@yahoo.com" TargetMode="External"/><Relationship Id="rId56" Type="http://schemas.openxmlformats.org/officeDocument/2006/relationships/hyperlink" Target="mailto:manonjalee@yahoo.com" TargetMode="External"/><Relationship Id="rId57" Type="http://schemas.openxmlformats.org/officeDocument/2006/relationships/hyperlink" Target="mailto:s.janaka@hotmail.com" TargetMode="External"/><Relationship Id="rId58" Type="http://schemas.openxmlformats.org/officeDocument/2006/relationships/hyperlink" Target="mailto:S_sriyanada@yahoo.com" TargetMode="External"/><Relationship Id="rId59" Type="http://schemas.openxmlformats.org/officeDocument/2006/relationships/hyperlink" Target="mailto:katulandakp@gmail.com" TargetMode="External"/><Relationship Id="rId193" Type="http://schemas.openxmlformats.org/officeDocument/2006/relationships/hyperlink" Target="mailto:thanuja_peiris@yahoo.com.uk" TargetMode="External"/><Relationship Id="rId194" Type="http://schemas.openxmlformats.org/officeDocument/2006/relationships/hyperlink" Target="mailto:gamlathhimali@gmail.com" TargetMode="External"/><Relationship Id="rId195" Type="http://schemas.openxmlformats.org/officeDocument/2006/relationships/hyperlink" Target="mailto:janakisan@yahoo.com" TargetMode="External"/><Relationship Id="rId196" Type="http://schemas.openxmlformats.org/officeDocument/2006/relationships/hyperlink" Target="mailto:g.sirikumara@gmail.com" TargetMode="External"/><Relationship Id="rId197" Type="http://schemas.openxmlformats.org/officeDocument/2006/relationships/hyperlink" Target="mailto:disna@y7mail.com" TargetMode="External"/><Relationship Id="rId198" Type="http://schemas.openxmlformats.org/officeDocument/2006/relationships/hyperlink" Target="mailto:charitha_w79@yahoo.com.au" TargetMode="External"/><Relationship Id="rId199" Type="http://schemas.openxmlformats.org/officeDocument/2006/relationships/hyperlink" Target="mailto:Purnima78@yahoo.com" TargetMode="External"/><Relationship Id="rId90" Type="http://schemas.openxmlformats.org/officeDocument/2006/relationships/hyperlink" Target="mailto:Padmi.hewa@gmail.com" TargetMode="External"/><Relationship Id="rId91" Type="http://schemas.openxmlformats.org/officeDocument/2006/relationships/hyperlink" Target="mailto:Charitha_w79@yahoo.com.uk" TargetMode="External"/><Relationship Id="rId92" Type="http://schemas.openxmlformats.org/officeDocument/2006/relationships/hyperlink" Target="mailto:s.chandana@gmail.com" TargetMode="External"/><Relationship Id="rId93" Type="http://schemas.openxmlformats.org/officeDocument/2006/relationships/hyperlink" Target="mailto:maleewanig@yahoo.com" TargetMode="External"/><Relationship Id="rId94" Type="http://schemas.openxmlformats.org/officeDocument/2006/relationships/hyperlink" Target="mailto:kdcchammi@yahoo.com" TargetMode="External"/><Relationship Id="rId95" Type="http://schemas.openxmlformats.org/officeDocument/2006/relationships/hyperlink" Target="mailto:purnima78@yahoo.com" TargetMode="External"/><Relationship Id="rId96" Type="http://schemas.openxmlformats.org/officeDocument/2006/relationships/hyperlink" Target="mailto:w.gunawardhana@gmail.com" TargetMode="External"/><Relationship Id="rId97" Type="http://schemas.openxmlformats.org/officeDocument/2006/relationships/hyperlink" Target="mailto:charitha_w79@yahoo.co.uk" TargetMode="External"/><Relationship Id="rId98" Type="http://schemas.openxmlformats.org/officeDocument/2006/relationships/hyperlink" Target="mailto:gowrik77@yahoo.com.au" TargetMode="External"/><Relationship Id="rId99" Type="http://schemas.openxmlformats.org/officeDocument/2006/relationships/hyperlink" Target="mailto:malikafernando@gmail.com" TargetMode="External"/><Relationship Id="rId120" Type="http://schemas.openxmlformats.org/officeDocument/2006/relationships/hyperlink" Target="mailto:piyaseridd@yahoo.com" TargetMode="External"/><Relationship Id="rId121" Type="http://schemas.openxmlformats.org/officeDocument/2006/relationships/hyperlink" Target="mailto:gayomiprasanga@gmail.com" TargetMode="External"/><Relationship Id="rId122" Type="http://schemas.openxmlformats.org/officeDocument/2006/relationships/hyperlink" Target="mailto:Dhammika.priyanta@gmail.com" TargetMode="External"/><Relationship Id="rId123" Type="http://schemas.openxmlformats.org/officeDocument/2006/relationships/hyperlink" Target="mailto:Spstcos@yahoo.com" TargetMode="External"/><Relationship Id="rId124" Type="http://schemas.openxmlformats.org/officeDocument/2006/relationships/hyperlink" Target="mailto:lalithpremaratne@yahoo.com" TargetMode="External"/><Relationship Id="rId125" Type="http://schemas.openxmlformats.org/officeDocument/2006/relationships/hyperlink" Target="mailto:chamari.rajamauthi@gmail.com" TargetMode="External"/><Relationship Id="rId126" Type="http://schemas.openxmlformats.org/officeDocument/2006/relationships/hyperlink" Target="mailto:pavithranw@yahoo.com" TargetMode="External"/><Relationship Id="rId127" Type="http://schemas.openxmlformats.org/officeDocument/2006/relationships/hyperlink" Target="mailto:Dimuthu_iud@yahoo.com.au" TargetMode="External"/><Relationship Id="rId128" Type="http://schemas.openxmlformats.org/officeDocument/2006/relationships/hyperlink" Target="mailto:vggemunu@gmail.com" TargetMode="External"/><Relationship Id="rId129" Type="http://schemas.openxmlformats.org/officeDocument/2006/relationships/hyperlink" Target="mailto:dilanirangika@yahoo.com" TargetMode="External"/><Relationship Id="rId160" Type="http://schemas.openxmlformats.org/officeDocument/2006/relationships/hyperlink" Target="mailto:prasadthibbotuwawa@gmail.com" TargetMode="External"/><Relationship Id="rId161" Type="http://schemas.openxmlformats.org/officeDocument/2006/relationships/hyperlink" Target="mailto:abhaya77@yahoo.com" TargetMode="External"/><Relationship Id="rId162" Type="http://schemas.openxmlformats.org/officeDocument/2006/relationships/hyperlink" Target="mailto:abey1975@gmail.com" TargetMode="External"/><Relationship Id="rId20" Type="http://schemas.openxmlformats.org/officeDocument/2006/relationships/hyperlink" Target="mailto:Nandani_v@hotmail.com" TargetMode="External"/><Relationship Id="rId21" Type="http://schemas.openxmlformats.org/officeDocument/2006/relationships/hyperlink" Target="mailto:ranjansanath@hotmail.com" TargetMode="External"/><Relationship Id="rId22" Type="http://schemas.openxmlformats.org/officeDocument/2006/relationships/hyperlink" Target="mailto:cargillsvaruni@yahoo.com" TargetMode="External"/><Relationship Id="rId23" Type="http://schemas.openxmlformats.org/officeDocument/2006/relationships/hyperlink" Target="mailto:Chawee98@yahoo.co.uk" TargetMode="External"/><Relationship Id="rId24" Type="http://schemas.openxmlformats.org/officeDocument/2006/relationships/hyperlink" Target="mailto:anumiulakshi@yahoo.com" TargetMode="External"/><Relationship Id="rId25" Type="http://schemas.openxmlformats.org/officeDocument/2006/relationships/hyperlink" Target="mailto:anuradha0923@yahoo.com.au" TargetMode="External"/><Relationship Id="rId26" Type="http://schemas.openxmlformats.org/officeDocument/2006/relationships/hyperlink" Target="mailto:waruniwijesingha@y7mail.com" TargetMode="External"/><Relationship Id="rId27" Type="http://schemas.openxmlformats.org/officeDocument/2006/relationships/hyperlink" Target="mailto:w.gunawardhana@gmail.com" TargetMode="External"/><Relationship Id="rId28" Type="http://schemas.openxmlformats.org/officeDocument/2006/relationships/hyperlink" Target="mailto:cargillsvaruni@yahoo.co.uk" TargetMode="External"/><Relationship Id="rId29" Type="http://schemas.openxmlformats.org/officeDocument/2006/relationships/hyperlink" Target="mailto:gayani73@hotmail.com" TargetMode="External"/><Relationship Id="rId163" Type="http://schemas.openxmlformats.org/officeDocument/2006/relationships/hyperlink" Target="mailto:arunawg@gmail.com" TargetMode="External"/><Relationship Id="rId164" Type="http://schemas.openxmlformats.org/officeDocument/2006/relationships/hyperlink" Target="mailto:nuwan1@gmail.com" TargetMode="External"/><Relationship Id="rId165" Type="http://schemas.openxmlformats.org/officeDocument/2006/relationships/hyperlink" Target="mailto:atty_007@hotmail.com" TargetMode="External"/><Relationship Id="rId166" Type="http://schemas.openxmlformats.org/officeDocument/2006/relationships/hyperlink" Target="mailto:gihan2@gmail.com" TargetMode="External"/><Relationship Id="rId167" Type="http://schemas.openxmlformats.org/officeDocument/2006/relationships/hyperlink" Target="mailto:dhammikatp@gmail.com" TargetMode="External"/><Relationship Id="rId168" Type="http://schemas.openxmlformats.org/officeDocument/2006/relationships/hyperlink" Target="mailto:nimal@sirus-group.com" TargetMode="External"/><Relationship Id="rId169" Type="http://schemas.openxmlformats.org/officeDocument/2006/relationships/hyperlink" Target="mailto:rasika.dayananda@gmail.com" TargetMode="External"/><Relationship Id="rId200" Type="http://schemas.openxmlformats.org/officeDocument/2006/relationships/hyperlink" Target="mailto:Mihiriv@hotmail.com" TargetMode="External"/><Relationship Id="rId201" Type="http://schemas.openxmlformats.org/officeDocument/2006/relationships/hyperlink" Target="mailto:niroshanimapa@yahoo.com.au" TargetMode="External"/><Relationship Id="rId202" Type="http://schemas.openxmlformats.org/officeDocument/2006/relationships/hyperlink" Target="mailto:gayani73@hotmail.com" TargetMode="External"/><Relationship Id="rId203" Type="http://schemas.openxmlformats.org/officeDocument/2006/relationships/hyperlink" Target="mailto:chamila.warnapala@gmail.com" TargetMode="External"/><Relationship Id="rId60" Type="http://schemas.openxmlformats.org/officeDocument/2006/relationships/hyperlink" Target="mailto:priyanidr@yahoo.com" TargetMode="External"/><Relationship Id="rId61" Type="http://schemas.openxmlformats.org/officeDocument/2006/relationships/hyperlink" Target="mailto:ajithawan@yahoo.com" TargetMode="External"/><Relationship Id="rId62" Type="http://schemas.openxmlformats.org/officeDocument/2006/relationships/hyperlink" Target="mailto:Harshidesilva12@yahoo.com" TargetMode="External"/><Relationship Id="rId63" Type="http://schemas.openxmlformats.org/officeDocument/2006/relationships/hyperlink" Target="mailto:Thushara_dahanayake@yahoo.com.au" TargetMode="External"/><Relationship Id="rId64" Type="http://schemas.openxmlformats.org/officeDocument/2006/relationships/hyperlink" Target="mailto:sithara.siriwardana@yahoo.com" TargetMode="External"/><Relationship Id="rId65" Type="http://schemas.openxmlformats.org/officeDocument/2006/relationships/hyperlink" Target="mailto:chamila.warnapala@gmail.com" TargetMode="External"/><Relationship Id="rId66" Type="http://schemas.openxmlformats.org/officeDocument/2006/relationships/hyperlink" Target="mailto:manjalee@hotmail.com" TargetMode="External"/><Relationship Id="rId67" Type="http://schemas.openxmlformats.org/officeDocument/2006/relationships/hyperlink" Target="mailto:nandikamirihana@gmail.com" TargetMode="External"/><Relationship Id="rId68" Type="http://schemas.openxmlformats.org/officeDocument/2006/relationships/hyperlink" Target="mailto:malikafernando@gmail.com" TargetMode="External"/><Relationship Id="rId69" Type="http://schemas.openxmlformats.org/officeDocument/2006/relationships/hyperlink" Target="mailto:gayani73@hotmail.com" TargetMode="External"/><Relationship Id="rId204" Type="http://schemas.openxmlformats.org/officeDocument/2006/relationships/hyperlink" Target="mailto:imali_k@yahoo.com" TargetMode="External"/><Relationship Id="rId205" Type="http://schemas.openxmlformats.org/officeDocument/2006/relationships/hyperlink" Target="mailto:nirmala.ilankoon@gmail.com" TargetMode="External"/><Relationship Id="rId206" Type="http://schemas.openxmlformats.org/officeDocument/2006/relationships/hyperlink" Target="mailto:sud_silva@yahoo.com" TargetMode="External"/><Relationship Id="rId207" Type="http://schemas.openxmlformats.org/officeDocument/2006/relationships/hyperlink" Target="mailto:niroshacg@gmail.com" TargetMode="External"/><Relationship Id="rId208" Type="http://schemas.openxmlformats.org/officeDocument/2006/relationships/hyperlink" Target="mailto:inokap_w@yahoo.com.au" TargetMode="External"/><Relationship Id="rId209" Type="http://schemas.openxmlformats.org/officeDocument/2006/relationships/hyperlink" Target="mailto:keerthijanaki@yahoo.com" TargetMode="External"/><Relationship Id="rId130" Type="http://schemas.openxmlformats.org/officeDocument/2006/relationships/hyperlink" Target="mailto:achiniamarasinghe@yahoo.com" TargetMode="External"/><Relationship Id="rId131" Type="http://schemas.openxmlformats.org/officeDocument/2006/relationships/hyperlink" Target="mailto:piyamalw@yahoo.com" TargetMode="External"/><Relationship Id="rId132" Type="http://schemas.openxmlformats.org/officeDocument/2006/relationships/hyperlink" Target="mailto:vggemunu@gmail.com" TargetMode="External"/><Relationship Id="rId133" Type="http://schemas.openxmlformats.org/officeDocument/2006/relationships/hyperlink" Target="mailto:laksikathri@yahoo.com" TargetMode="External"/><Relationship Id="rId134" Type="http://schemas.openxmlformats.org/officeDocument/2006/relationships/hyperlink" Target="mailto:erangachandani@yahoo.com" TargetMode="External"/><Relationship Id="rId135" Type="http://schemas.openxmlformats.org/officeDocument/2006/relationships/hyperlink" Target="mailto:kaushdesilva@gmail.com" TargetMode="External"/><Relationship Id="rId136" Type="http://schemas.openxmlformats.org/officeDocument/2006/relationships/hyperlink" Target="mailto:kampl4565@yahoo.com" TargetMode="External"/><Relationship Id="rId137" Type="http://schemas.openxmlformats.org/officeDocument/2006/relationships/hyperlink" Target="mailto:niroshanimapa@yahoo.com.au" TargetMode="External"/><Relationship Id="rId138" Type="http://schemas.openxmlformats.org/officeDocument/2006/relationships/hyperlink" Target="mailto:darshiwelathantri@gmail.com" TargetMode="External"/><Relationship Id="rId139" Type="http://schemas.openxmlformats.org/officeDocument/2006/relationships/hyperlink" Target="mailto:darshiwelathantri@gmail.com" TargetMode="External"/><Relationship Id="rId170" Type="http://schemas.openxmlformats.org/officeDocument/2006/relationships/hyperlink" Target="mailto:upul_n@yahoo.com" TargetMode="External"/><Relationship Id="rId171" Type="http://schemas.openxmlformats.org/officeDocument/2006/relationships/hyperlink" Target="mailto:chaapap@hotmail.co" TargetMode="External"/><Relationship Id="rId172" Type="http://schemas.openxmlformats.org/officeDocument/2006/relationships/hyperlink" Target="mailto:nkosala@gmail.com" TargetMode="External"/><Relationship Id="rId30" Type="http://schemas.openxmlformats.org/officeDocument/2006/relationships/hyperlink" Target="mailto:nandikamirihana@gmail.com" TargetMode="External"/><Relationship Id="rId31" Type="http://schemas.openxmlformats.org/officeDocument/2006/relationships/hyperlink" Target="mailto:rvdharma@yahoo.com" TargetMode="External"/><Relationship Id="rId32" Type="http://schemas.openxmlformats.org/officeDocument/2006/relationships/hyperlink" Target="mailto:p.gunawardhana@curtin.com.au" TargetMode="External"/><Relationship Id="rId33" Type="http://schemas.openxmlformats.org/officeDocument/2006/relationships/hyperlink" Target="mailto:Chaweea8@yahoo.co.uk" TargetMode="External"/><Relationship Id="rId34" Type="http://schemas.openxmlformats.org/officeDocument/2006/relationships/hyperlink" Target="mailto:Sanjeewagayani@hotmail.com" TargetMode="External"/><Relationship Id="rId35" Type="http://schemas.openxmlformats.org/officeDocument/2006/relationships/hyperlink" Target="mailto:thusithakannangara@gmail.com" TargetMode="External"/><Relationship Id="rId36" Type="http://schemas.openxmlformats.org/officeDocument/2006/relationships/hyperlink" Target="mailto:ghrindrani@yahoo.com" TargetMode="External"/><Relationship Id="rId37" Type="http://schemas.openxmlformats.org/officeDocument/2006/relationships/hyperlink" Target="mailto:mlrliyanage2000@yahoo.com" TargetMode="External"/><Relationship Id="rId38" Type="http://schemas.openxmlformats.org/officeDocument/2006/relationships/hyperlink" Target="mailto:nilankanana@gmail.com" TargetMode="External"/><Relationship Id="rId39" Type="http://schemas.openxmlformats.org/officeDocument/2006/relationships/hyperlink" Target="mailto:manori_a@yahoo.com" TargetMode="External"/><Relationship Id="rId173" Type="http://schemas.openxmlformats.org/officeDocument/2006/relationships/hyperlink" Target="mailto:eradinu8@yahoo.com" TargetMode="External"/><Relationship Id="rId174" Type="http://schemas.openxmlformats.org/officeDocument/2006/relationships/hyperlink" Target="mailto:dcp2908@yahoo.com.au" TargetMode="External"/><Relationship Id="rId175" Type="http://schemas.openxmlformats.org/officeDocument/2006/relationships/hyperlink" Target="mailto:Kamp24565@yahoo.com" TargetMode="External"/><Relationship Id="rId176" Type="http://schemas.openxmlformats.org/officeDocument/2006/relationships/hyperlink" Target="mailto:shashinimali@yahoo.com" TargetMode="External"/><Relationship Id="rId177" Type="http://schemas.openxmlformats.org/officeDocument/2006/relationships/hyperlink" Target="mailto:mututantri@yahoo.com" TargetMode="External"/><Relationship Id="rId178" Type="http://schemas.openxmlformats.org/officeDocument/2006/relationships/hyperlink" Target="mailto:b-achala@yahoo.com.au" TargetMode="External"/><Relationship Id="rId179" Type="http://schemas.openxmlformats.org/officeDocument/2006/relationships/hyperlink" Target="mailto:Raymond.weragodage@yahoo.com.au" TargetMode="External"/><Relationship Id="rId210" Type="http://schemas.openxmlformats.org/officeDocument/2006/relationships/hyperlink" Target="mailto:piyamalw@yahoo.com" TargetMode="External"/><Relationship Id="rId211" Type="http://schemas.openxmlformats.org/officeDocument/2006/relationships/hyperlink" Target="mailto:hasihapu@gmail.com" TargetMode="External"/><Relationship Id="rId212" Type="http://schemas.openxmlformats.org/officeDocument/2006/relationships/hyperlink" Target="mailto:nuwanweerakoon@hotmail.com" TargetMode="External"/><Relationship Id="rId213" Type="http://schemas.openxmlformats.org/officeDocument/2006/relationships/hyperlink" Target="mailto:dbasnayaka@gmail.com" TargetMode="External"/><Relationship Id="rId70" Type="http://schemas.openxmlformats.org/officeDocument/2006/relationships/hyperlink" Target="mailto:chamilag11@gmail.com" TargetMode="External"/><Relationship Id="rId71" Type="http://schemas.openxmlformats.org/officeDocument/2006/relationships/hyperlink" Target="mailto:nilankanana@gmail.com" TargetMode="External"/><Relationship Id="rId72" Type="http://schemas.openxmlformats.org/officeDocument/2006/relationships/hyperlink" Target="mailto:kanki005@hotmail.com" TargetMode="External"/><Relationship Id="rId73" Type="http://schemas.openxmlformats.org/officeDocument/2006/relationships/hyperlink" Target="mailto:thibbotuge@yahoo.com" TargetMode="External"/><Relationship Id="rId74" Type="http://schemas.openxmlformats.org/officeDocument/2006/relationships/hyperlink" Target="mailto:chumith@yahoo.com" TargetMode="External"/><Relationship Id="rId75" Type="http://schemas.openxmlformats.org/officeDocument/2006/relationships/hyperlink" Target="mailto:jasper.warnapala@gmail.com" TargetMode="External"/><Relationship Id="rId76" Type="http://schemas.openxmlformats.org/officeDocument/2006/relationships/hyperlink" Target="mailto:donmaha12@hotmail.com" TargetMode="External"/><Relationship Id="rId77" Type="http://schemas.openxmlformats.org/officeDocument/2006/relationships/hyperlink" Target="mailto:thusithakannangara@gmail.com" TargetMode="External"/><Relationship Id="rId78" Type="http://schemas.openxmlformats.org/officeDocument/2006/relationships/hyperlink" Target="mailto:Punuwan@gmail.com" TargetMode="External"/><Relationship Id="rId79" Type="http://schemas.openxmlformats.org/officeDocument/2006/relationships/hyperlink" Target="mailto:Sanjeewagayani@hotmail.com" TargetMode="External"/><Relationship Id="rId214" Type="http://schemas.openxmlformats.org/officeDocument/2006/relationships/hyperlink" Target="mailto:warunasepa@gmail.com" TargetMode="External"/><Relationship Id="rId215" Type="http://schemas.openxmlformats.org/officeDocument/2006/relationships/hyperlink" Target="mailto:lalinda.karunaratne@yahoo.com" TargetMode="External"/><Relationship Id="rId216" Type="http://schemas.openxmlformats.org/officeDocument/2006/relationships/hyperlink" Target="mailto:dumikula@yahoo.com.au" TargetMode="External"/><Relationship Id="rId217" Type="http://schemas.openxmlformats.org/officeDocument/2006/relationships/hyperlink" Target="mailto:knsanathkumara@yahoo.com" TargetMode="External"/><Relationship Id="rId218" Type="http://schemas.openxmlformats.org/officeDocument/2006/relationships/hyperlink" Target="mailto:kasunsiri2030@gmil.com" TargetMode="External"/><Relationship Id="rId219" Type="http://schemas.openxmlformats.org/officeDocument/2006/relationships/hyperlink" Target="mailto:kalinga.balasooriya@yahoo.com" TargetMode="External"/><Relationship Id="rId1" Type="http://schemas.openxmlformats.org/officeDocument/2006/relationships/hyperlink" Target="mailto:milanthi1969@yahoo.com.au" TargetMode="External"/><Relationship Id="rId2" Type="http://schemas.openxmlformats.org/officeDocument/2006/relationships/hyperlink" Target="mailto:niroshacg@gmail.com" TargetMode="External"/><Relationship Id="rId3" Type="http://schemas.openxmlformats.org/officeDocument/2006/relationships/hyperlink" Target="mailto:kdulmini@gmail.com" TargetMode="External"/><Relationship Id="rId4" Type="http://schemas.openxmlformats.org/officeDocument/2006/relationships/hyperlink" Target="mailto:waruniwijesingha@y7mail.com" TargetMode="External"/><Relationship Id="rId100" Type="http://schemas.openxmlformats.org/officeDocument/2006/relationships/hyperlink" Target="mailto:wdissanayaka8@gmail.com" TargetMode="External"/><Relationship Id="rId101" Type="http://schemas.openxmlformats.org/officeDocument/2006/relationships/hyperlink" Target="mailto:maduki2004@yahoo.com" TargetMode="External"/><Relationship Id="rId102" Type="http://schemas.openxmlformats.org/officeDocument/2006/relationships/hyperlink" Target="mailto:inosha74@hotmail.com" TargetMode="External"/><Relationship Id="rId103" Type="http://schemas.openxmlformats.org/officeDocument/2006/relationships/hyperlink" Target="mailto:disna@y7mail.com" TargetMode="External"/><Relationship Id="rId104" Type="http://schemas.openxmlformats.org/officeDocument/2006/relationships/hyperlink" Target="mailto:pnirosha16@gmail.com" TargetMode="External"/><Relationship Id="rId105" Type="http://schemas.openxmlformats.org/officeDocument/2006/relationships/hyperlink" Target="mailto:cspalihawadana@yahoo.com" TargetMode="External"/><Relationship Id="rId106" Type="http://schemas.openxmlformats.org/officeDocument/2006/relationships/hyperlink" Target="mailto:varangana15@yahoo.com" TargetMode="External"/><Relationship Id="rId107" Type="http://schemas.openxmlformats.org/officeDocument/2006/relationships/hyperlink" Target="mailto:dilusha73@gmail.com" TargetMode="External"/><Relationship Id="rId108" Type="http://schemas.openxmlformats.org/officeDocument/2006/relationships/hyperlink" Target="mailto:p.gunawardhana@curtin.com.au" TargetMode="External"/><Relationship Id="rId109" Type="http://schemas.openxmlformats.org/officeDocument/2006/relationships/hyperlink" Target="mailto:s.chandana@gmail.com" TargetMode="External"/><Relationship Id="rId5" Type="http://schemas.openxmlformats.org/officeDocument/2006/relationships/hyperlink" Target="mailto:janakisan@yahoo.com" TargetMode="External"/><Relationship Id="rId6" Type="http://schemas.openxmlformats.org/officeDocument/2006/relationships/hyperlink" Target="mailto:rashmikae@yahoo.com" TargetMode="External"/><Relationship Id="rId7" Type="http://schemas.openxmlformats.org/officeDocument/2006/relationships/hyperlink" Target="mailto:sidath1968@yahoo.com" TargetMode="External"/><Relationship Id="rId8" Type="http://schemas.openxmlformats.org/officeDocument/2006/relationships/hyperlink" Target="mailto:piyumalg.au@gmail.com" TargetMode="External"/><Relationship Id="rId9" Type="http://schemas.openxmlformats.org/officeDocument/2006/relationships/hyperlink" Target="mailto:rvdharma@yahoo.com" TargetMode="External"/><Relationship Id="rId140" Type="http://schemas.openxmlformats.org/officeDocument/2006/relationships/hyperlink" Target="mailto:thulani.rajapaksa@yahoo.com" TargetMode="External"/><Relationship Id="rId141" Type="http://schemas.openxmlformats.org/officeDocument/2006/relationships/hyperlink" Target="mailto:ruhansi2008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5"/>
  <sheetViews>
    <sheetView tabSelected="1" zoomScale="140" zoomScaleNormal="140" zoomScalePageLayoutView="140" workbookViewId="0">
      <pane xSplit="1" ySplit="2" topLeftCell="H46" activePane="bottomRight" state="frozen"/>
      <selection pane="topRight" activeCell="B1" sqref="B1"/>
      <selection pane="bottomLeft" activeCell="A3" sqref="A3"/>
      <selection pane="bottomRight" activeCell="R64" sqref="R64"/>
    </sheetView>
  </sheetViews>
  <sheetFormatPr baseColWidth="10" defaultColWidth="8.83203125" defaultRowHeight="15" x14ac:dyDescent="0.2"/>
  <cols>
    <col min="1" max="1" width="3.1640625" bestFit="1" customWidth="1"/>
    <col min="2" max="2" width="24.1640625" customWidth="1"/>
    <col min="3" max="3" width="23.5" customWidth="1"/>
    <col min="4" max="4" width="16.1640625" customWidth="1"/>
    <col min="5" max="5" width="27.5" style="266" bestFit="1" customWidth="1"/>
    <col min="6" max="6" width="21.5" customWidth="1"/>
    <col min="7" max="7" width="10.1640625" customWidth="1"/>
    <col min="8" max="8" width="16.1640625" customWidth="1"/>
    <col min="9" max="9" width="9.6640625" customWidth="1"/>
    <col min="10" max="10" width="16.1640625" customWidth="1"/>
    <col min="11" max="11" width="22.33203125" style="266" customWidth="1"/>
    <col min="12" max="13" width="16.1640625" customWidth="1"/>
    <col min="14" max="14" width="14.33203125" customWidth="1"/>
    <col min="15" max="15" width="13.5" customWidth="1"/>
    <col min="16" max="16" width="9.5" style="1" customWidth="1"/>
    <col min="17" max="17" width="9.83203125" style="205" customWidth="1"/>
    <col min="18" max="18" width="8.83203125" bestFit="1" customWidth="1"/>
    <col min="19" max="19" width="5.6640625" customWidth="1"/>
    <col min="20" max="20" width="44" customWidth="1"/>
    <col min="21" max="22" width="16.1640625" customWidth="1"/>
  </cols>
  <sheetData>
    <row r="1" spans="1:22" ht="19" x14ac:dyDescent="0.25">
      <c r="C1" s="11" t="s">
        <v>27</v>
      </c>
      <c r="D1" s="12" t="s">
        <v>28</v>
      </c>
      <c r="E1" s="274"/>
      <c r="F1" s="9" t="s">
        <v>29</v>
      </c>
      <c r="G1" s="9"/>
      <c r="H1" s="9"/>
      <c r="I1" s="9"/>
      <c r="J1" s="10"/>
      <c r="K1" s="277"/>
      <c r="L1" s="15" t="s">
        <v>54</v>
      </c>
      <c r="M1" s="16"/>
      <c r="N1" s="19"/>
      <c r="O1" s="19"/>
      <c r="P1" s="167"/>
      <c r="Q1" s="204"/>
    </row>
    <row r="2" spans="1:22" ht="57" x14ac:dyDescent="0.25">
      <c r="A2" s="33" t="s">
        <v>0</v>
      </c>
      <c r="B2" s="5" t="s">
        <v>1</v>
      </c>
      <c r="C2" s="6" t="s">
        <v>26</v>
      </c>
      <c r="D2" s="6" t="s">
        <v>25</v>
      </c>
      <c r="E2" s="275" t="s">
        <v>24</v>
      </c>
      <c r="F2" s="4" t="s">
        <v>26</v>
      </c>
      <c r="G2" s="4"/>
      <c r="H2" s="4"/>
      <c r="I2" s="4"/>
      <c r="J2" s="4" t="s">
        <v>25</v>
      </c>
      <c r="K2" s="278" t="s">
        <v>24</v>
      </c>
      <c r="L2" s="17" t="s">
        <v>26</v>
      </c>
      <c r="M2" s="17" t="s">
        <v>55</v>
      </c>
      <c r="N2" s="159" t="s">
        <v>64</v>
      </c>
      <c r="O2" s="160" t="s">
        <v>66</v>
      </c>
      <c r="P2" s="168" t="s">
        <v>158</v>
      </c>
      <c r="Q2" s="206" t="s">
        <v>2601</v>
      </c>
      <c r="R2" s="176" t="s">
        <v>2593</v>
      </c>
      <c r="T2" t="s">
        <v>2638</v>
      </c>
    </row>
    <row r="3" spans="1:22" s="19" customFormat="1" ht="19" x14ac:dyDescent="0.25">
      <c r="A3" s="211"/>
      <c r="B3" s="211"/>
      <c r="C3" s="211"/>
      <c r="D3" s="211"/>
      <c r="E3" s="276"/>
      <c r="F3" s="211"/>
      <c r="G3" s="211"/>
      <c r="H3" s="211"/>
      <c r="I3" s="211"/>
      <c r="J3" s="211"/>
      <c r="K3" s="276"/>
      <c r="L3" s="211"/>
      <c r="M3" s="211"/>
      <c r="N3" s="213"/>
      <c r="O3" s="213"/>
      <c r="P3" s="206"/>
      <c r="Q3" s="206"/>
      <c r="R3" s="214"/>
    </row>
    <row r="4" spans="1:22" s="19" customFormat="1" ht="19" x14ac:dyDescent="0.25">
      <c r="A4" s="211"/>
      <c r="B4" s="211"/>
      <c r="C4" s="215"/>
      <c r="D4" s="211"/>
      <c r="E4" s="276"/>
      <c r="F4" s="211" t="s">
        <v>159</v>
      </c>
      <c r="G4" s="211"/>
      <c r="H4" s="211"/>
      <c r="I4" s="211"/>
      <c r="J4" s="211"/>
      <c r="K4" s="279"/>
      <c r="L4" s="211"/>
      <c r="M4" s="211"/>
      <c r="N4" s="213"/>
      <c r="O4" s="213"/>
      <c r="P4" s="206"/>
      <c r="Q4" s="206"/>
      <c r="R4" s="214"/>
    </row>
    <row r="5" spans="1:22" ht="16" x14ac:dyDescent="0.2">
      <c r="A5" s="34">
        <v>1</v>
      </c>
      <c r="B5" s="7" t="s">
        <v>1859</v>
      </c>
      <c r="C5" s="29" t="s">
        <v>30</v>
      </c>
      <c r="D5" s="30" t="s">
        <v>6</v>
      </c>
      <c r="E5" s="266" t="s">
        <v>39</v>
      </c>
      <c r="F5" s="14" t="s">
        <v>43</v>
      </c>
      <c r="G5" s="14" t="s">
        <v>946</v>
      </c>
      <c r="H5" s="14" t="s">
        <v>790</v>
      </c>
      <c r="I5" s="14" t="s">
        <v>953</v>
      </c>
      <c r="J5" s="86" t="s">
        <v>48</v>
      </c>
      <c r="K5" s="280" t="s">
        <v>51</v>
      </c>
      <c r="L5" s="98" t="s">
        <v>56</v>
      </c>
      <c r="M5" s="98">
        <v>93544899</v>
      </c>
      <c r="N5" s="102" t="s">
        <v>65</v>
      </c>
      <c r="O5" s="104" t="s">
        <v>65</v>
      </c>
      <c r="P5" s="287" t="s">
        <v>67</v>
      </c>
      <c r="Q5" s="207"/>
      <c r="R5" s="174">
        <v>42522</v>
      </c>
      <c r="T5" s="147" t="s">
        <v>2647</v>
      </c>
      <c r="V5" s="19"/>
    </row>
    <row r="6" spans="1:22" ht="16" x14ac:dyDescent="0.2">
      <c r="A6" s="34">
        <v>2</v>
      </c>
      <c r="B6" s="7" t="s">
        <v>19</v>
      </c>
      <c r="C6" s="29" t="s">
        <v>14</v>
      </c>
      <c r="D6" s="30" t="s">
        <v>38</v>
      </c>
      <c r="E6" s="266" t="s">
        <v>16</v>
      </c>
      <c r="F6" s="14" t="s">
        <v>15</v>
      </c>
      <c r="G6" s="14" t="s">
        <v>791</v>
      </c>
      <c r="H6" s="14" t="s">
        <v>792</v>
      </c>
      <c r="I6" s="14" t="s">
        <v>954</v>
      </c>
      <c r="J6" s="86" t="s">
        <v>13</v>
      </c>
      <c r="K6" s="280" t="s">
        <v>17</v>
      </c>
      <c r="L6" s="98" t="s">
        <v>57</v>
      </c>
      <c r="M6" s="98">
        <v>423811842</v>
      </c>
      <c r="N6" s="102" t="s">
        <v>65</v>
      </c>
      <c r="O6" s="104" t="s">
        <v>65</v>
      </c>
      <c r="P6" s="170" t="s">
        <v>68</v>
      </c>
      <c r="Q6" s="208"/>
      <c r="R6" s="174">
        <v>42491</v>
      </c>
      <c r="V6" s="19"/>
    </row>
    <row r="7" spans="1:22" ht="16" x14ac:dyDescent="0.2">
      <c r="A7" s="34">
        <v>3</v>
      </c>
      <c r="B7" s="7" t="s">
        <v>20</v>
      </c>
      <c r="C7" s="29" t="s">
        <v>31</v>
      </c>
      <c r="D7" s="30" t="s">
        <v>34</v>
      </c>
      <c r="E7" s="266" t="s">
        <v>40</v>
      </c>
      <c r="F7" s="14" t="s">
        <v>44</v>
      </c>
      <c r="G7" s="14" t="s">
        <v>793</v>
      </c>
      <c r="H7" s="14" t="s">
        <v>794</v>
      </c>
      <c r="I7" s="14" t="s">
        <v>955</v>
      </c>
      <c r="J7" s="86" t="s">
        <v>6</v>
      </c>
      <c r="K7" s="281" t="s">
        <v>6</v>
      </c>
      <c r="L7" s="98" t="s">
        <v>63</v>
      </c>
      <c r="M7" s="98" t="s">
        <v>6</v>
      </c>
      <c r="N7" s="102" t="s">
        <v>65</v>
      </c>
      <c r="O7" s="104" t="s">
        <v>65</v>
      </c>
      <c r="P7" s="171" t="s">
        <v>69</v>
      </c>
      <c r="Q7" s="209"/>
      <c r="R7" s="174">
        <v>42736</v>
      </c>
      <c r="V7" s="19"/>
    </row>
    <row r="8" spans="1:22" ht="16" x14ac:dyDescent="0.2">
      <c r="A8" s="34">
        <v>4</v>
      </c>
      <c r="B8" s="7" t="s">
        <v>21</v>
      </c>
      <c r="C8" s="29" t="s">
        <v>3</v>
      </c>
      <c r="D8" s="30" t="s">
        <v>35</v>
      </c>
      <c r="E8" s="266" t="s">
        <v>4</v>
      </c>
      <c r="F8" s="14" t="s">
        <v>45</v>
      </c>
      <c r="G8" s="14" t="s">
        <v>2594</v>
      </c>
      <c r="H8" s="14" t="s">
        <v>2606</v>
      </c>
      <c r="I8" s="14" t="s">
        <v>956</v>
      </c>
      <c r="J8" s="86" t="s">
        <v>2</v>
      </c>
      <c r="K8" s="280" t="s">
        <v>5</v>
      </c>
      <c r="L8" s="98" t="s">
        <v>62</v>
      </c>
      <c r="M8" s="98">
        <v>94701341</v>
      </c>
      <c r="N8" s="102" t="s">
        <v>65</v>
      </c>
      <c r="O8" s="104" t="s">
        <v>65</v>
      </c>
      <c r="P8" s="171" t="s">
        <v>1442</v>
      </c>
      <c r="Q8" s="207" t="s">
        <v>2602</v>
      </c>
      <c r="R8" s="216"/>
      <c r="S8" s="152"/>
      <c r="T8" t="s">
        <v>2640</v>
      </c>
      <c r="V8" s="19"/>
    </row>
    <row r="9" spans="1:22" ht="16" x14ac:dyDescent="0.2">
      <c r="A9" s="34">
        <v>5</v>
      </c>
      <c r="B9" s="7" t="s">
        <v>22</v>
      </c>
      <c r="C9" s="29" t="s">
        <v>32</v>
      </c>
      <c r="D9" s="30" t="s">
        <v>36</v>
      </c>
      <c r="E9" s="267" t="s">
        <v>41</v>
      </c>
      <c r="F9" s="14" t="s">
        <v>46</v>
      </c>
      <c r="G9" s="14" t="s">
        <v>797</v>
      </c>
      <c r="H9" s="148" t="s">
        <v>2492</v>
      </c>
      <c r="I9" s="14" t="s">
        <v>2578</v>
      </c>
      <c r="J9" s="86" t="s">
        <v>49</v>
      </c>
      <c r="K9" s="280" t="s">
        <v>52</v>
      </c>
      <c r="L9" s="98" t="s">
        <v>61</v>
      </c>
      <c r="M9" s="98" t="s">
        <v>6</v>
      </c>
      <c r="N9" s="102" t="s">
        <v>65</v>
      </c>
      <c r="O9" s="104" t="s">
        <v>65</v>
      </c>
      <c r="P9" s="169" t="s">
        <v>1741</v>
      </c>
      <c r="Q9" s="207" t="s">
        <v>2604</v>
      </c>
      <c r="R9" s="218">
        <v>42217</v>
      </c>
      <c r="T9" t="s">
        <v>2641</v>
      </c>
      <c r="V9" s="19"/>
    </row>
    <row r="10" spans="1:22" ht="16" x14ac:dyDescent="0.2">
      <c r="A10" s="34">
        <v>6</v>
      </c>
      <c r="B10" s="7" t="s">
        <v>23</v>
      </c>
      <c r="C10" s="29" t="s">
        <v>33</v>
      </c>
      <c r="D10" s="30" t="s">
        <v>37</v>
      </c>
      <c r="E10" s="266" t="s">
        <v>42</v>
      </c>
      <c r="F10" s="14" t="s">
        <v>47</v>
      </c>
      <c r="G10" s="14" t="s">
        <v>799</v>
      </c>
      <c r="H10" s="14" t="s">
        <v>800</v>
      </c>
      <c r="I10" s="14" t="s">
        <v>958</v>
      </c>
      <c r="J10" s="86" t="s">
        <v>50</v>
      </c>
      <c r="K10" s="280" t="s">
        <v>53</v>
      </c>
      <c r="L10" s="101" t="s">
        <v>60</v>
      </c>
      <c r="M10" s="101">
        <v>93544899</v>
      </c>
      <c r="N10" s="102" t="s">
        <v>65</v>
      </c>
      <c r="O10" s="104" t="s">
        <v>65</v>
      </c>
      <c r="P10" s="171" t="s">
        <v>782</v>
      </c>
      <c r="Q10" s="207" t="s">
        <v>2607</v>
      </c>
      <c r="R10" s="218">
        <v>42156</v>
      </c>
      <c r="T10" t="s">
        <v>2642</v>
      </c>
    </row>
    <row r="11" spans="1:22" ht="16" x14ac:dyDescent="0.2">
      <c r="A11" s="34">
        <v>7</v>
      </c>
      <c r="B11" s="46" t="s">
        <v>70</v>
      </c>
      <c r="C11" s="58" t="s">
        <v>2579</v>
      </c>
      <c r="D11" s="59" t="s">
        <v>73</v>
      </c>
      <c r="E11" s="266" t="s">
        <v>75</v>
      </c>
      <c r="F11" s="75" t="s">
        <v>72</v>
      </c>
      <c r="G11" s="75" t="s">
        <v>72</v>
      </c>
      <c r="H11" s="149" t="s">
        <v>2029</v>
      </c>
      <c r="I11" s="14" t="s">
        <v>1044</v>
      </c>
      <c r="J11" s="87" t="s">
        <v>74</v>
      </c>
      <c r="K11" s="281" t="s">
        <v>95</v>
      </c>
      <c r="L11" s="98"/>
      <c r="M11" s="98"/>
      <c r="N11" s="103"/>
      <c r="O11" s="105"/>
      <c r="P11" s="169" t="s">
        <v>1217</v>
      </c>
      <c r="Q11" s="207"/>
      <c r="R11" s="174">
        <v>42552</v>
      </c>
    </row>
    <row r="12" spans="1:22" ht="16" x14ac:dyDescent="0.2">
      <c r="A12" s="34">
        <v>8</v>
      </c>
      <c r="B12" s="338" t="s">
        <v>2675</v>
      </c>
      <c r="C12" s="58" t="s">
        <v>2676</v>
      </c>
      <c r="D12" s="59" t="s">
        <v>79</v>
      </c>
      <c r="E12" s="266" t="s">
        <v>78</v>
      </c>
      <c r="F12" s="75" t="s">
        <v>80</v>
      </c>
      <c r="G12" s="75" t="s">
        <v>801</v>
      </c>
      <c r="H12" s="149" t="s">
        <v>2146</v>
      </c>
      <c r="I12" s="14" t="s">
        <v>959</v>
      </c>
      <c r="J12" s="87" t="s">
        <v>2677</v>
      </c>
      <c r="K12" s="332" t="s">
        <v>2674</v>
      </c>
      <c r="L12" s="98"/>
      <c r="M12" s="98"/>
      <c r="N12" s="339" t="s">
        <v>2660</v>
      </c>
      <c r="O12" s="340" t="s">
        <v>2660</v>
      </c>
      <c r="P12" s="169" t="s">
        <v>1352</v>
      </c>
      <c r="Q12" s="207"/>
      <c r="R12" s="217"/>
      <c r="T12" t="s">
        <v>2643</v>
      </c>
      <c r="U12" t="s">
        <v>2678</v>
      </c>
    </row>
    <row r="13" spans="1:22" ht="16" x14ac:dyDescent="0.2">
      <c r="A13" s="34">
        <v>9</v>
      </c>
      <c r="B13" s="46" t="s">
        <v>83</v>
      </c>
      <c r="C13" s="58" t="s">
        <v>84</v>
      </c>
      <c r="D13" s="59" t="s">
        <v>86</v>
      </c>
      <c r="E13" s="268" t="s">
        <v>95</v>
      </c>
      <c r="F13" s="75" t="s">
        <v>85</v>
      </c>
      <c r="G13" s="75" t="s">
        <v>803</v>
      </c>
      <c r="H13" s="75" t="s">
        <v>804</v>
      </c>
      <c r="I13" s="14" t="s">
        <v>960</v>
      </c>
      <c r="J13" s="87" t="s">
        <v>87</v>
      </c>
      <c r="K13" s="280" t="s">
        <v>88</v>
      </c>
      <c r="L13" s="98"/>
      <c r="M13" s="98"/>
      <c r="N13" s="20"/>
      <c r="O13" s="105"/>
      <c r="P13" s="169" t="s">
        <v>1581</v>
      </c>
      <c r="Q13" s="207"/>
      <c r="R13" s="218">
        <v>42217</v>
      </c>
      <c r="T13" t="s">
        <v>2643</v>
      </c>
    </row>
    <row r="14" spans="1:22" ht="16" x14ac:dyDescent="0.2">
      <c r="A14" s="34">
        <v>10</v>
      </c>
      <c r="B14" s="46" t="s">
        <v>89</v>
      </c>
      <c r="C14" s="58" t="s">
        <v>90</v>
      </c>
      <c r="D14" s="59" t="s">
        <v>92</v>
      </c>
      <c r="E14" s="267" t="s">
        <v>94</v>
      </c>
      <c r="F14" s="75" t="s">
        <v>91</v>
      </c>
      <c r="G14" s="75" t="s">
        <v>805</v>
      </c>
      <c r="H14" s="75" t="s">
        <v>806</v>
      </c>
      <c r="I14" s="14" t="s">
        <v>961</v>
      </c>
      <c r="J14" s="87" t="s">
        <v>93</v>
      </c>
      <c r="K14" s="280" t="s">
        <v>96</v>
      </c>
      <c r="L14" s="98"/>
      <c r="M14" s="98"/>
      <c r="N14" s="20"/>
      <c r="O14" s="105"/>
      <c r="P14" s="169" t="s">
        <v>1446</v>
      </c>
      <c r="Q14" s="207"/>
      <c r="R14" s="174">
        <v>42461</v>
      </c>
    </row>
    <row r="15" spans="1:22" ht="16" x14ac:dyDescent="0.2">
      <c r="A15" s="34">
        <v>11</v>
      </c>
      <c r="B15" s="46" t="s">
        <v>97</v>
      </c>
      <c r="C15" s="150" t="s">
        <v>98</v>
      </c>
      <c r="D15" s="62" t="s">
        <v>99</v>
      </c>
      <c r="E15" s="266" t="s">
        <v>100</v>
      </c>
      <c r="F15" s="75" t="s">
        <v>95</v>
      </c>
      <c r="G15" s="75" t="s">
        <v>807</v>
      </c>
      <c r="H15" s="149" t="s">
        <v>1983</v>
      </c>
      <c r="I15" s="14"/>
      <c r="J15" s="78" t="s">
        <v>101</v>
      </c>
      <c r="K15" s="280" t="s">
        <v>102</v>
      </c>
      <c r="L15" s="98"/>
      <c r="M15" s="98"/>
      <c r="N15" s="20"/>
      <c r="O15" s="105"/>
      <c r="P15" s="169" t="s">
        <v>1170</v>
      </c>
      <c r="Q15" s="207"/>
      <c r="R15" s="174">
        <v>42491</v>
      </c>
    </row>
    <row r="16" spans="1:22" ht="16" x14ac:dyDescent="0.2">
      <c r="A16" s="34">
        <v>12</v>
      </c>
      <c r="B16" s="47" t="s">
        <v>103</v>
      </c>
      <c r="C16" s="61" t="s">
        <v>104</v>
      </c>
      <c r="D16" s="62" t="s">
        <v>106</v>
      </c>
      <c r="E16" s="266" t="s">
        <v>105</v>
      </c>
      <c r="F16" s="76" t="s">
        <v>107</v>
      </c>
      <c r="G16" s="76" t="s">
        <v>809</v>
      </c>
      <c r="H16" s="76" t="s">
        <v>810</v>
      </c>
      <c r="I16" s="14" t="s">
        <v>962</v>
      </c>
      <c r="J16" s="78" t="s">
        <v>108</v>
      </c>
      <c r="K16" s="280" t="s">
        <v>109</v>
      </c>
      <c r="L16" s="98"/>
      <c r="M16" s="98"/>
      <c r="N16" s="20"/>
      <c r="O16" s="105"/>
      <c r="P16" s="169" t="s">
        <v>1754</v>
      </c>
      <c r="Q16" s="207"/>
      <c r="R16" s="218">
        <v>42339</v>
      </c>
      <c r="T16" t="s">
        <v>2639</v>
      </c>
    </row>
    <row r="17" spans="1:21" x14ac:dyDescent="0.2">
      <c r="A17" s="1"/>
      <c r="B17" s="1"/>
      <c r="Q17" s="1"/>
      <c r="R17" s="1"/>
      <c r="S17" s="1"/>
    </row>
    <row r="18" spans="1:21" ht="19" x14ac:dyDescent="0.25">
      <c r="A18" s="1"/>
      <c r="B18" s="2" t="s">
        <v>160</v>
      </c>
      <c r="C18" s="96"/>
      <c r="Q18" s="1"/>
      <c r="R18" s="1"/>
      <c r="S18" s="1"/>
    </row>
    <row r="19" spans="1:21" ht="16" x14ac:dyDescent="0.2">
      <c r="A19" s="34">
        <v>1</v>
      </c>
      <c r="B19" s="7" t="s">
        <v>117</v>
      </c>
      <c r="C19" s="29" t="s">
        <v>32</v>
      </c>
      <c r="D19" s="30" t="s">
        <v>36</v>
      </c>
      <c r="E19" s="266" t="s">
        <v>41</v>
      </c>
      <c r="F19" s="14" t="s">
        <v>46</v>
      </c>
      <c r="G19" s="14" t="s">
        <v>797</v>
      </c>
      <c r="H19" s="148" t="s">
        <v>2492</v>
      </c>
      <c r="I19" s="14" t="s">
        <v>957</v>
      </c>
      <c r="J19" s="86" t="s">
        <v>49</v>
      </c>
      <c r="K19" s="266" t="s">
        <v>52</v>
      </c>
      <c r="L19" s="98" t="s">
        <v>58</v>
      </c>
      <c r="M19" s="98" t="s">
        <v>95</v>
      </c>
      <c r="N19" s="24" t="s">
        <v>65</v>
      </c>
      <c r="O19" s="104" t="s">
        <v>65</v>
      </c>
      <c r="P19" s="172" t="str">
        <f>+P9</f>
        <v>V001</v>
      </c>
      <c r="Q19" s="207" t="s">
        <v>2603</v>
      </c>
      <c r="R19" s="218">
        <v>42217</v>
      </c>
      <c r="T19" t="str">
        <f>T9</f>
        <v>said has paid ($160) till Apr16. No receipts recevied</v>
      </c>
      <c r="U19" t="s">
        <v>2648</v>
      </c>
    </row>
    <row r="20" spans="1:21" ht="16" x14ac:dyDescent="0.2">
      <c r="A20" s="34">
        <v>2</v>
      </c>
      <c r="B20" s="7" t="s">
        <v>118</v>
      </c>
      <c r="C20" s="29" t="s">
        <v>126</v>
      </c>
      <c r="D20" s="30" t="s">
        <v>134</v>
      </c>
      <c r="E20" s="266" t="s">
        <v>140</v>
      </c>
      <c r="F20" s="14" t="s">
        <v>131</v>
      </c>
      <c r="G20" s="14" t="s">
        <v>813</v>
      </c>
      <c r="H20" s="265" t="s">
        <v>792</v>
      </c>
      <c r="I20" s="14" t="s">
        <v>963</v>
      </c>
      <c r="J20" s="86" t="s">
        <v>137</v>
      </c>
      <c r="K20" s="266" t="s">
        <v>143</v>
      </c>
      <c r="L20" s="98" t="s">
        <v>95</v>
      </c>
      <c r="M20" s="98" t="s">
        <v>95</v>
      </c>
      <c r="N20" s="24" t="s">
        <v>95</v>
      </c>
      <c r="O20" s="104" t="s">
        <v>65</v>
      </c>
      <c r="P20" s="172" t="s">
        <v>784</v>
      </c>
      <c r="Q20" s="210"/>
      <c r="R20" s="174">
        <v>42705</v>
      </c>
    </row>
    <row r="21" spans="1:21" ht="16" x14ac:dyDescent="0.2">
      <c r="A21" s="34">
        <v>3</v>
      </c>
      <c r="B21" s="7" t="s">
        <v>119</v>
      </c>
      <c r="C21" s="29" t="s">
        <v>111</v>
      </c>
      <c r="D21" s="30" t="s">
        <v>135</v>
      </c>
      <c r="E21" s="266" t="s">
        <v>141</v>
      </c>
      <c r="F21" s="14" t="s">
        <v>132</v>
      </c>
      <c r="G21" s="14" t="s">
        <v>811</v>
      </c>
      <c r="H21" s="14" t="s">
        <v>815</v>
      </c>
      <c r="I21" s="14" t="s">
        <v>964</v>
      </c>
      <c r="J21" s="86" t="s">
        <v>138</v>
      </c>
      <c r="K21" s="266" t="s">
        <v>144</v>
      </c>
      <c r="L21" s="98" t="s">
        <v>56</v>
      </c>
      <c r="M21" s="98">
        <v>93544899</v>
      </c>
      <c r="N21" s="24" t="s">
        <v>65</v>
      </c>
      <c r="O21" s="104" t="s">
        <v>65</v>
      </c>
      <c r="P21" s="172" t="s">
        <v>148</v>
      </c>
      <c r="Q21" s="210"/>
      <c r="R21" s="174">
        <v>42491</v>
      </c>
    </row>
    <row r="22" spans="1:21" s="152" customFormat="1" ht="16" x14ac:dyDescent="0.2">
      <c r="A22" s="242">
        <v>4</v>
      </c>
      <c r="B22" s="243" t="s">
        <v>120</v>
      </c>
      <c r="C22" s="253" t="s">
        <v>9</v>
      </c>
      <c r="D22" s="254" t="s">
        <v>7</v>
      </c>
      <c r="E22" s="269" t="s">
        <v>11</v>
      </c>
      <c r="F22" s="148" t="s">
        <v>10</v>
      </c>
      <c r="G22" s="148" t="s">
        <v>816</v>
      </c>
      <c r="H22" s="148" t="s">
        <v>817</v>
      </c>
      <c r="I22" s="148" t="s">
        <v>965</v>
      </c>
      <c r="J22" s="255" t="s">
        <v>8</v>
      </c>
      <c r="K22" s="269" t="s">
        <v>12</v>
      </c>
      <c r="L22" s="247" t="s">
        <v>146</v>
      </c>
      <c r="M22" s="247">
        <v>94511377</v>
      </c>
      <c r="N22" s="256" t="s">
        <v>65</v>
      </c>
      <c r="O22" s="249" t="s">
        <v>65</v>
      </c>
      <c r="P22" s="257" t="s">
        <v>149</v>
      </c>
      <c r="Q22" s="258"/>
      <c r="R22" s="252">
        <v>42522</v>
      </c>
    </row>
    <row r="23" spans="1:21" ht="16" x14ac:dyDescent="0.2">
      <c r="A23" s="34">
        <v>5</v>
      </c>
      <c r="B23" s="7" t="s">
        <v>121</v>
      </c>
      <c r="C23" s="29" t="s">
        <v>127</v>
      </c>
      <c r="D23" s="30" t="s">
        <v>136</v>
      </c>
      <c r="E23" s="266" t="s">
        <v>142</v>
      </c>
      <c r="F23" s="14" t="s">
        <v>133</v>
      </c>
      <c r="G23" s="14" t="s">
        <v>818</v>
      </c>
      <c r="H23" s="14" t="s">
        <v>819</v>
      </c>
      <c r="I23" s="14" t="s">
        <v>966</v>
      </c>
      <c r="J23" s="86" t="s">
        <v>139</v>
      </c>
      <c r="K23" s="266" t="s">
        <v>145</v>
      </c>
      <c r="L23" s="98" t="s">
        <v>147</v>
      </c>
      <c r="M23" s="98" t="s">
        <v>95</v>
      </c>
      <c r="N23" s="24" t="s">
        <v>65</v>
      </c>
      <c r="O23" s="104" t="s">
        <v>65</v>
      </c>
      <c r="P23" s="172" t="s">
        <v>783</v>
      </c>
      <c r="Q23" s="210"/>
      <c r="R23" s="174">
        <v>42583</v>
      </c>
    </row>
    <row r="24" spans="1:21" ht="16" x14ac:dyDescent="0.2">
      <c r="A24" s="54">
        <v>6</v>
      </c>
      <c r="B24" s="46" t="s">
        <v>122</v>
      </c>
      <c r="C24" s="150" t="s">
        <v>123</v>
      </c>
      <c r="D24" s="62" t="s">
        <v>125</v>
      </c>
      <c r="E24" s="266" t="s">
        <v>124</v>
      </c>
      <c r="F24" s="76" t="s">
        <v>128</v>
      </c>
      <c r="G24" s="115" t="s">
        <v>820</v>
      </c>
      <c r="H24" s="76" t="s">
        <v>821</v>
      </c>
      <c r="I24" s="14" t="s">
        <v>967</v>
      </c>
      <c r="J24" s="78" t="s">
        <v>130</v>
      </c>
      <c r="K24" s="266" t="s">
        <v>129</v>
      </c>
      <c r="L24" s="98"/>
      <c r="M24" s="98"/>
      <c r="N24" s="20"/>
      <c r="O24" s="105"/>
      <c r="P24" s="172" t="s">
        <v>1289</v>
      </c>
      <c r="Q24" s="210"/>
      <c r="R24" s="217"/>
      <c r="T24" t="s">
        <v>2644</v>
      </c>
    </row>
    <row r="25" spans="1:21" ht="16" x14ac:dyDescent="0.2">
      <c r="A25" s="54">
        <v>7</v>
      </c>
      <c r="B25" s="46" t="s">
        <v>150</v>
      </c>
      <c r="C25" s="158" t="s">
        <v>152</v>
      </c>
      <c r="D25" s="61"/>
      <c r="E25" s="270"/>
      <c r="F25" s="78" t="s">
        <v>153</v>
      </c>
      <c r="G25" s="114" t="s">
        <v>822</v>
      </c>
      <c r="H25" s="203" t="s">
        <v>2433</v>
      </c>
      <c r="I25" s="14" t="s">
        <v>968</v>
      </c>
      <c r="J25" s="78"/>
      <c r="K25" s="282"/>
      <c r="L25" s="98"/>
      <c r="M25" s="98"/>
      <c r="N25" s="20"/>
      <c r="O25" s="105"/>
      <c r="P25" s="172" t="s">
        <v>1677</v>
      </c>
      <c r="Q25" s="210"/>
      <c r="R25" s="174">
        <v>42522</v>
      </c>
    </row>
    <row r="26" spans="1:21" ht="16" x14ac:dyDescent="0.2">
      <c r="A26" s="319">
        <v>8</v>
      </c>
      <c r="B26" s="320" t="s">
        <v>151</v>
      </c>
      <c r="C26" s="321" t="s">
        <v>154</v>
      </c>
      <c r="D26" s="322" t="s">
        <v>2664</v>
      </c>
      <c r="E26" s="266" t="s">
        <v>156</v>
      </c>
      <c r="F26" s="323" t="s">
        <v>2636</v>
      </c>
      <c r="G26" s="323" t="s">
        <v>2637</v>
      </c>
      <c r="H26" s="323"/>
      <c r="I26" s="324" t="s">
        <v>969</v>
      </c>
      <c r="J26" s="337" t="s">
        <v>2672</v>
      </c>
      <c r="K26" s="266" t="s">
        <v>157</v>
      </c>
      <c r="L26" s="101"/>
      <c r="M26" s="101"/>
      <c r="N26" s="325"/>
      <c r="O26" s="326"/>
      <c r="P26" s="327" t="s">
        <v>1462</v>
      </c>
      <c r="Q26" s="328"/>
      <c r="R26" s="329">
        <v>42401</v>
      </c>
    </row>
    <row r="27" spans="1:21" ht="16" x14ac:dyDescent="0.2">
      <c r="A27" s="54"/>
      <c r="B27" s="330" t="s">
        <v>2662</v>
      </c>
      <c r="C27" s="331" t="s">
        <v>2663</v>
      </c>
      <c r="D27" s="318" t="s">
        <v>2665</v>
      </c>
      <c r="E27" s="332" t="s">
        <v>2666</v>
      </c>
      <c r="F27" s="333" t="s">
        <v>2667</v>
      </c>
      <c r="G27" s="225"/>
      <c r="H27" s="225"/>
      <c r="I27" s="14"/>
      <c r="J27" s="334" t="s">
        <v>2668</v>
      </c>
      <c r="K27" s="332" t="s">
        <v>2669</v>
      </c>
      <c r="L27" s="335" t="s">
        <v>2670</v>
      </c>
      <c r="M27" s="98">
        <v>93989898</v>
      </c>
      <c r="N27" s="20" t="s">
        <v>2660</v>
      </c>
      <c r="O27" s="336" t="s">
        <v>2660</v>
      </c>
      <c r="P27" s="28"/>
      <c r="Q27" s="167"/>
      <c r="R27" s="264"/>
    </row>
    <row r="28" spans="1:21" ht="16" x14ac:dyDescent="0.2">
      <c r="A28" s="54"/>
      <c r="B28" s="48"/>
      <c r="C28" s="150"/>
      <c r="D28" s="62"/>
      <c r="E28" s="280"/>
      <c r="F28" s="225"/>
      <c r="G28" s="225"/>
      <c r="H28" s="225"/>
      <c r="I28" s="14"/>
      <c r="J28" s="78"/>
      <c r="K28" s="280"/>
      <c r="L28" s="98"/>
      <c r="M28" s="98"/>
      <c r="N28" s="20"/>
      <c r="O28" s="105"/>
      <c r="P28" s="28"/>
      <c r="Q28" s="167"/>
      <c r="R28" s="264"/>
    </row>
    <row r="29" spans="1:21" x14ac:dyDescent="0.2">
      <c r="A29" s="1"/>
      <c r="B29" s="145"/>
      <c r="R29" s="1"/>
      <c r="S29" s="1"/>
    </row>
    <row r="30" spans="1:21" ht="19" x14ac:dyDescent="0.25">
      <c r="A30" s="1"/>
      <c r="B30" s="38" t="s">
        <v>161</v>
      </c>
      <c r="C30" s="96"/>
      <c r="R30" s="1"/>
      <c r="S30" s="1"/>
    </row>
    <row r="31" spans="1:21" ht="16" x14ac:dyDescent="0.2">
      <c r="A31" s="55">
        <v>1</v>
      </c>
      <c r="B31" s="39" t="s">
        <v>162</v>
      </c>
      <c r="C31" s="70" t="s">
        <v>168</v>
      </c>
      <c r="D31" s="71" t="s">
        <v>178</v>
      </c>
      <c r="E31" s="266" t="s">
        <v>188</v>
      </c>
      <c r="F31" s="113" t="s">
        <v>173</v>
      </c>
      <c r="G31" s="83" t="s">
        <v>825</v>
      </c>
      <c r="H31" s="83" t="s">
        <v>826</v>
      </c>
      <c r="I31" s="14" t="s">
        <v>970</v>
      </c>
      <c r="J31" s="84" t="s">
        <v>183</v>
      </c>
      <c r="K31" s="266" t="s">
        <v>193</v>
      </c>
      <c r="L31" s="98" t="s">
        <v>56</v>
      </c>
      <c r="M31" s="98">
        <v>93544899</v>
      </c>
      <c r="N31" s="102" t="s">
        <v>65</v>
      </c>
      <c r="O31" s="104" t="s">
        <v>65</v>
      </c>
      <c r="P31" s="169" t="s">
        <v>1528</v>
      </c>
      <c r="Q31" s="207"/>
      <c r="R31" s="218">
        <v>42156</v>
      </c>
      <c r="T31" t="s">
        <v>2645</v>
      </c>
    </row>
    <row r="32" spans="1:21" ht="16" x14ac:dyDescent="0.2">
      <c r="A32" s="55">
        <v>2</v>
      </c>
      <c r="B32" s="39" t="s">
        <v>163</v>
      </c>
      <c r="C32" s="70" t="s">
        <v>169</v>
      </c>
      <c r="D32" s="71" t="s">
        <v>179</v>
      </c>
      <c r="E32" s="266" t="s">
        <v>189</v>
      </c>
      <c r="F32" s="83" t="s">
        <v>174</v>
      </c>
      <c r="G32" s="113" t="s">
        <v>827</v>
      </c>
      <c r="H32" s="113" t="s">
        <v>828</v>
      </c>
      <c r="I32" s="14" t="s">
        <v>971</v>
      </c>
      <c r="J32" s="84" t="s">
        <v>184</v>
      </c>
      <c r="K32" s="266" t="s">
        <v>194</v>
      </c>
      <c r="L32" s="98" t="s">
        <v>198</v>
      </c>
      <c r="M32" s="98"/>
      <c r="N32" s="102" t="s">
        <v>200</v>
      </c>
      <c r="O32" s="104" t="s">
        <v>65</v>
      </c>
      <c r="P32" s="170" t="s">
        <v>1058</v>
      </c>
      <c r="Q32" s="208"/>
      <c r="R32" s="218">
        <v>42156</v>
      </c>
      <c r="T32" t="s">
        <v>2646</v>
      </c>
    </row>
    <row r="33" spans="1:20" ht="16" x14ac:dyDescent="0.2">
      <c r="A33" s="55">
        <v>3</v>
      </c>
      <c r="B33" s="39" t="s">
        <v>164</v>
      </c>
      <c r="C33" s="70" t="s">
        <v>170</v>
      </c>
      <c r="D33" s="71" t="s">
        <v>180</v>
      </c>
      <c r="E33" s="266" t="s">
        <v>190</v>
      </c>
      <c r="F33" s="83" t="s">
        <v>175</v>
      </c>
      <c r="G33" s="83" t="s">
        <v>829</v>
      </c>
      <c r="H33" s="83" t="s">
        <v>830</v>
      </c>
      <c r="I33" s="14" t="s">
        <v>972</v>
      </c>
      <c r="J33" s="84" t="s">
        <v>185</v>
      </c>
      <c r="K33" s="266" t="s">
        <v>195</v>
      </c>
      <c r="L33" s="98"/>
      <c r="M33" s="98"/>
      <c r="N33" s="102" t="s">
        <v>200</v>
      </c>
      <c r="O33" s="104" t="s">
        <v>65</v>
      </c>
      <c r="P33" s="171" t="s">
        <v>202</v>
      </c>
      <c r="Q33" s="209"/>
      <c r="R33" s="218">
        <v>42095</v>
      </c>
    </row>
    <row r="34" spans="1:20" ht="16" x14ac:dyDescent="0.2">
      <c r="A34" s="55">
        <v>4</v>
      </c>
      <c r="B34" s="39" t="s">
        <v>165</v>
      </c>
      <c r="C34" s="226" t="s">
        <v>171</v>
      </c>
      <c r="D34" s="71" t="s">
        <v>181</v>
      </c>
      <c r="E34" s="266" t="s">
        <v>191</v>
      </c>
      <c r="F34" s="113" t="s">
        <v>176</v>
      </c>
      <c r="G34" s="113" t="s">
        <v>831</v>
      </c>
      <c r="H34" s="83" t="s">
        <v>832</v>
      </c>
      <c r="I34" s="14" t="s">
        <v>973</v>
      </c>
      <c r="J34" s="84" t="s">
        <v>186</v>
      </c>
      <c r="K34" s="266" t="s">
        <v>196</v>
      </c>
      <c r="L34" s="98" t="s">
        <v>56</v>
      </c>
      <c r="M34" s="98">
        <v>93544899</v>
      </c>
      <c r="N34" s="102" t="s">
        <v>65</v>
      </c>
      <c r="O34" s="104" t="s">
        <v>65</v>
      </c>
      <c r="P34" s="171" t="s">
        <v>2585</v>
      </c>
      <c r="Q34" s="224" t="s">
        <v>2595</v>
      </c>
      <c r="R34" s="173"/>
      <c r="T34" s="152" t="s">
        <v>2581</v>
      </c>
    </row>
    <row r="35" spans="1:20" ht="16" x14ac:dyDescent="0.2">
      <c r="A35" s="55">
        <v>5</v>
      </c>
      <c r="B35" s="39" t="s">
        <v>166</v>
      </c>
      <c r="C35" s="70" t="s">
        <v>33</v>
      </c>
      <c r="D35" s="71" t="s">
        <v>37</v>
      </c>
      <c r="E35" s="266" t="s">
        <v>42</v>
      </c>
      <c r="F35" s="83" t="s">
        <v>47</v>
      </c>
      <c r="G35" s="83" t="s">
        <v>799</v>
      </c>
      <c r="H35" s="83" t="s">
        <v>800</v>
      </c>
      <c r="I35" s="14" t="s">
        <v>958</v>
      </c>
      <c r="J35" s="84" t="s">
        <v>50</v>
      </c>
      <c r="K35" s="266" t="s">
        <v>53</v>
      </c>
      <c r="L35" s="98" t="s">
        <v>59</v>
      </c>
      <c r="M35" s="98">
        <v>93544899</v>
      </c>
      <c r="N35" s="102" t="s">
        <v>65</v>
      </c>
      <c r="O35" s="104" t="s">
        <v>65</v>
      </c>
      <c r="P35" s="169" t="s">
        <v>782</v>
      </c>
      <c r="Q35" s="207" t="s">
        <v>2602</v>
      </c>
      <c r="R35" s="218">
        <v>42156</v>
      </c>
    </row>
    <row r="36" spans="1:20" ht="16" x14ac:dyDescent="0.2">
      <c r="A36" s="55">
        <v>6</v>
      </c>
      <c r="B36" s="40" t="s">
        <v>167</v>
      </c>
      <c r="C36" s="70" t="s">
        <v>172</v>
      </c>
      <c r="D36" s="71" t="s">
        <v>182</v>
      </c>
      <c r="E36" s="266" t="s">
        <v>192</v>
      </c>
      <c r="F36" s="83" t="s">
        <v>177</v>
      </c>
      <c r="G36" s="113" t="s">
        <v>833</v>
      </c>
      <c r="H36" s="113" t="s">
        <v>834</v>
      </c>
      <c r="I36" s="14" t="s">
        <v>974</v>
      </c>
      <c r="J36" s="84" t="s">
        <v>187</v>
      </c>
      <c r="K36" s="266" t="s">
        <v>197</v>
      </c>
      <c r="L36" s="110" t="s">
        <v>57</v>
      </c>
      <c r="M36" s="99" t="s">
        <v>199</v>
      </c>
      <c r="N36" s="102" t="s">
        <v>65</v>
      </c>
      <c r="O36" s="104" t="s">
        <v>65</v>
      </c>
      <c r="P36" s="171" t="s">
        <v>203</v>
      </c>
      <c r="Q36" s="209"/>
      <c r="R36" s="218">
        <v>42309</v>
      </c>
    </row>
    <row r="37" spans="1:20" ht="16" x14ac:dyDescent="0.2">
      <c r="A37" s="55">
        <v>7</v>
      </c>
      <c r="B37" s="46" t="s">
        <v>204</v>
      </c>
      <c r="C37" s="191" t="s">
        <v>205</v>
      </c>
      <c r="D37" s="66" t="s">
        <v>207</v>
      </c>
      <c r="E37" s="266" t="s">
        <v>206</v>
      </c>
      <c r="F37" s="192" t="s">
        <v>208</v>
      </c>
      <c r="G37" s="192" t="s">
        <v>835</v>
      </c>
      <c r="H37" s="192" t="s">
        <v>836</v>
      </c>
      <c r="I37" s="14" t="s">
        <v>975</v>
      </c>
      <c r="J37" s="192" t="s">
        <v>210</v>
      </c>
      <c r="K37" s="271" t="s">
        <v>209</v>
      </c>
      <c r="L37" s="98"/>
      <c r="M37" s="98"/>
      <c r="N37" s="194"/>
      <c r="O37" s="195"/>
      <c r="P37" s="169" t="s">
        <v>1752</v>
      </c>
      <c r="Q37" s="207"/>
      <c r="R37" s="174">
        <v>42491</v>
      </c>
    </row>
    <row r="38" spans="1:20" ht="16" x14ac:dyDescent="0.2">
      <c r="A38" s="55">
        <v>8</v>
      </c>
      <c r="B38" s="196" t="s">
        <v>211</v>
      </c>
      <c r="C38" s="191" t="s">
        <v>212</v>
      </c>
      <c r="D38" s="191" t="s">
        <v>214</v>
      </c>
      <c r="E38" s="271" t="s">
        <v>213</v>
      </c>
      <c r="F38" s="192" t="s">
        <v>215</v>
      </c>
      <c r="G38" s="192" t="s">
        <v>837</v>
      </c>
      <c r="H38" s="197" t="s">
        <v>838</v>
      </c>
      <c r="I38" s="14" t="s">
        <v>976</v>
      </c>
      <c r="J38" s="192" t="s">
        <v>217</v>
      </c>
      <c r="K38" s="271" t="s">
        <v>216</v>
      </c>
      <c r="L38" s="98"/>
      <c r="M38" s="98"/>
      <c r="N38" s="194"/>
      <c r="O38" s="195"/>
      <c r="P38" s="169" t="s">
        <v>1418</v>
      </c>
      <c r="Q38" s="207"/>
      <c r="R38" s="174">
        <v>42370</v>
      </c>
    </row>
    <row r="39" spans="1:20" ht="16" x14ac:dyDescent="0.2">
      <c r="A39" s="55">
        <v>9</v>
      </c>
      <c r="B39" s="46" t="s">
        <v>218</v>
      </c>
      <c r="C39" s="70" t="s">
        <v>219</v>
      </c>
      <c r="D39" s="70" t="s">
        <v>221</v>
      </c>
      <c r="E39" s="266" t="s">
        <v>220</v>
      </c>
      <c r="F39" s="83" t="s">
        <v>222</v>
      </c>
      <c r="G39" s="83" t="s">
        <v>831</v>
      </c>
      <c r="H39" s="83" t="s">
        <v>839</v>
      </c>
      <c r="I39" s="14" t="s">
        <v>977</v>
      </c>
      <c r="J39" s="83" t="s">
        <v>224</v>
      </c>
      <c r="K39" s="266" t="s">
        <v>223</v>
      </c>
      <c r="L39" s="98"/>
      <c r="M39" s="98"/>
      <c r="N39" s="103"/>
      <c r="O39" s="105"/>
      <c r="P39" s="171" t="s">
        <v>785</v>
      </c>
      <c r="Q39" s="209"/>
      <c r="R39" s="218">
        <v>42339</v>
      </c>
    </row>
    <row r="40" spans="1:20" ht="16" x14ac:dyDescent="0.2">
      <c r="A40" s="55">
        <v>10</v>
      </c>
      <c r="B40" s="49" t="s">
        <v>225</v>
      </c>
      <c r="C40" s="198" t="s">
        <v>226</v>
      </c>
      <c r="D40" s="70" t="s">
        <v>228</v>
      </c>
      <c r="E40" s="266" t="s">
        <v>227</v>
      </c>
      <c r="F40" s="219" t="s">
        <v>2613</v>
      </c>
      <c r="G40" s="219" t="s">
        <v>1863</v>
      </c>
      <c r="H40" s="81" t="s">
        <v>841</v>
      </c>
      <c r="I40" s="14" t="s">
        <v>2614</v>
      </c>
      <c r="J40" s="81" t="s">
        <v>231</v>
      </c>
      <c r="K40" s="266" t="s">
        <v>230</v>
      </c>
      <c r="L40" s="98"/>
      <c r="M40" s="98"/>
      <c r="N40" s="103"/>
      <c r="O40" s="105"/>
      <c r="P40" s="220" t="s">
        <v>1637</v>
      </c>
      <c r="Q40" s="209"/>
      <c r="R40" s="174">
        <v>42491</v>
      </c>
    </row>
    <row r="41" spans="1:20" ht="16" x14ac:dyDescent="0.2">
      <c r="A41" s="55">
        <v>11</v>
      </c>
      <c r="B41" s="46" t="s">
        <v>232</v>
      </c>
      <c r="C41" s="70" t="s">
        <v>95</v>
      </c>
      <c r="D41" s="70"/>
      <c r="E41" s="272"/>
      <c r="F41" s="154" t="s">
        <v>816</v>
      </c>
      <c r="G41" s="81" t="s">
        <v>233</v>
      </c>
      <c r="H41" s="81" t="s">
        <v>233</v>
      </c>
      <c r="I41" s="14" t="s">
        <v>233</v>
      </c>
      <c r="J41" s="83"/>
      <c r="K41" s="266" t="s">
        <v>234</v>
      </c>
      <c r="L41" s="98"/>
      <c r="M41" s="98"/>
      <c r="N41" s="103"/>
      <c r="O41" s="105"/>
      <c r="P41" s="169" t="s">
        <v>1708</v>
      </c>
      <c r="Q41" s="207"/>
      <c r="R41" s="218">
        <v>42064</v>
      </c>
      <c r="T41" t="s">
        <v>2596</v>
      </c>
    </row>
    <row r="42" spans="1:20" ht="16" x14ac:dyDescent="0.2">
      <c r="A42" s="55">
        <v>12</v>
      </c>
      <c r="B42" s="46" t="s">
        <v>238</v>
      </c>
      <c r="C42" s="70" t="s">
        <v>235</v>
      </c>
      <c r="D42" s="70"/>
      <c r="E42" s="272"/>
      <c r="F42" s="83" t="s">
        <v>236</v>
      </c>
      <c r="G42" s="83" t="s">
        <v>842</v>
      </c>
      <c r="H42" s="83" t="s">
        <v>843</v>
      </c>
      <c r="I42" s="14" t="s">
        <v>979</v>
      </c>
      <c r="J42" s="83"/>
      <c r="K42" s="266" t="s">
        <v>237</v>
      </c>
      <c r="L42" s="98"/>
      <c r="M42" s="98"/>
      <c r="N42" s="103"/>
      <c r="O42" s="105"/>
      <c r="P42" s="169" t="s">
        <v>1410</v>
      </c>
      <c r="Q42" s="207"/>
      <c r="R42" s="174">
        <v>42430</v>
      </c>
    </row>
    <row r="43" spans="1:20" ht="16" x14ac:dyDescent="0.2">
      <c r="A43" s="56"/>
      <c r="B43" s="57"/>
      <c r="R43" s="173"/>
    </row>
    <row r="44" spans="1:20" ht="19" x14ac:dyDescent="0.25">
      <c r="B44" s="3" t="s">
        <v>249</v>
      </c>
      <c r="C44" s="96"/>
      <c r="R44" s="173"/>
    </row>
    <row r="45" spans="1:20" ht="16" x14ac:dyDescent="0.2">
      <c r="A45" s="34">
        <v>1</v>
      </c>
      <c r="B45" s="50" t="s">
        <v>239</v>
      </c>
      <c r="C45" s="70" t="s">
        <v>258</v>
      </c>
      <c r="D45" s="71" t="s">
        <v>273</v>
      </c>
      <c r="E45" s="266" t="s">
        <v>287</v>
      </c>
      <c r="F45" s="83" t="s">
        <v>265</v>
      </c>
      <c r="G45" s="83" t="s">
        <v>844</v>
      </c>
      <c r="H45" s="83" t="s">
        <v>845</v>
      </c>
      <c r="I45" s="14" t="s">
        <v>980</v>
      </c>
      <c r="J45" s="84" t="s">
        <v>280</v>
      </c>
      <c r="K45" s="266" t="s">
        <v>294</v>
      </c>
      <c r="L45" s="98" t="s">
        <v>301</v>
      </c>
      <c r="M45" s="98">
        <v>92479888</v>
      </c>
      <c r="N45" s="102" t="s">
        <v>65</v>
      </c>
      <c r="O45" s="104" t="s">
        <v>65</v>
      </c>
      <c r="P45" s="169" t="s">
        <v>1683</v>
      </c>
      <c r="Q45" s="207"/>
      <c r="R45" s="174">
        <v>42461</v>
      </c>
      <c r="T45" t="s">
        <v>2649</v>
      </c>
    </row>
    <row r="46" spans="1:20" ht="16" x14ac:dyDescent="0.2">
      <c r="A46" s="34">
        <v>2</v>
      </c>
      <c r="B46" s="50" t="s">
        <v>240</v>
      </c>
      <c r="C46" s="70" t="s">
        <v>259</v>
      </c>
      <c r="D46" s="71" t="s">
        <v>274</v>
      </c>
      <c r="E46" s="266" t="s">
        <v>288</v>
      </c>
      <c r="F46" s="83" t="s">
        <v>266</v>
      </c>
      <c r="G46" s="83" t="s">
        <v>816</v>
      </c>
      <c r="H46" s="83" t="s">
        <v>846</v>
      </c>
      <c r="I46" s="14" t="s">
        <v>981</v>
      </c>
      <c r="J46" s="84" t="s">
        <v>281</v>
      </c>
      <c r="K46" s="266" t="s">
        <v>295</v>
      </c>
      <c r="L46" s="98" t="s">
        <v>302</v>
      </c>
      <c r="M46" s="98">
        <v>94723350</v>
      </c>
      <c r="N46" s="102" t="s">
        <v>65</v>
      </c>
      <c r="O46" s="104"/>
      <c r="P46" s="171" t="s">
        <v>306</v>
      </c>
      <c r="Q46" s="209"/>
      <c r="R46" s="174">
        <v>42461</v>
      </c>
    </row>
    <row r="47" spans="1:20" ht="16" x14ac:dyDescent="0.2">
      <c r="A47" s="34">
        <v>3</v>
      </c>
      <c r="B47" s="50" t="s">
        <v>241</v>
      </c>
      <c r="C47" s="70" t="s">
        <v>260</v>
      </c>
      <c r="D47" s="71" t="s">
        <v>275</v>
      </c>
      <c r="E47" s="266" t="s">
        <v>289</v>
      </c>
      <c r="F47" s="83" t="s">
        <v>267</v>
      </c>
      <c r="G47" s="113" t="s">
        <v>947</v>
      </c>
      <c r="H47" s="113" t="s">
        <v>2290</v>
      </c>
      <c r="I47" s="14" t="s">
        <v>982</v>
      </c>
      <c r="J47" s="84" t="s">
        <v>282</v>
      </c>
      <c r="K47" s="266" t="s">
        <v>296</v>
      </c>
      <c r="L47" s="98" t="s">
        <v>57</v>
      </c>
      <c r="M47" s="99" t="s">
        <v>305</v>
      </c>
      <c r="N47" s="102" t="s">
        <v>65</v>
      </c>
      <c r="O47" s="104" t="s">
        <v>65</v>
      </c>
      <c r="P47" s="169" t="s">
        <v>1514</v>
      </c>
      <c r="Q47" s="207"/>
      <c r="R47" s="218">
        <v>42005</v>
      </c>
    </row>
    <row r="48" spans="1:20" ht="16" x14ac:dyDescent="0.2">
      <c r="A48" s="34">
        <v>4</v>
      </c>
      <c r="B48" s="50" t="s">
        <v>242</v>
      </c>
      <c r="C48" s="70" t="s">
        <v>127</v>
      </c>
      <c r="D48" s="71" t="s">
        <v>136</v>
      </c>
      <c r="E48" s="266" t="s">
        <v>142</v>
      </c>
      <c r="F48" s="83" t="s">
        <v>133</v>
      </c>
      <c r="G48" s="83" t="s">
        <v>818</v>
      </c>
      <c r="H48" s="83" t="s">
        <v>819</v>
      </c>
      <c r="I48" s="14" t="s">
        <v>966</v>
      </c>
      <c r="J48" s="84" t="s">
        <v>139</v>
      </c>
      <c r="K48" s="266" t="s">
        <v>145</v>
      </c>
      <c r="L48" s="98" t="s">
        <v>147</v>
      </c>
      <c r="M48" s="98"/>
      <c r="N48" s="102" t="s">
        <v>65</v>
      </c>
      <c r="O48" s="104" t="s">
        <v>65</v>
      </c>
      <c r="P48" s="169" t="s">
        <v>783</v>
      </c>
      <c r="Q48" s="207"/>
      <c r="R48" s="174">
        <v>42583</v>
      </c>
    </row>
    <row r="49" spans="1:19" ht="16" x14ac:dyDescent="0.2">
      <c r="A49" s="34">
        <v>5</v>
      </c>
      <c r="B49" s="50" t="s">
        <v>243</v>
      </c>
      <c r="C49" s="70" t="s">
        <v>261</v>
      </c>
      <c r="D49" s="71" t="s">
        <v>276</v>
      </c>
      <c r="E49" s="266" t="s">
        <v>290</v>
      </c>
      <c r="F49" s="83" t="s">
        <v>268</v>
      </c>
      <c r="G49" s="113" t="s">
        <v>848</v>
      </c>
      <c r="H49" s="83" t="s">
        <v>2008</v>
      </c>
      <c r="I49" s="14" t="s">
        <v>983</v>
      </c>
      <c r="J49" s="84" t="s">
        <v>283</v>
      </c>
      <c r="K49" s="266" t="s">
        <v>297</v>
      </c>
      <c r="L49" s="98" t="s">
        <v>303</v>
      </c>
      <c r="M49" s="98">
        <v>93989898</v>
      </c>
      <c r="N49" s="102" t="s">
        <v>200</v>
      </c>
      <c r="O49" s="104" t="s">
        <v>65</v>
      </c>
      <c r="P49" s="169" t="s">
        <v>1200</v>
      </c>
      <c r="Q49" s="207"/>
      <c r="R49" s="174">
        <v>42826</v>
      </c>
    </row>
    <row r="50" spans="1:19" s="152" customFormat="1" ht="16" x14ac:dyDescent="0.2">
      <c r="A50" s="242">
        <v>6</v>
      </c>
      <c r="B50" s="259" t="s">
        <v>244</v>
      </c>
      <c r="C50" s="260" t="s">
        <v>9</v>
      </c>
      <c r="D50" s="261" t="s">
        <v>7</v>
      </c>
      <c r="E50" s="269" t="s">
        <v>11</v>
      </c>
      <c r="F50" s="156" t="s">
        <v>10</v>
      </c>
      <c r="G50" s="156" t="s">
        <v>816</v>
      </c>
      <c r="H50" s="156" t="s">
        <v>817</v>
      </c>
      <c r="I50" s="148" t="s">
        <v>965</v>
      </c>
      <c r="J50" s="262" t="s">
        <v>8</v>
      </c>
      <c r="K50" s="269" t="s">
        <v>12</v>
      </c>
      <c r="L50" s="247" t="s">
        <v>146</v>
      </c>
      <c r="M50" s="247">
        <v>94511377</v>
      </c>
      <c r="N50" s="248" t="s">
        <v>65</v>
      </c>
      <c r="O50" s="249" t="s">
        <v>65</v>
      </c>
      <c r="P50" s="250" t="s">
        <v>149</v>
      </c>
      <c r="Q50" s="251"/>
      <c r="R50" s="252">
        <v>42522</v>
      </c>
    </row>
    <row r="51" spans="1:19" ht="16" x14ac:dyDescent="0.2">
      <c r="A51" s="34">
        <v>7</v>
      </c>
      <c r="B51" s="50" t="s">
        <v>245</v>
      </c>
      <c r="C51" s="70" t="s">
        <v>262</v>
      </c>
      <c r="D51" s="71" t="s">
        <v>277</v>
      </c>
      <c r="E51" s="266" t="s">
        <v>291</v>
      </c>
      <c r="F51" s="113" t="s">
        <v>269</v>
      </c>
      <c r="G51" s="222" t="s">
        <v>850</v>
      </c>
      <c r="H51" s="222" t="s">
        <v>851</v>
      </c>
      <c r="I51" s="14" t="s">
        <v>984</v>
      </c>
      <c r="J51" s="84" t="s">
        <v>284</v>
      </c>
      <c r="K51" s="266" t="s">
        <v>298</v>
      </c>
      <c r="L51" s="98" t="s">
        <v>304</v>
      </c>
      <c r="M51" s="98">
        <v>94126868</v>
      </c>
      <c r="N51" s="102" t="s">
        <v>200</v>
      </c>
      <c r="O51" s="104" t="s">
        <v>65</v>
      </c>
      <c r="P51" s="171" t="s">
        <v>2585</v>
      </c>
      <c r="Q51" s="209"/>
      <c r="R51" s="173"/>
    </row>
    <row r="52" spans="1:19" ht="16" x14ac:dyDescent="0.2">
      <c r="A52" s="34">
        <v>8</v>
      </c>
      <c r="B52" s="50" t="s">
        <v>246</v>
      </c>
      <c r="C52" s="70" t="s">
        <v>168</v>
      </c>
      <c r="D52" s="71" t="s">
        <v>178</v>
      </c>
      <c r="E52" s="266" t="s">
        <v>188</v>
      </c>
      <c r="F52" s="83" t="s">
        <v>270</v>
      </c>
      <c r="G52" s="83" t="s">
        <v>825</v>
      </c>
      <c r="H52" s="83" t="s">
        <v>826</v>
      </c>
      <c r="I52" s="14" t="s">
        <v>970</v>
      </c>
      <c r="J52" s="84" t="s">
        <v>183</v>
      </c>
      <c r="K52" s="266" t="s">
        <v>193</v>
      </c>
      <c r="L52" s="98" t="s">
        <v>56</v>
      </c>
      <c r="M52" s="98">
        <v>93544899</v>
      </c>
      <c r="N52" s="102" t="s">
        <v>65</v>
      </c>
      <c r="O52" s="104" t="s">
        <v>65</v>
      </c>
      <c r="P52" s="169" t="s">
        <v>1528</v>
      </c>
      <c r="Q52" s="207"/>
      <c r="R52" s="218">
        <v>42156</v>
      </c>
    </row>
    <row r="53" spans="1:19" ht="16" x14ac:dyDescent="0.2">
      <c r="A53" s="34">
        <v>9</v>
      </c>
      <c r="B53" s="50" t="s">
        <v>247</v>
      </c>
      <c r="C53" s="70" t="s">
        <v>263</v>
      </c>
      <c r="D53" s="71" t="s">
        <v>278</v>
      </c>
      <c r="E53" s="266" t="s">
        <v>292</v>
      </c>
      <c r="F53" s="83" t="s">
        <v>271</v>
      </c>
      <c r="G53" s="83" t="s">
        <v>852</v>
      </c>
      <c r="H53" s="83" t="s">
        <v>853</v>
      </c>
      <c r="I53" s="14" t="s">
        <v>985</v>
      </c>
      <c r="J53" s="84" t="s">
        <v>285</v>
      </c>
      <c r="K53" s="266" t="s">
        <v>299</v>
      </c>
      <c r="L53" s="98"/>
      <c r="M53" s="98"/>
      <c r="N53" s="102" t="s">
        <v>65</v>
      </c>
      <c r="O53" s="104" t="s">
        <v>200</v>
      </c>
      <c r="P53" s="171" t="s">
        <v>307</v>
      </c>
      <c r="Q53" s="209"/>
      <c r="R53" s="174">
        <v>42767</v>
      </c>
    </row>
    <row r="54" spans="1:19" ht="16" x14ac:dyDescent="0.2">
      <c r="A54" s="34">
        <v>10</v>
      </c>
      <c r="B54" s="50" t="s">
        <v>248</v>
      </c>
      <c r="C54" s="226" t="s">
        <v>264</v>
      </c>
      <c r="D54" s="71" t="s">
        <v>279</v>
      </c>
      <c r="E54" s="266" t="s">
        <v>293</v>
      </c>
      <c r="F54" s="83" t="s">
        <v>272</v>
      </c>
      <c r="G54" s="83" t="s">
        <v>854</v>
      </c>
      <c r="H54" s="83" t="s">
        <v>855</v>
      </c>
      <c r="I54" s="14" t="s">
        <v>986</v>
      </c>
      <c r="J54" s="84" t="s">
        <v>286</v>
      </c>
      <c r="K54" s="266" t="s">
        <v>300</v>
      </c>
      <c r="L54" s="98" t="s">
        <v>56</v>
      </c>
      <c r="M54" s="98">
        <v>93544899</v>
      </c>
      <c r="N54" s="102" t="s">
        <v>65</v>
      </c>
      <c r="O54" s="104" t="s">
        <v>65</v>
      </c>
      <c r="P54" s="220" t="s">
        <v>1323</v>
      </c>
      <c r="Q54" s="209"/>
      <c r="R54" s="174">
        <v>42461</v>
      </c>
    </row>
    <row r="55" spans="1:19" ht="16" x14ac:dyDescent="0.2">
      <c r="A55" s="34">
        <v>11</v>
      </c>
      <c r="B55" s="49" t="s">
        <v>250</v>
      </c>
      <c r="C55" s="68" t="s">
        <v>251</v>
      </c>
      <c r="D55" s="70" t="s">
        <v>253</v>
      </c>
      <c r="E55" s="266" t="s">
        <v>252</v>
      </c>
      <c r="F55" s="81" t="s">
        <v>254</v>
      </c>
      <c r="G55" s="81" t="s">
        <v>856</v>
      </c>
      <c r="H55" s="81" t="s">
        <v>857</v>
      </c>
      <c r="I55" s="14" t="s">
        <v>987</v>
      </c>
      <c r="J55" s="83" t="s">
        <v>256</v>
      </c>
      <c r="K55" s="266" t="s">
        <v>255</v>
      </c>
      <c r="L55" s="98"/>
      <c r="M55" s="98"/>
      <c r="N55" s="103"/>
      <c r="O55" s="105"/>
      <c r="P55" s="169" t="s">
        <v>1179</v>
      </c>
      <c r="Q55" s="207"/>
      <c r="R55" s="174">
        <v>42461</v>
      </c>
    </row>
    <row r="56" spans="1:19" ht="16" x14ac:dyDescent="0.2">
      <c r="A56" s="34">
        <v>12</v>
      </c>
      <c r="B56" s="46" t="s">
        <v>257</v>
      </c>
      <c r="C56" s="155" t="s">
        <v>219</v>
      </c>
      <c r="D56" s="70" t="s">
        <v>221</v>
      </c>
      <c r="E56" s="266" t="s">
        <v>220</v>
      </c>
      <c r="F56" s="83" t="s">
        <v>222</v>
      </c>
      <c r="G56" s="83" t="s">
        <v>831</v>
      </c>
      <c r="H56" s="83" t="s">
        <v>839</v>
      </c>
      <c r="I56" s="14" t="s">
        <v>977</v>
      </c>
      <c r="J56" s="83" t="s">
        <v>224</v>
      </c>
      <c r="K56" s="266" t="s">
        <v>223</v>
      </c>
      <c r="L56" s="98"/>
      <c r="M56" s="98"/>
      <c r="N56" s="103"/>
      <c r="O56" s="105"/>
      <c r="P56" s="169" t="s">
        <v>785</v>
      </c>
      <c r="Q56" s="207"/>
      <c r="R56" s="218">
        <v>42339</v>
      </c>
    </row>
    <row r="57" spans="1:19" ht="16" x14ac:dyDescent="0.2">
      <c r="A57" s="34">
        <v>13</v>
      </c>
      <c r="B57" s="49" t="s">
        <v>309</v>
      </c>
      <c r="C57" s="227" t="s">
        <v>310</v>
      </c>
      <c r="D57" s="70" t="s">
        <v>312</v>
      </c>
      <c r="E57" s="266" t="s">
        <v>311</v>
      </c>
      <c r="F57" s="219" t="s">
        <v>313</v>
      </c>
      <c r="G57" s="81" t="s">
        <v>858</v>
      </c>
      <c r="H57" s="81" t="s">
        <v>841</v>
      </c>
      <c r="I57" s="14" t="s">
        <v>988</v>
      </c>
      <c r="J57" s="83" t="s">
        <v>315</v>
      </c>
      <c r="K57" s="266" t="s">
        <v>314</v>
      </c>
      <c r="L57" s="98"/>
      <c r="M57" s="98"/>
      <c r="N57" s="103"/>
      <c r="O57" s="105"/>
      <c r="P57" s="170" t="s">
        <v>786</v>
      </c>
      <c r="Q57" s="208"/>
      <c r="R57" s="173"/>
      <c r="S57" t="s">
        <v>2611</v>
      </c>
    </row>
    <row r="58" spans="1:19" ht="16" x14ac:dyDescent="0.2">
      <c r="A58" s="34">
        <v>14</v>
      </c>
      <c r="B58" s="51" t="s">
        <v>316</v>
      </c>
      <c r="C58" s="198" t="s">
        <v>317</v>
      </c>
      <c r="D58" s="70" t="s">
        <v>319</v>
      </c>
      <c r="E58" s="266" t="s">
        <v>318</v>
      </c>
      <c r="F58" s="81" t="s">
        <v>320</v>
      </c>
      <c r="G58" s="81" t="s">
        <v>859</v>
      </c>
      <c r="H58" s="81" t="s">
        <v>860</v>
      </c>
      <c r="I58" s="14" t="s">
        <v>989</v>
      </c>
      <c r="J58" s="83" t="s">
        <v>322</v>
      </c>
      <c r="K58" s="266" t="s">
        <v>321</v>
      </c>
      <c r="L58" s="98"/>
      <c r="M58" s="98"/>
      <c r="N58" s="103"/>
      <c r="O58" s="105"/>
      <c r="P58" s="220" t="s">
        <v>1520</v>
      </c>
      <c r="Q58" s="209"/>
      <c r="R58" s="173"/>
    </row>
    <row r="59" spans="1:19" ht="16" x14ac:dyDescent="0.2">
      <c r="A59" s="34">
        <v>15</v>
      </c>
      <c r="B59" s="46" t="s">
        <v>323</v>
      </c>
      <c r="C59" s="68" t="s">
        <v>324</v>
      </c>
      <c r="D59" s="70"/>
      <c r="E59" s="272"/>
      <c r="F59" s="81" t="s">
        <v>325</v>
      </c>
      <c r="G59" s="81" t="s">
        <v>861</v>
      </c>
      <c r="H59" s="154" t="s">
        <v>2420</v>
      </c>
      <c r="I59" s="14" t="s">
        <v>990</v>
      </c>
      <c r="J59" s="83"/>
      <c r="K59" s="281"/>
      <c r="L59" s="98"/>
      <c r="M59" s="98"/>
      <c r="N59" s="103"/>
      <c r="O59" s="105"/>
      <c r="P59" s="169" t="s">
        <v>1667</v>
      </c>
      <c r="Q59" s="207"/>
      <c r="R59" s="218">
        <v>42125</v>
      </c>
    </row>
    <row r="60" spans="1:19" ht="16" x14ac:dyDescent="0.2">
      <c r="A60" s="34">
        <v>16</v>
      </c>
      <c r="B60" s="49" t="s">
        <v>326</v>
      </c>
      <c r="C60" s="68" t="s">
        <v>327</v>
      </c>
      <c r="D60" s="70" t="s">
        <v>329</v>
      </c>
      <c r="E60" s="266" t="s">
        <v>328</v>
      </c>
      <c r="F60" s="81" t="s">
        <v>330</v>
      </c>
      <c r="G60" s="154" t="s">
        <v>373</v>
      </c>
      <c r="H60" s="154" t="s">
        <v>2115</v>
      </c>
      <c r="I60" s="14" t="s">
        <v>991</v>
      </c>
      <c r="J60" s="83" t="s">
        <v>331</v>
      </c>
      <c r="K60" s="281"/>
      <c r="L60" s="98"/>
      <c r="M60" s="98"/>
      <c r="N60" s="103"/>
      <c r="O60" s="105"/>
      <c r="P60" s="169" t="s">
        <v>1312</v>
      </c>
      <c r="Q60" s="207"/>
      <c r="R60" s="218">
        <v>42278</v>
      </c>
    </row>
    <row r="61" spans="1:19" ht="16" x14ac:dyDescent="0.2">
      <c r="A61" s="34">
        <v>17</v>
      </c>
      <c r="B61" s="46" t="s">
        <v>334</v>
      </c>
      <c r="C61" s="68" t="s">
        <v>335</v>
      </c>
      <c r="D61" s="68" t="s">
        <v>333</v>
      </c>
      <c r="E61" s="266" t="s">
        <v>332</v>
      </c>
      <c r="F61" s="92" t="s">
        <v>336</v>
      </c>
      <c r="G61" s="92" t="s">
        <v>864</v>
      </c>
      <c r="H61" s="92" t="s">
        <v>821</v>
      </c>
      <c r="I61" s="14" t="s">
        <v>992</v>
      </c>
      <c r="J61" s="92" t="s">
        <v>338</v>
      </c>
      <c r="K61" s="266" t="s">
        <v>337</v>
      </c>
      <c r="L61" s="98"/>
      <c r="M61" s="98"/>
      <c r="N61" s="103"/>
      <c r="O61" s="105"/>
      <c r="P61" s="169" t="s">
        <v>417</v>
      </c>
      <c r="Q61" s="207"/>
      <c r="R61" s="174">
        <v>42583</v>
      </c>
    </row>
    <row r="62" spans="1:19" ht="16" x14ac:dyDescent="0.2">
      <c r="A62" s="34">
        <v>18</v>
      </c>
      <c r="B62" s="46" t="s">
        <v>342</v>
      </c>
      <c r="C62" s="68" t="s">
        <v>339</v>
      </c>
      <c r="D62" s="70" t="s">
        <v>341</v>
      </c>
      <c r="E62" s="266" t="s">
        <v>340</v>
      </c>
      <c r="F62" s="81" t="s">
        <v>343</v>
      </c>
      <c r="G62" s="81" t="s">
        <v>833</v>
      </c>
      <c r="H62" s="154" t="s">
        <v>865</v>
      </c>
      <c r="I62" s="14" t="s">
        <v>993</v>
      </c>
      <c r="J62" s="83" t="s">
        <v>345</v>
      </c>
      <c r="K62" s="266" t="s">
        <v>344</v>
      </c>
      <c r="L62" s="98"/>
      <c r="M62" s="98"/>
      <c r="N62" s="103"/>
      <c r="O62" s="105"/>
      <c r="P62" s="169" t="s">
        <v>1426</v>
      </c>
      <c r="Q62" s="207"/>
      <c r="R62" s="174">
        <v>42491</v>
      </c>
    </row>
    <row r="63" spans="1:19" ht="16" x14ac:dyDescent="0.2">
      <c r="A63" s="54"/>
      <c r="B63" s="330" t="s">
        <v>2673</v>
      </c>
      <c r="C63" s="331" t="s">
        <v>2663</v>
      </c>
      <c r="D63" s="318" t="s">
        <v>2665</v>
      </c>
      <c r="E63" s="332" t="s">
        <v>2666</v>
      </c>
      <c r="F63" s="333" t="s">
        <v>2667</v>
      </c>
      <c r="G63" s="225"/>
      <c r="H63" s="225"/>
      <c r="I63" s="14"/>
      <c r="J63" s="334" t="s">
        <v>2668</v>
      </c>
      <c r="K63" s="332" t="s">
        <v>2669</v>
      </c>
      <c r="L63" s="335" t="s">
        <v>2670</v>
      </c>
      <c r="M63" s="98">
        <v>93989898</v>
      </c>
      <c r="N63" s="20" t="s">
        <v>2660</v>
      </c>
      <c r="O63" s="336" t="s">
        <v>2660</v>
      </c>
      <c r="P63" s="28"/>
      <c r="Q63" s="167"/>
      <c r="R63" s="264"/>
    </row>
    <row r="64" spans="1:19" ht="16" x14ac:dyDescent="0.2">
      <c r="A64" s="34">
        <v>22</v>
      </c>
      <c r="B64" s="7" t="s">
        <v>2685</v>
      </c>
      <c r="C64" s="300" t="s">
        <v>2686</v>
      </c>
      <c r="D64" s="349" t="s">
        <v>2687</v>
      </c>
      <c r="E64" s="311" t="s">
        <v>2688</v>
      </c>
      <c r="F64" s="350" t="s">
        <v>2689</v>
      </c>
      <c r="G64" s="114"/>
      <c r="H64" s="114"/>
      <c r="I64" s="14"/>
      <c r="J64" s="351" t="s">
        <v>2690</v>
      </c>
      <c r="K64" s="311" t="s">
        <v>2691</v>
      </c>
      <c r="L64" s="98" t="s">
        <v>56</v>
      </c>
      <c r="M64" s="98" t="s">
        <v>602</v>
      </c>
      <c r="N64" s="102" t="s">
        <v>65</v>
      </c>
      <c r="O64" s="104" t="s">
        <v>65</v>
      </c>
      <c r="P64" s="352" t="s">
        <v>1483</v>
      </c>
      <c r="Q64" s="209"/>
      <c r="R64" s="174"/>
    </row>
    <row r="65" spans="1:20" x14ac:dyDescent="0.2">
      <c r="R65" s="1"/>
      <c r="S65" s="1"/>
      <c r="T65" s="1"/>
    </row>
    <row r="66" spans="1:20" ht="19" x14ac:dyDescent="0.25">
      <c r="B66" s="3" t="s">
        <v>358</v>
      </c>
      <c r="C66" s="96"/>
      <c r="R66" s="1"/>
      <c r="S66" s="1"/>
      <c r="T66" s="1"/>
    </row>
    <row r="67" spans="1:20" ht="16" x14ac:dyDescent="0.2">
      <c r="A67" s="34">
        <v>1</v>
      </c>
      <c r="B67" s="7" t="s">
        <v>346</v>
      </c>
      <c r="C67" s="70" t="s">
        <v>359</v>
      </c>
      <c r="D67" s="71" t="s">
        <v>376</v>
      </c>
      <c r="E67" s="266" t="s">
        <v>392</v>
      </c>
      <c r="F67" s="83" t="s">
        <v>368</v>
      </c>
      <c r="G67" s="83" t="s">
        <v>866</v>
      </c>
      <c r="H67" s="83" t="s">
        <v>839</v>
      </c>
      <c r="I67" s="14" t="s">
        <v>994</v>
      </c>
      <c r="J67" s="84" t="s">
        <v>384</v>
      </c>
      <c r="K67" s="266" t="s">
        <v>401</v>
      </c>
      <c r="L67" s="98" t="s">
        <v>409</v>
      </c>
      <c r="M67" s="98">
        <v>92491131</v>
      </c>
      <c r="N67" s="102" t="s">
        <v>65</v>
      </c>
      <c r="O67" s="104" t="s">
        <v>65</v>
      </c>
      <c r="P67" s="171" t="s">
        <v>416</v>
      </c>
      <c r="Q67" s="209"/>
      <c r="R67" s="174">
        <v>42491</v>
      </c>
    </row>
    <row r="68" spans="1:20" ht="16" x14ac:dyDescent="0.2">
      <c r="A68" s="34">
        <v>2</v>
      </c>
      <c r="B68" s="7" t="s">
        <v>347</v>
      </c>
      <c r="C68" s="70" t="s">
        <v>126</v>
      </c>
      <c r="D68" s="71" t="s">
        <v>134</v>
      </c>
      <c r="E68" s="266" t="s">
        <v>140</v>
      </c>
      <c r="F68" s="83" t="s">
        <v>131</v>
      </c>
      <c r="G68" s="83" t="s">
        <v>813</v>
      </c>
      <c r="H68" s="83" t="s">
        <v>792</v>
      </c>
      <c r="I68" s="14" t="s">
        <v>963</v>
      </c>
      <c r="J68" s="84" t="s">
        <v>137</v>
      </c>
      <c r="K68" s="266" t="s">
        <v>143</v>
      </c>
      <c r="L68" s="98"/>
      <c r="M68" s="98"/>
      <c r="N68" s="102"/>
      <c r="O68" s="104" t="s">
        <v>65</v>
      </c>
      <c r="P68" s="171" t="s">
        <v>784</v>
      </c>
      <c r="Q68" s="209"/>
      <c r="R68" s="174">
        <v>42705</v>
      </c>
    </row>
    <row r="69" spans="1:20" ht="16" x14ac:dyDescent="0.2">
      <c r="A69" s="34">
        <v>3</v>
      </c>
      <c r="B69" s="7" t="s">
        <v>348</v>
      </c>
      <c r="C69" s="70" t="s">
        <v>335</v>
      </c>
      <c r="D69" s="71" t="s">
        <v>377</v>
      </c>
      <c r="E69" s="266" t="s">
        <v>393</v>
      </c>
      <c r="F69" s="83" t="s">
        <v>336</v>
      </c>
      <c r="G69" s="83" t="s">
        <v>864</v>
      </c>
      <c r="H69" s="83" t="s">
        <v>821</v>
      </c>
      <c r="I69" s="14" t="s">
        <v>992</v>
      </c>
      <c r="J69" s="84" t="s">
        <v>385</v>
      </c>
      <c r="K69" s="266" t="s">
        <v>337</v>
      </c>
      <c r="L69" s="98" t="s">
        <v>410</v>
      </c>
      <c r="M69" s="98"/>
      <c r="N69" s="102" t="s">
        <v>65</v>
      </c>
      <c r="O69" s="104" t="s">
        <v>65</v>
      </c>
      <c r="P69" s="171" t="s">
        <v>417</v>
      </c>
      <c r="Q69" s="209"/>
      <c r="R69" s="174">
        <v>42583</v>
      </c>
    </row>
    <row r="70" spans="1:20" ht="16" x14ac:dyDescent="0.2">
      <c r="A70" s="34">
        <v>4</v>
      </c>
      <c r="B70" s="7" t="s">
        <v>349</v>
      </c>
      <c r="C70" s="70" t="s">
        <v>360</v>
      </c>
      <c r="D70" s="71" t="s">
        <v>378</v>
      </c>
      <c r="E70" s="266" t="s">
        <v>394</v>
      </c>
      <c r="F70" s="83" t="s">
        <v>369</v>
      </c>
      <c r="G70" s="83" t="s">
        <v>867</v>
      </c>
      <c r="H70" s="83" t="s">
        <v>868</v>
      </c>
      <c r="I70" s="14" t="s">
        <v>995</v>
      </c>
      <c r="J70" s="84" t="s">
        <v>386</v>
      </c>
      <c r="K70" s="266" t="s">
        <v>402</v>
      </c>
      <c r="L70" s="98" t="s">
        <v>411</v>
      </c>
      <c r="M70" s="98">
        <v>61885555</v>
      </c>
      <c r="N70" s="102" t="s">
        <v>65</v>
      </c>
      <c r="O70" s="104" t="s">
        <v>65</v>
      </c>
      <c r="P70" s="220" t="s">
        <v>1219</v>
      </c>
      <c r="Q70" s="207"/>
      <c r="R70" s="174">
        <v>42552</v>
      </c>
    </row>
    <row r="71" spans="1:20" ht="16" x14ac:dyDescent="0.2">
      <c r="A71" s="34">
        <v>5</v>
      </c>
      <c r="B71" s="7" t="s">
        <v>350</v>
      </c>
      <c r="C71" s="70" t="s">
        <v>261</v>
      </c>
      <c r="D71" s="71" t="s">
        <v>276</v>
      </c>
      <c r="E71" s="266" t="s">
        <v>290</v>
      </c>
      <c r="F71" s="83" t="s">
        <v>268</v>
      </c>
      <c r="G71" s="83" t="s">
        <v>848</v>
      </c>
      <c r="H71" s="83" t="s">
        <v>2008</v>
      </c>
      <c r="I71" s="14" t="s">
        <v>983</v>
      </c>
      <c r="J71" s="84" t="s">
        <v>283</v>
      </c>
      <c r="K71" s="266" t="s">
        <v>297</v>
      </c>
      <c r="L71" s="98" t="s">
        <v>303</v>
      </c>
      <c r="M71" s="98">
        <v>93989898</v>
      </c>
      <c r="N71" s="102" t="s">
        <v>200</v>
      </c>
      <c r="O71" s="104" t="s">
        <v>65</v>
      </c>
      <c r="P71" s="220" t="s">
        <v>1200</v>
      </c>
      <c r="Q71" s="207"/>
      <c r="R71" s="174">
        <v>42826</v>
      </c>
    </row>
    <row r="72" spans="1:20" ht="16" x14ac:dyDescent="0.2">
      <c r="A72" s="34">
        <v>6</v>
      </c>
      <c r="B72" s="7" t="s">
        <v>351</v>
      </c>
      <c r="C72" s="70" t="s">
        <v>361</v>
      </c>
      <c r="D72" s="71" t="s">
        <v>379</v>
      </c>
      <c r="E72" s="266" t="s">
        <v>395</v>
      </c>
      <c r="F72" s="83" t="s">
        <v>370</v>
      </c>
      <c r="G72" s="83" t="s">
        <v>869</v>
      </c>
      <c r="H72" s="83" t="s">
        <v>870</v>
      </c>
      <c r="I72" s="14" t="s">
        <v>996</v>
      </c>
      <c r="J72" s="84" t="s">
        <v>387</v>
      </c>
      <c r="K72" s="266" t="s">
        <v>403</v>
      </c>
      <c r="L72" s="98" t="s">
        <v>412</v>
      </c>
      <c r="M72" s="98">
        <v>95571111</v>
      </c>
      <c r="N72" s="102" t="s">
        <v>65</v>
      </c>
      <c r="O72" s="104" t="s">
        <v>65</v>
      </c>
      <c r="P72" s="220" t="s">
        <v>1536</v>
      </c>
      <c r="Q72" s="207"/>
      <c r="R72" s="174">
        <v>43800</v>
      </c>
    </row>
    <row r="73" spans="1:20" ht="16" x14ac:dyDescent="0.2">
      <c r="A73" s="34">
        <v>7</v>
      </c>
      <c r="B73" s="7" t="s">
        <v>352</v>
      </c>
      <c r="C73" s="155" t="s">
        <v>362</v>
      </c>
      <c r="D73" s="71" t="s">
        <v>380</v>
      </c>
      <c r="E73" s="266" t="s">
        <v>396</v>
      </c>
      <c r="F73" s="83" t="s">
        <v>371</v>
      </c>
      <c r="G73" s="113" t="s">
        <v>871</v>
      </c>
      <c r="H73" s="156" t="s">
        <v>2473</v>
      </c>
      <c r="I73" s="14" t="s">
        <v>997</v>
      </c>
      <c r="J73" s="84" t="s">
        <v>388</v>
      </c>
      <c r="K73" s="266" t="s">
        <v>404</v>
      </c>
      <c r="L73" s="98" t="s">
        <v>413</v>
      </c>
      <c r="M73" s="98">
        <v>61885555</v>
      </c>
      <c r="N73" s="102" t="s">
        <v>65</v>
      </c>
      <c r="O73" s="104" t="s">
        <v>65</v>
      </c>
      <c r="P73" s="220" t="s">
        <v>1718</v>
      </c>
      <c r="Q73" s="207"/>
      <c r="R73" s="217"/>
    </row>
    <row r="74" spans="1:20" ht="16" x14ac:dyDescent="0.2">
      <c r="A74" s="34">
        <v>8</v>
      </c>
      <c r="B74" s="7" t="s">
        <v>353</v>
      </c>
      <c r="C74" s="70" t="s">
        <v>363</v>
      </c>
      <c r="D74" s="71" t="s">
        <v>381</v>
      </c>
      <c r="E74" s="266" t="s">
        <v>397</v>
      </c>
      <c r="F74" s="83" t="s">
        <v>372</v>
      </c>
      <c r="G74" s="83" t="s">
        <v>873</v>
      </c>
      <c r="H74" s="83" t="s">
        <v>874</v>
      </c>
      <c r="I74" s="14" t="s">
        <v>998</v>
      </c>
      <c r="J74" s="84" t="s">
        <v>389</v>
      </c>
      <c r="K74" s="266" t="s">
        <v>405</v>
      </c>
      <c r="L74" s="98" t="s">
        <v>59</v>
      </c>
      <c r="M74" s="98">
        <v>93544899</v>
      </c>
      <c r="N74" s="102" t="s">
        <v>200</v>
      </c>
      <c r="O74" s="104" t="s">
        <v>65</v>
      </c>
      <c r="P74" s="285" t="s">
        <v>1631</v>
      </c>
      <c r="Q74" s="207"/>
      <c r="R74" s="218">
        <v>42156</v>
      </c>
      <c r="T74" t="s">
        <v>2650</v>
      </c>
    </row>
    <row r="75" spans="1:20" ht="16" x14ac:dyDescent="0.2">
      <c r="A75" s="34">
        <v>9</v>
      </c>
      <c r="B75" s="50" t="s">
        <v>354</v>
      </c>
      <c r="C75" s="70" t="s">
        <v>364</v>
      </c>
      <c r="D75" s="71" t="s">
        <v>382</v>
      </c>
      <c r="E75" s="266" t="s">
        <v>398</v>
      </c>
      <c r="F75" s="113" t="s">
        <v>373</v>
      </c>
      <c r="G75" s="83" t="s">
        <v>373</v>
      </c>
      <c r="H75" s="83" t="s">
        <v>1936</v>
      </c>
      <c r="I75" s="14" t="s">
        <v>373</v>
      </c>
      <c r="J75" s="84" t="s">
        <v>390</v>
      </c>
      <c r="K75" s="266" t="s">
        <v>406</v>
      </c>
      <c r="L75" s="98" t="s">
        <v>414</v>
      </c>
      <c r="M75" s="98">
        <v>93496618</v>
      </c>
      <c r="N75" s="102" t="s">
        <v>65</v>
      </c>
      <c r="O75" s="104" t="s">
        <v>65</v>
      </c>
      <c r="P75" s="171" t="s">
        <v>788</v>
      </c>
      <c r="Q75" s="209"/>
      <c r="R75" s="174">
        <v>42522</v>
      </c>
    </row>
    <row r="76" spans="1:20" ht="16" x14ac:dyDescent="0.2">
      <c r="A76" s="34">
        <v>10</v>
      </c>
      <c r="B76" s="50" t="s">
        <v>355</v>
      </c>
      <c r="C76" s="70" t="s">
        <v>365</v>
      </c>
      <c r="D76" s="71" t="s">
        <v>180</v>
      </c>
      <c r="E76" s="266" t="s">
        <v>190</v>
      </c>
      <c r="F76" s="83" t="s">
        <v>175</v>
      </c>
      <c r="G76" s="83" t="s">
        <v>829</v>
      </c>
      <c r="H76" s="83" t="s">
        <v>830</v>
      </c>
      <c r="I76" s="14" t="s">
        <v>972</v>
      </c>
      <c r="J76" s="84" t="s">
        <v>185</v>
      </c>
      <c r="K76" s="266" t="s">
        <v>195</v>
      </c>
      <c r="L76" s="98"/>
      <c r="M76" s="98"/>
      <c r="N76" s="102" t="s">
        <v>200</v>
      </c>
      <c r="O76" s="104" t="s">
        <v>65</v>
      </c>
      <c r="P76" s="171" t="s">
        <v>202</v>
      </c>
      <c r="Q76" s="209"/>
      <c r="R76" s="218">
        <v>42095</v>
      </c>
    </row>
    <row r="77" spans="1:20" ht="16" x14ac:dyDescent="0.2">
      <c r="A77" s="34">
        <v>11</v>
      </c>
      <c r="B77" s="50" t="s">
        <v>356</v>
      </c>
      <c r="C77" s="155" t="s">
        <v>366</v>
      </c>
      <c r="D77" s="71" t="s">
        <v>383</v>
      </c>
      <c r="E77" s="266" t="s">
        <v>399</v>
      </c>
      <c r="F77" s="83" t="s">
        <v>374</v>
      </c>
      <c r="G77" s="83" t="s">
        <v>875</v>
      </c>
      <c r="H77" s="113" t="s">
        <v>2584</v>
      </c>
      <c r="I77" s="14" t="s">
        <v>999</v>
      </c>
      <c r="J77" s="84" t="s">
        <v>6</v>
      </c>
      <c r="K77" s="266" t="s">
        <v>407</v>
      </c>
      <c r="L77" s="98" t="s">
        <v>415</v>
      </c>
      <c r="M77" s="98"/>
      <c r="N77" s="102" t="s">
        <v>65</v>
      </c>
      <c r="O77" s="104" t="s">
        <v>65</v>
      </c>
      <c r="P77" s="169" t="s">
        <v>2585</v>
      </c>
      <c r="Q77" s="207"/>
      <c r="R77" s="173"/>
    </row>
    <row r="78" spans="1:20" ht="16" x14ac:dyDescent="0.2">
      <c r="A78" s="34">
        <v>12</v>
      </c>
      <c r="B78" s="50" t="s">
        <v>357</v>
      </c>
      <c r="C78" s="70" t="s">
        <v>367</v>
      </c>
      <c r="D78" s="71" t="s">
        <v>6</v>
      </c>
      <c r="E78" s="266" t="s">
        <v>400</v>
      </c>
      <c r="F78" s="83" t="s">
        <v>375</v>
      </c>
      <c r="G78" s="83" t="s">
        <v>877</v>
      </c>
      <c r="H78" s="83" t="s">
        <v>878</v>
      </c>
      <c r="I78" s="14" t="s">
        <v>1000</v>
      </c>
      <c r="J78" s="84" t="s">
        <v>391</v>
      </c>
      <c r="K78" s="266" t="s">
        <v>408</v>
      </c>
      <c r="L78" s="98" t="s">
        <v>147</v>
      </c>
      <c r="M78" s="98">
        <v>94594414</v>
      </c>
      <c r="N78" s="102"/>
      <c r="O78" s="104" t="s">
        <v>65</v>
      </c>
      <c r="P78" s="169" t="s">
        <v>1851</v>
      </c>
      <c r="Q78" s="207"/>
      <c r="R78" s="174">
        <v>42644</v>
      </c>
    </row>
    <row r="79" spans="1:20" ht="16" x14ac:dyDescent="0.2">
      <c r="A79" s="34">
        <v>13</v>
      </c>
      <c r="B79" s="199" t="s">
        <v>418</v>
      </c>
      <c r="C79" s="70" t="s">
        <v>461</v>
      </c>
      <c r="D79" s="70" t="s">
        <v>463</v>
      </c>
      <c r="E79" s="271" t="s">
        <v>462</v>
      </c>
      <c r="F79" s="83" t="s">
        <v>464</v>
      </c>
      <c r="G79" s="83" t="s">
        <v>879</v>
      </c>
      <c r="H79" s="83" t="s">
        <v>880</v>
      </c>
      <c r="I79" s="14" t="s">
        <v>1001</v>
      </c>
      <c r="J79" s="83" t="s">
        <v>466</v>
      </c>
      <c r="K79" s="271" t="s">
        <v>465</v>
      </c>
      <c r="L79" s="98"/>
      <c r="M79" s="98"/>
      <c r="N79" s="194"/>
      <c r="O79" s="195"/>
      <c r="P79" s="169" t="s">
        <v>1809</v>
      </c>
      <c r="Q79" s="207"/>
      <c r="R79" s="174">
        <v>42491</v>
      </c>
    </row>
    <row r="80" spans="1:20" ht="16" x14ac:dyDescent="0.2">
      <c r="A80" s="34">
        <v>14</v>
      </c>
      <c r="B80" s="200" t="s">
        <v>419</v>
      </c>
      <c r="C80" s="70" t="s">
        <v>455</v>
      </c>
      <c r="D80" s="70" t="s">
        <v>456</v>
      </c>
      <c r="E80" s="271" t="s">
        <v>460</v>
      </c>
      <c r="F80" s="83" t="s">
        <v>457</v>
      </c>
      <c r="G80" s="113" t="s">
        <v>948</v>
      </c>
      <c r="H80" s="83" t="s">
        <v>882</v>
      </c>
      <c r="I80" s="14" t="s">
        <v>1002</v>
      </c>
      <c r="J80" s="83" t="s">
        <v>459</v>
      </c>
      <c r="K80" s="271" t="s">
        <v>458</v>
      </c>
      <c r="L80" s="98"/>
      <c r="M80" s="98"/>
      <c r="N80" s="194"/>
      <c r="O80" s="195"/>
      <c r="P80" s="169" t="s">
        <v>1826</v>
      </c>
      <c r="Q80" s="207"/>
      <c r="R80" s="217"/>
    </row>
    <row r="81" spans="1:18" s="193" customFormat="1" ht="16" x14ac:dyDescent="0.2">
      <c r="A81" s="34">
        <v>15</v>
      </c>
      <c r="B81" s="199" t="s">
        <v>420</v>
      </c>
      <c r="C81" s="70" t="s">
        <v>449</v>
      </c>
      <c r="D81" s="70" t="s">
        <v>451</v>
      </c>
      <c r="E81" s="271" t="s">
        <v>450</v>
      </c>
      <c r="F81" s="83" t="s">
        <v>452</v>
      </c>
      <c r="G81" s="83" t="s">
        <v>883</v>
      </c>
      <c r="H81" s="83" t="s">
        <v>884</v>
      </c>
      <c r="I81" s="14" t="s">
        <v>1003</v>
      </c>
      <c r="J81" s="83" t="s">
        <v>454</v>
      </c>
      <c r="K81" s="271" t="s">
        <v>453</v>
      </c>
      <c r="L81" s="98"/>
      <c r="M81" s="98"/>
      <c r="N81" s="194"/>
      <c r="O81" s="195"/>
      <c r="P81" s="171" t="s">
        <v>787</v>
      </c>
      <c r="Q81" s="209"/>
      <c r="R81" s="221">
        <v>42522</v>
      </c>
    </row>
    <row r="82" spans="1:18" s="193" customFormat="1" ht="16" x14ac:dyDescent="0.2">
      <c r="A82" s="34">
        <v>16</v>
      </c>
      <c r="B82" s="199" t="s">
        <v>421</v>
      </c>
      <c r="C82" s="70" t="s">
        <v>444</v>
      </c>
      <c r="D82" s="70" t="s">
        <v>446</v>
      </c>
      <c r="E82" s="271" t="s">
        <v>445</v>
      </c>
      <c r="F82" s="83" t="s">
        <v>447</v>
      </c>
      <c r="G82" s="83" t="s">
        <v>885</v>
      </c>
      <c r="H82" s="156" t="s">
        <v>2370</v>
      </c>
      <c r="I82" s="14" t="s">
        <v>1004</v>
      </c>
      <c r="J82" s="83" t="s">
        <v>448</v>
      </c>
      <c r="K82" s="281"/>
      <c r="L82" s="98"/>
      <c r="M82" s="98"/>
      <c r="N82" s="194"/>
      <c r="O82" s="195"/>
      <c r="P82" s="169" t="s">
        <v>1607</v>
      </c>
      <c r="Q82" s="207"/>
      <c r="R82" s="223">
        <v>42339</v>
      </c>
    </row>
    <row r="83" spans="1:18" s="193" customFormat="1" ht="16" x14ac:dyDescent="0.2">
      <c r="A83" s="34">
        <v>17</v>
      </c>
      <c r="B83" s="199" t="s">
        <v>423</v>
      </c>
      <c r="C83" s="70" t="s">
        <v>438</v>
      </c>
      <c r="D83" s="70" t="s">
        <v>440</v>
      </c>
      <c r="E83" s="271" t="s">
        <v>439</v>
      </c>
      <c r="F83" s="83" t="s">
        <v>441</v>
      </c>
      <c r="G83" s="83" t="s">
        <v>887</v>
      </c>
      <c r="H83" s="83" t="s">
        <v>888</v>
      </c>
      <c r="I83" s="14" t="s">
        <v>1005</v>
      </c>
      <c r="J83" s="83" t="s">
        <v>443</v>
      </c>
      <c r="K83" s="271" t="s">
        <v>442</v>
      </c>
      <c r="L83" s="98"/>
      <c r="M83" s="98"/>
      <c r="N83" s="194"/>
      <c r="O83" s="195"/>
      <c r="P83" s="169" t="s">
        <v>1569</v>
      </c>
      <c r="Q83" s="207"/>
      <c r="R83" s="221">
        <v>42491</v>
      </c>
    </row>
    <row r="84" spans="1:18" s="193" customFormat="1" ht="16" x14ac:dyDescent="0.2">
      <c r="A84" s="34">
        <v>18</v>
      </c>
      <c r="B84" s="199" t="s">
        <v>424</v>
      </c>
      <c r="C84" s="70" t="s">
        <v>432</v>
      </c>
      <c r="D84" s="70" t="s">
        <v>434</v>
      </c>
      <c r="E84" s="271" t="s">
        <v>433</v>
      </c>
      <c r="F84" s="83" t="s">
        <v>435</v>
      </c>
      <c r="G84" s="113" t="s">
        <v>949</v>
      </c>
      <c r="H84" s="222" t="s">
        <v>2049</v>
      </c>
      <c r="I84" s="14" t="s">
        <v>1006</v>
      </c>
      <c r="J84" s="83" t="s">
        <v>437</v>
      </c>
      <c r="K84" s="271" t="s">
        <v>436</v>
      </c>
      <c r="L84" s="98"/>
      <c r="M84" s="98"/>
      <c r="N84" s="194"/>
      <c r="O84" s="195"/>
      <c r="P84" s="220" t="s">
        <v>1239</v>
      </c>
      <c r="Q84" s="207"/>
      <c r="R84" s="223">
        <v>42248</v>
      </c>
    </row>
    <row r="85" spans="1:18" s="193" customFormat="1" ht="16" x14ac:dyDescent="0.2">
      <c r="A85" s="34">
        <v>19</v>
      </c>
      <c r="B85" s="202" t="s">
        <v>425</v>
      </c>
      <c r="C85" s="155" t="s">
        <v>426</v>
      </c>
      <c r="D85" s="70" t="s">
        <v>428</v>
      </c>
      <c r="E85" s="271" t="s">
        <v>427</v>
      </c>
      <c r="F85" s="83" t="s">
        <v>429</v>
      </c>
      <c r="G85" s="113" t="s">
        <v>429</v>
      </c>
      <c r="H85" s="83"/>
      <c r="I85" s="14" t="s">
        <v>429</v>
      </c>
      <c r="J85" s="83" t="s">
        <v>431</v>
      </c>
      <c r="K85" s="271" t="s">
        <v>430</v>
      </c>
      <c r="L85" s="98"/>
      <c r="M85" s="98"/>
      <c r="N85" s="194"/>
      <c r="O85" s="195"/>
      <c r="P85" s="169" t="s">
        <v>2585</v>
      </c>
      <c r="Q85" s="207"/>
      <c r="R85" s="201"/>
    </row>
    <row r="86" spans="1:18" x14ac:dyDescent="0.2">
      <c r="A86" s="1"/>
      <c r="R86" s="173"/>
    </row>
    <row r="87" spans="1:18" x14ac:dyDescent="0.2">
      <c r="R87" s="173"/>
    </row>
    <row r="88" spans="1:18" x14ac:dyDescent="0.2">
      <c r="B88" s="288"/>
      <c r="R88" s="173"/>
    </row>
    <row r="89" spans="1:18" ht="19" x14ac:dyDescent="0.25">
      <c r="B89" s="288"/>
      <c r="C89" s="109" t="s">
        <v>487</v>
      </c>
      <c r="R89" s="173"/>
    </row>
    <row r="90" spans="1:18" ht="16" x14ac:dyDescent="0.2">
      <c r="A90" s="34">
        <v>1</v>
      </c>
      <c r="B90" s="181" t="s">
        <v>467</v>
      </c>
      <c r="C90" s="64" t="s">
        <v>488</v>
      </c>
      <c r="D90" s="73" t="s">
        <v>506</v>
      </c>
      <c r="E90" s="266" t="s">
        <v>458</v>
      </c>
      <c r="F90" s="78" t="s">
        <v>541</v>
      </c>
      <c r="G90" s="114" t="s">
        <v>881</v>
      </c>
      <c r="H90" s="114" t="s">
        <v>2550</v>
      </c>
      <c r="I90" s="14" t="s">
        <v>1007</v>
      </c>
      <c r="J90" s="95" t="s">
        <v>559</v>
      </c>
      <c r="K90" s="266" t="s">
        <v>577</v>
      </c>
      <c r="L90" s="98" t="s">
        <v>594</v>
      </c>
      <c r="M90" s="98">
        <v>94511377</v>
      </c>
      <c r="N90" s="102" t="s">
        <v>65</v>
      </c>
      <c r="O90" s="104" t="s">
        <v>65</v>
      </c>
      <c r="P90" s="169" t="s">
        <v>1826</v>
      </c>
      <c r="Q90" s="207"/>
      <c r="R90" s="217"/>
    </row>
    <row r="91" spans="1:18" ht="16" x14ac:dyDescent="0.2">
      <c r="A91" s="34">
        <v>2</v>
      </c>
      <c r="B91" s="7" t="s">
        <v>468</v>
      </c>
      <c r="C91" s="64" t="s">
        <v>489</v>
      </c>
      <c r="D91" s="73" t="s">
        <v>507</v>
      </c>
      <c r="E91" s="266" t="s">
        <v>525</v>
      </c>
      <c r="F91" s="78" t="s">
        <v>542</v>
      </c>
      <c r="G91" s="78" t="s">
        <v>831</v>
      </c>
      <c r="H91" s="78" t="s">
        <v>810</v>
      </c>
      <c r="I91" s="14" t="s">
        <v>1008</v>
      </c>
      <c r="J91" s="95" t="s">
        <v>560</v>
      </c>
      <c r="K91" s="266" t="s">
        <v>578</v>
      </c>
      <c r="L91" s="98" t="s">
        <v>594</v>
      </c>
      <c r="M91" s="98">
        <v>94511377</v>
      </c>
      <c r="N91" s="102" t="s">
        <v>65</v>
      </c>
      <c r="O91" s="104" t="s">
        <v>65</v>
      </c>
      <c r="P91" s="169" t="s">
        <v>1450</v>
      </c>
      <c r="Q91" s="207"/>
      <c r="R91" s="174">
        <v>42491</v>
      </c>
    </row>
    <row r="92" spans="1:18" ht="16" x14ac:dyDescent="0.2">
      <c r="A92" s="34">
        <v>3</v>
      </c>
      <c r="B92" s="7" t="s">
        <v>469</v>
      </c>
      <c r="C92" s="64" t="s">
        <v>490</v>
      </c>
      <c r="D92" s="73" t="s">
        <v>508</v>
      </c>
      <c r="E92" s="266" t="s">
        <v>526</v>
      </c>
      <c r="F92" s="78" t="s">
        <v>543</v>
      </c>
      <c r="G92" s="78" t="s">
        <v>816</v>
      </c>
      <c r="H92" s="114" t="s">
        <v>2361</v>
      </c>
      <c r="I92" s="14" t="s">
        <v>1009</v>
      </c>
      <c r="J92" s="95" t="s">
        <v>561</v>
      </c>
      <c r="K92" s="266" t="s">
        <v>579</v>
      </c>
      <c r="L92" s="98" t="s">
        <v>147</v>
      </c>
      <c r="M92" s="98">
        <v>94594414</v>
      </c>
      <c r="N92" s="102" t="s">
        <v>65</v>
      </c>
      <c r="O92" s="104" t="s">
        <v>65</v>
      </c>
      <c r="P92" s="169" t="s">
        <v>1597</v>
      </c>
      <c r="Q92" s="207"/>
      <c r="R92" s="174">
        <v>42552</v>
      </c>
    </row>
    <row r="93" spans="1:18" ht="16" x14ac:dyDescent="0.2">
      <c r="A93" s="34">
        <v>4</v>
      </c>
      <c r="B93" s="7" t="s">
        <v>422</v>
      </c>
      <c r="C93" s="64" t="s">
        <v>491</v>
      </c>
      <c r="D93" s="73" t="s">
        <v>509</v>
      </c>
      <c r="E93" s="266" t="s">
        <v>527</v>
      </c>
      <c r="F93" s="78" t="s">
        <v>544</v>
      </c>
      <c r="G93" s="78" t="s">
        <v>891</v>
      </c>
      <c r="H93" s="78" t="s">
        <v>892</v>
      </c>
      <c r="I93" s="14" t="s">
        <v>1010</v>
      </c>
      <c r="J93" s="95" t="s">
        <v>562</v>
      </c>
      <c r="K93" s="266" t="s">
        <v>580</v>
      </c>
      <c r="L93" s="98"/>
      <c r="M93" s="98"/>
      <c r="N93" s="102" t="s">
        <v>200</v>
      </c>
      <c r="O93" s="104" t="s">
        <v>65</v>
      </c>
      <c r="P93" s="169" t="s">
        <v>1703</v>
      </c>
      <c r="Q93" s="207"/>
      <c r="R93" s="217"/>
    </row>
    <row r="94" spans="1:18" ht="16" x14ac:dyDescent="0.2">
      <c r="A94" s="34">
        <v>5</v>
      </c>
      <c r="B94" s="7" t="s">
        <v>2598</v>
      </c>
      <c r="C94" s="64" t="s">
        <v>492</v>
      </c>
      <c r="D94" s="73" t="s">
        <v>510</v>
      </c>
      <c r="E94" s="266" t="s">
        <v>528</v>
      </c>
      <c r="F94" s="78" t="s">
        <v>545</v>
      </c>
      <c r="G94" s="78" t="s">
        <v>893</v>
      </c>
      <c r="H94" s="78" t="s">
        <v>841</v>
      </c>
      <c r="I94" s="14" t="s">
        <v>1011</v>
      </c>
      <c r="J94" s="95" t="s">
        <v>563</v>
      </c>
      <c r="K94" s="266" t="s">
        <v>581</v>
      </c>
      <c r="L94" s="98" t="s">
        <v>56</v>
      </c>
      <c r="M94" s="98" t="s">
        <v>602</v>
      </c>
      <c r="N94" s="102" t="s">
        <v>65</v>
      </c>
      <c r="O94" s="104" t="s">
        <v>65</v>
      </c>
      <c r="P94" s="220" t="s">
        <v>789</v>
      </c>
      <c r="Q94" s="207"/>
      <c r="R94" s="174">
        <v>42522</v>
      </c>
    </row>
    <row r="95" spans="1:18" ht="16" x14ac:dyDescent="0.2">
      <c r="A95" s="34">
        <v>6</v>
      </c>
      <c r="B95" s="7" t="s">
        <v>471</v>
      </c>
      <c r="C95" s="64" t="s">
        <v>493</v>
      </c>
      <c r="D95" s="73" t="s">
        <v>511</v>
      </c>
      <c r="E95" s="273"/>
      <c r="F95" s="78" t="s">
        <v>546</v>
      </c>
      <c r="G95" s="78" t="s">
        <v>894</v>
      </c>
      <c r="H95" s="78" t="s">
        <v>895</v>
      </c>
      <c r="I95" s="14" t="s">
        <v>1012</v>
      </c>
      <c r="J95" s="95" t="s">
        <v>564</v>
      </c>
      <c r="K95" s="266" t="s">
        <v>582</v>
      </c>
      <c r="L95" s="98" t="s">
        <v>56</v>
      </c>
      <c r="M95" s="98" t="s">
        <v>602</v>
      </c>
      <c r="N95" s="102" t="s">
        <v>65</v>
      </c>
      <c r="O95" s="104" t="s">
        <v>65</v>
      </c>
      <c r="P95" s="171" t="s">
        <v>603</v>
      </c>
      <c r="Q95" s="209"/>
      <c r="R95" s="174">
        <v>42705</v>
      </c>
    </row>
    <row r="96" spans="1:18" ht="16" x14ac:dyDescent="0.2">
      <c r="A96" s="34">
        <v>7</v>
      </c>
      <c r="B96" s="7" t="s">
        <v>472</v>
      </c>
      <c r="C96" s="64" t="s">
        <v>494</v>
      </c>
      <c r="D96" s="73" t="s">
        <v>512</v>
      </c>
      <c r="E96" s="266" t="s">
        <v>529</v>
      </c>
      <c r="F96" s="78" t="s">
        <v>547</v>
      </c>
      <c r="G96" s="78" t="s">
        <v>896</v>
      </c>
      <c r="H96" s="78" t="s">
        <v>897</v>
      </c>
      <c r="I96" s="14" t="s">
        <v>1013</v>
      </c>
      <c r="J96" s="95"/>
      <c r="K96" s="282"/>
      <c r="L96" s="98" t="s">
        <v>595</v>
      </c>
      <c r="M96" s="98">
        <v>93646633</v>
      </c>
      <c r="N96" s="102" t="s">
        <v>65</v>
      </c>
      <c r="O96" s="104" t="s">
        <v>65</v>
      </c>
      <c r="P96" s="169" t="s">
        <v>1507</v>
      </c>
      <c r="Q96" s="207"/>
      <c r="R96" s="174">
        <v>42430</v>
      </c>
    </row>
    <row r="97" spans="1:20" ht="16" x14ac:dyDescent="0.2">
      <c r="A97" s="34">
        <v>8</v>
      </c>
      <c r="B97" s="7" t="s">
        <v>473</v>
      </c>
      <c r="C97" s="64" t="s">
        <v>171</v>
      </c>
      <c r="D97" s="73" t="s">
        <v>181</v>
      </c>
      <c r="E97" s="266" t="s">
        <v>191</v>
      </c>
      <c r="F97" s="78" t="s">
        <v>176</v>
      </c>
      <c r="G97" s="78" t="s">
        <v>831</v>
      </c>
      <c r="H97" s="114" t="s">
        <v>832</v>
      </c>
      <c r="I97" s="14" t="s">
        <v>973</v>
      </c>
      <c r="J97" s="95" t="s">
        <v>186</v>
      </c>
      <c r="K97" s="266" t="s">
        <v>196</v>
      </c>
      <c r="L97" s="98" t="s">
        <v>56</v>
      </c>
      <c r="M97" s="98" t="s">
        <v>602</v>
      </c>
      <c r="N97" s="102" t="s">
        <v>65</v>
      </c>
      <c r="O97" s="104" t="s">
        <v>65</v>
      </c>
      <c r="P97" s="169" t="s">
        <v>2585</v>
      </c>
      <c r="Q97" s="207"/>
      <c r="R97" s="173"/>
    </row>
    <row r="98" spans="1:20" ht="16" x14ac:dyDescent="0.2">
      <c r="A98" s="34">
        <v>9</v>
      </c>
      <c r="B98" s="7" t="s">
        <v>474</v>
      </c>
      <c r="C98" s="64" t="s">
        <v>171</v>
      </c>
      <c r="D98" s="73" t="s">
        <v>181</v>
      </c>
      <c r="E98" s="266" t="s">
        <v>191</v>
      </c>
      <c r="F98" s="78" t="s">
        <v>176</v>
      </c>
      <c r="G98" s="78" t="s">
        <v>831</v>
      </c>
      <c r="H98" s="78" t="s">
        <v>832</v>
      </c>
      <c r="I98" s="14" t="s">
        <v>973</v>
      </c>
      <c r="J98" s="95" t="s">
        <v>186</v>
      </c>
      <c r="K98" s="266" t="s">
        <v>196</v>
      </c>
      <c r="L98" s="98" t="s">
        <v>56</v>
      </c>
      <c r="M98" s="98" t="s">
        <v>602</v>
      </c>
      <c r="N98" s="102" t="s">
        <v>65</v>
      </c>
      <c r="O98" s="104" t="s">
        <v>65</v>
      </c>
      <c r="P98" s="169" t="s">
        <v>2585</v>
      </c>
      <c r="Q98" s="207"/>
      <c r="R98" s="173"/>
    </row>
    <row r="99" spans="1:20" ht="16" x14ac:dyDescent="0.2">
      <c r="A99" s="34">
        <v>10</v>
      </c>
      <c r="B99" s="7" t="s">
        <v>475</v>
      </c>
      <c r="C99" s="64" t="s">
        <v>495</v>
      </c>
      <c r="D99" s="73" t="s">
        <v>513</v>
      </c>
      <c r="E99" s="266" t="s">
        <v>530</v>
      </c>
      <c r="F99" s="78" t="s">
        <v>548</v>
      </c>
      <c r="G99" s="78" t="s">
        <v>898</v>
      </c>
      <c r="H99" s="78" t="s">
        <v>892</v>
      </c>
      <c r="I99" s="14" t="s">
        <v>1014</v>
      </c>
      <c r="J99" s="95" t="s">
        <v>565</v>
      </c>
      <c r="K99" s="266" t="s">
        <v>583</v>
      </c>
      <c r="L99" s="98" t="s">
        <v>596</v>
      </c>
      <c r="M99" s="98"/>
      <c r="N99" s="102" t="s">
        <v>200</v>
      </c>
      <c r="O99" s="104" t="s">
        <v>65</v>
      </c>
      <c r="P99" s="169" t="s">
        <v>2585</v>
      </c>
      <c r="Q99" s="207"/>
      <c r="R99" s="173"/>
    </row>
    <row r="100" spans="1:20" ht="16" x14ac:dyDescent="0.2">
      <c r="A100" s="34">
        <v>11</v>
      </c>
      <c r="B100" s="7" t="s">
        <v>476</v>
      </c>
      <c r="C100" s="64" t="s">
        <v>496</v>
      </c>
      <c r="D100" s="73" t="s">
        <v>514</v>
      </c>
      <c r="E100" s="266" t="s">
        <v>531</v>
      </c>
      <c r="F100" s="78" t="s">
        <v>549</v>
      </c>
      <c r="G100" s="78" t="s">
        <v>899</v>
      </c>
      <c r="H100" s="78" t="s">
        <v>900</v>
      </c>
      <c r="I100" s="14" t="s">
        <v>1015</v>
      </c>
      <c r="J100" s="95" t="s">
        <v>566</v>
      </c>
      <c r="K100" s="266" t="s">
        <v>584</v>
      </c>
      <c r="L100" s="98" t="s">
        <v>56</v>
      </c>
      <c r="M100" s="98" t="s">
        <v>602</v>
      </c>
      <c r="N100" s="102" t="s">
        <v>65</v>
      </c>
      <c r="O100" s="104" t="s">
        <v>65</v>
      </c>
      <c r="P100" s="169" t="s">
        <v>1110</v>
      </c>
      <c r="Q100" s="207"/>
      <c r="R100" s="217"/>
    </row>
    <row r="101" spans="1:20" ht="16" x14ac:dyDescent="0.2">
      <c r="A101" s="34">
        <v>12</v>
      </c>
      <c r="B101" s="7" t="s">
        <v>477</v>
      </c>
      <c r="C101" s="158" t="s">
        <v>497</v>
      </c>
      <c r="D101" s="73" t="s">
        <v>515</v>
      </c>
      <c r="E101" s="266" t="s">
        <v>532</v>
      </c>
      <c r="F101" s="78" t="s">
        <v>550</v>
      </c>
      <c r="G101" s="78" t="s">
        <v>801</v>
      </c>
      <c r="H101" s="78" t="s">
        <v>901</v>
      </c>
      <c r="I101" s="14" t="s">
        <v>1016</v>
      </c>
      <c r="J101" s="95" t="s">
        <v>567</v>
      </c>
      <c r="K101" s="266" t="s">
        <v>585</v>
      </c>
      <c r="L101" s="98" t="s">
        <v>56</v>
      </c>
      <c r="M101" s="98" t="s">
        <v>602</v>
      </c>
      <c r="N101" s="102" t="s">
        <v>65</v>
      </c>
      <c r="O101" s="104" t="s">
        <v>65</v>
      </c>
      <c r="P101" s="169" t="s">
        <v>2585</v>
      </c>
      <c r="Q101" s="207"/>
      <c r="R101" s="173"/>
    </row>
    <row r="102" spans="1:20" ht="16" x14ac:dyDescent="0.2">
      <c r="A102" s="34">
        <v>13</v>
      </c>
      <c r="B102" s="7" t="s">
        <v>478</v>
      </c>
      <c r="C102" s="158" t="s">
        <v>498</v>
      </c>
      <c r="D102" s="73" t="s">
        <v>516</v>
      </c>
      <c r="E102" s="266" t="s">
        <v>533</v>
      </c>
      <c r="F102" s="78" t="s">
        <v>551</v>
      </c>
      <c r="G102" s="78" t="s">
        <v>902</v>
      </c>
      <c r="H102" s="78" t="s">
        <v>903</v>
      </c>
      <c r="I102" s="14" t="s">
        <v>1017</v>
      </c>
      <c r="J102" s="95" t="s">
        <v>568</v>
      </c>
      <c r="K102" s="266" t="s">
        <v>586</v>
      </c>
      <c r="L102" s="98" t="s">
        <v>597</v>
      </c>
      <c r="M102" s="98">
        <v>94701341</v>
      </c>
      <c r="N102" s="102" t="s">
        <v>65</v>
      </c>
      <c r="O102" s="104" t="s">
        <v>65</v>
      </c>
      <c r="P102" s="220" t="s">
        <v>1647</v>
      </c>
      <c r="Q102" s="207"/>
      <c r="R102" s="174">
        <v>42614</v>
      </c>
    </row>
    <row r="103" spans="1:20" ht="16" x14ac:dyDescent="0.2">
      <c r="A103" s="34">
        <v>14</v>
      </c>
      <c r="B103" s="7" t="s">
        <v>479</v>
      </c>
      <c r="C103" s="64" t="s">
        <v>499</v>
      </c>
      <c r="D103" s="73" t="s">
        <v>517</v>
      </c>
      <c r="E103" s="266" t="s">
        <v>534</v>
      </c>
      <c r="F103" s="78" t="s">
        <v>552</v>
      </c>
      <c r="G103" s="78" t="s">
        <v>904</v>
      </c>
      <c r="H103" s="151" t="s">
        <v>2019</v>
      </c>
      <c r="I103" s="14" t="s">
        <v>1018</v>
      </c>
      <c r="J103" s="95" t="s">
        <v>569</v>
      </c>
      <c r="K103" s="282"/>
      <c r="L103" s="98" t="s">
        <v>303</v>
      </c>
      <c r="M103" s="98">
        <v>93989898</v>
      </c>
      <c r="N103" s="102" t="s">
        <v>200</v>
      </c>
      <c r="O103" s="104" t="s">
        <v>65</v>
      </c>
      <c r="P103" s="171" t="s">
        <v>604</v>
      </c>
      <c r="Q103" s="209"/>
      <c r="R103" s="174">
        <v>42522</v>
      </c>
    </row>
    <row r="104" spans="1:20" ht="16" x14ac:dyDescent="0.2">
      <c r="A104" s="34">
        <v>15</v>
      </c>
      <c r="B104" s="7" t="s">
        <v>480</v>
      </c>
      <c r="C104" s="64" t="s">
        <v>500</v>
      </c>
      <c r="D104" s="73" t="s">
        <v>518</v>
      </c>
      <c r="E104" s="266" t="s">
        <v>535</v>
      </c>
      <c r="F104" s="78" t="s">
        <v>553</v>
      </c>
      <c r="G104" s="78" t="s">
        <v>906</v>
      </c>
      <c r="H104" s="151" t="s">
        <v>907</v>
      </c>
      <c r="I104" s="14" t="s">
        <v>1019</v>
      </c>
      <c r="J104" s="95" t="s">
        <v>570</v>
      </c>
      <c r="K104" s="266" t="s">
        <v>587</v>
      </c>
      <c r="L104" s="98" t="s">
        <v>598</v>
      </c>
      <c r="M104" s="98">
        <v>92595559</v>
      </c>
      <c r="N104" s="102" t="s">
        <v>65</v>
      </c>
      <c r="O104" s="104"/>
      <c r="P104" s="171" t="s">
        <v>605</v>
      </c>
      <c r="Q104" s="209"/>
      <c r="R104" s="174">
        <v>42917</v>
      </c>
    </row>
    <row r="105" spans="1:20" ht="16" x14ac:dyDescent="0.2">
      <c r="A105" s="34">
        <v>16</v>
      </c>
      <c r="B105" s="7" t="s">
        <v>481</v>
      </c>
      <c r="C105" s="64" t="s">
        <v>263</v>
      </c>
      <c r="D105" s="73" t="s">
        <v>278</v>
      </c>
      <c r="E105" s="266" t="s">
        <v>292</v>
      </c>
      <c r="F105" s="78" t="s">
        <v>271</v>
      </c>
      <c r="G105" s="78" t="s">
        <v>852</v>
      </c>
      <c r="H105" s="78" t="s">
        <v>853</v>
      </c>
      <c r="I105" s="14" t="s">
        <v>985</v>
      </c>
      <c r="J105" s="95" t="s">
        <v>285</v>
      </c>
      <c r="K105" s="266" t="s">
        <v>299</v>
      </c>
      <c r="L105" s="98"/>
      <c r="M105" s="98"/>
      <c r="N105" s="102" t="s">
        <v>65</v>
      </c>
      <c r="O105" s="104" t="s">
        <v>200</v>
      </c>
      <c r="P105" s="171" t="s">
        <v>307</v>
      </c>
      <c r="Q105" s="209"/>
      <c r="R105" s="174">
        <v>42767</v>
      </c>
    </row>
    <row r="106" spans="1:20" ht="16" x14ac:dyDescent="0.2">
      <c r="A106" s="34">
        <v>17</v>
      </c>
      <c r="B106" s="7" t="s">
        <v>482</v>
      </c>
      <c r="C106" s="64" t="s">
        <v>310</v>
      </c>
      <c r="D106" s="73" t="s">
        <v>519</v>
      </c>
      <c r="E106" s="266" t="s">
        <v>311</v>
      </c>
      <c r="F106" s="78" t="s">
        <v>313</v>
      </c>
      <c r="G106" s="114" t="s">
        <v>2600</v>
      </c>
      <c r="H106" s="78" t="s">
        <v>841</v>
      </c>
      <c r="I106" s="14" t="s">
        <v>988</v>
      </c>
      <c r="J106" s="95" t="s">
        <v>571</v>
      </c>
      <c r="K106" s="266" t="s">
        <v>588</v>
      </c>
      <c r="L106" s="98" t="s">
        <v>599</v>
      </c>
      <c r="M106" s="98">
        <v>93989898</v>
      </c>
      <c r="N106" s="102" t="s">
        <v>65</v>
      </c>
      <c r="O106" s="104" t="s">
        <v>65</v>
      </c>
      <c r="P106" s="171" t="s">
        <v>606</v>
      </c>
      <c r="Q106" s="209"/>
      <c r="R106" s="174">
        <v>42522</v>
      </c>
    </row>
    <row r="107" spans="1:20" ht="16" x14ac:dyDescent="0.2">
      <c r="A107" s="34">
        <v>18</v>
      </c>
      <c r="B107" s="7" t="s">
        <v>483</v>
      </c>
      <c r="C107" s="158" t="s">
        <v>501</v>
      </c>
      <c r="D107" s="73" t="s">
        <v>520</v>
      </c>
      <c r="E107" s="266" t="s">
        <v>536</v>
      </c>
      <c r="F107" s="114" t="s">
        <v>554</v>
      </c>
      <c r="G107" s="78" t="s">
        <v>908</v>
      </c>
      <c r="H107" s="151" t="s">
        <v>2011</v>
      </c>
      <c r="I107" s="14" t="s">
        <v>1020</v>
      </c>
      <c r="J107" s="95" t="s">
        <v>572</v>
      </c>
      <c r="K107" s="266" t="s">
        <v>589</v>
      </c>
      <c r="L107" s="98" t="s">
        <v>600</v>
      </c>
      <c r="M107" s="98">
        <v>93163535</v>
      </c>
      <c r="N107" s="102" t="s">
        <v>65</v>
      </c>
      <c r="O107" s="104" t="s">
        <v>65</v>
      </c>
      <c r="P107" s="169" t="s">
        <v>1202</v>
      </c>
      <c r="Q107" s="207"/>
      <c r="R107" s="218">
        <v>42309</v>
      </c>
      <c r="T107" t="s">
        <v>2586</v>
      </c>
    </row>
    <row r="108" spans="1:20" ht="16" x14ac:dyDescent="0.2">
      <c r="A108" s="34">
        <v>19</v>
      </c>
      <c r="B108" s="7" t="s">
        <v>484</v>
      </c>
      <c r="C108" s="64" t="s">
        <v>502</v>
      </c>
      <c r="D108" s="73" t="s">
        <v>521</v>
      </c>
      <c r="E108" s="266" t="s">
        <v>537</v>
      </c>
      <c r="F108" s="78" t="s">
        <v>555</v>
      </c>
      <c r="G108" s="78" t="s">
        <v>910</v>
      </c>
      <c r="H108" s="78" t="s">
        <v>911</v>
      </c>
      <c r="I108" s="14" t="s">
        <v>1021</v>
      </c>
      <c r="J108" s="95" t="s">
        <v>573</v>
      </c>
      <c r="K108" s="266" t="s">
        <v>590</v>
      </c>
      <c r="L108" s="98" t="s">
        <v>601</v>
      </c>
      <c r="M108" s="98">
        <v>93917700</v>
      </c>
      <c r="N108" s="102" t="s">
        <v>65</v>
      </c>
      <c r="O108" s="104" t="s">
        <v>65</v>
      </c>
      <c r="P108" s="169" t="s">
        <v>1183</v>
      </c>
      <c r="Q108" s="207"/>
      <c r="R108" s="218">
        <v>42186</v>
      </c>
    </row>
    <row r="109" spans="1:20" ht="16" x14ac:dyDescent="0.2">
      <c r="A109" s="34">
        <v>20</v>
      </c>
      <c r="B109" s="7" t="s">
        <v>485</v>
      </c>
      <c r="C109" s="64" t="s">
        <v>503</v>
      </c>
      <c r="D109" s="73" t="s">
        <v>522</v>
      </c>
      <c r="E109" s="266" t="s">
        <v>538</v>
      </c>
      <c r="F109" s="78" t="s">
        <v>556</v>
      </c>
      <c r="G109" s="114" t="s">
        <v>950</v>
      </c>
      <c r="H109" s="151" t="s">
        <v>2003</v>
      </c>
      <c r="I109" s="14" t="s">
        <v>1022</v>
      </c>
      <c r="J109" s="95" t="s">
        <v>574</v>
      </c>
      <c r="K109" s="266" t="s">
        <v>591</v>
      </c>
      <c r="L109" s="98" t="s">
        <v>56</v>
      </c>
      <c r="M109" s="98" t="s">
        <v>602</v>
      </c>
      <c r="N109" s="102" t="s">
        <v>65</v>
      </c>
      <c r="O109" s="104" t="s">
        <v>65</v>
      </c>
      <c r="P109" s="169" t="s">
        <v>781</v>
      </c>
      <c r="Q109" s="207"/>
      <c r="R109" s="174">
        <v>42461</v>
      </c>
    </row>
    <row r="110" spans="1:20" ht="16" x14ac:dyDescent="0.2">
      <c r="A110" s="34">
        <v>21</v>
      </c>
      <c r="B110" s="7" t="s">
        <v>486</v>
      </c>
      <c r="C110" s="64" t="s">
        <v>504</v>
      </c>
      <c r="D110" s="73" t="s">
        <v>523</v>
      </c>
      <c r="E110" s="266" t="s">
        <v>539</v>
      </c>
      <c r="F110" s="78" t="s">
        <v>557</v>
      </c>
      <c r="G110" s="78" t="s">
        <v>913</v>
      </c>
      <c r="H110" s="78" t="s">
        <v>914</v>
      </c>
      <c r="I110" s="14" t="s">
        <v>1023</v>
      </c>
      <c r="J110" s="95" t="s">
        <v>575</v>
      </c>
      <c r="K110" s="266" t="s">
        <v>592</v>
      </c>
      <c r="L110" s="98" t="s">
        <v>147</v>
      </c>
      <c r="M110" s="98">
        <v>94594414</v>
      </c>
      <c r="N110" s="102" t="s">
        <v>65</v>
      </c>
      <c r="O110" s="104" t="s">
        <v>65</v>
      </c>
      <c r="P110" s="171" t="s">
        <v>607</v>
      </c>
      <c r="Q110" s="209"/>
      <c r="R110" s="174">
        <v>42522</v>
      </c>
    </row>
    <row r="111" spans="1:20" ht="16" x14ac:dyDescent="0.2">
      <c r="A111" s="34">
        <v>22</v>
      </c>
      <c r="B111" s="7" t="s">
        <v>637</v>
      </c>
      <c r="C111" s="158" t="s">
        <v>505</v>
      </c>
      <c r="D111" s="73" t="s">
        <v>524</v>
      </c>
      <c r="E111" s="266" t="s">
        <v>540</v>
      </c>
      <c r="F111" s="78" t="s">
        <v>558</v>
      </c>
      <c r="G111" s="78" t="s">
        <v>906</v>
      </c>
      <c r="H111" s="151" t="s">
        <v>2344</v>
      </c>
      <c r="I111" s="14" t="s">
        <v>1024</v>
      </c>
      <c r="J111" s="95" t="s">
        <v>576</v>
      </c>
      <c r="K111" s="266" t="s">
        <v>593</v>
      </c>
      <c r="L111" s="98"/>
      <c r="M111" s="98"/>
      <c r="N111" s="102"/>
      <c r="O111" s="104" t="s">
        <v>65</v>
      </c>
      <c r="P111" s="169" t="s">
        <v>1579</v>
      </c>
      <c r="Q111" s="207"/>
      <c r="R111" s="218">
        <v>42339</v>
      </c>
    </row>
    <row r="112" spans="1:20" ht="16" x14ac:dyDescent="0.2">
      <c r="A112" s="34">
        <v>23</v>
      </c>
      <c r="B112" s="190" t="s">
        <v>609</v>
      </c>
      <c r="C112" s="150" t="s">
        <v>638</v>
      </c>
      <c r="D112" s="61" t="s">
        <v>640</v>
      </c>
      <c r="E112" s="266" t="s">
        <v>639</v>
      </c>
      <c r="F112" s="76" t="s">
        <v>641</v>
      </c>
      <c r="G112" s="115" t="s">
        <v>916</v>
      </c>
      <c r="H112" s="115" t="s">
        <v>917</v>
      </c>
      <c r="I112" s="14" t="s">
        <v>1025</v>
      </c>
      <c r="J112" s="76" t="s">
        <v>642</v>
      </c>
      <c r="K112" s="283"/>
      <c r="L112" s="98"/>
      <c r="M112" s="98"/>
      <c r="N112" s="103"/>
      <c r="O112" s="105"/>
      <c r="P112" s="169" t="s">
        <v>2585</v>
      </c>
      <c r="Q112" s="207"/>
      <c r="R112" s="173"/>
    </row>
    <row r="113" spans="1:18" ht="16" x14ac:dyDescent="0.2">
      <c r="A113" s="34">
        <v>24</v>
      </c>
      <c r="B113" s="53" t="s">
        <v>610</v>
      </c>
      <c r="C113" s="61" t="s">
        <v>492</v>
      </c>
      <c r="D113" s="61" t="s">
        <v>643</v>
      </c>
      <c r="E113" s="266" t="s">
        <v>581</v>
      </c>
      <c r="F113" s="76" t="s">
        <v>545</v>
      </c>
      <c r="G113" s="76" t="s">
        <v>893</v>
      </c>
      <c r="H113" s="76" t="s">
        <v>841</v>
      </c>
      <c r="I113" s="14" t="s">
        <v>1011</v>
      </c>
      <c r="J113" s="76" t="s">
        <v>645</v>
      </c>
      <c r="K113" s="266" t="s">
        <v>644</v>
      </c>
      <c r="L113" s="98"/>
      <c r="M113" s="98"/>
      <c r="N113" s="103"/>
      <c r="O113" s="105"/>
      <c r="P113" s="171" t="s">
        <v>789</v>
      </c>
      <c r="Q113" s="209"/>
      <c r="R113" s="174">
        <v>42522</v>
      </c>
    </row>
    <row r="114" spans="1:18" ht="30" x14ac:dyDescent="0.2">
      <c r="A114" s="34">
        <v>25</v>
      </c>
      <c r="B114" s="52" t="s">
        <v>611</v>
      </c>
      <c r="C114" s="150" t="s">
        <v>646</v>
      </c>
      <c r="D114" s="61" t="s">
        <v>648</v>
      </c>
      <c r="E114" s="266" t="s">
        <v>647</v>
      </c>
      <c r="F114" s="115" t="s">
        <v>649</v>
      </c>
      <c r="G114" s="115" t="s">
        <v>951</v>
      </c>
      <c r="H114" s="115" t="s">
        <v>918</v>
      </c>
      <c r="I114" s="14" t="s">
        <v>1026</v>
      </c>
      <c r="J114" s="76" t="s">
        <v>651</v>
      </c>
      <c r="K114" s="266" t="s">
        <v>650</v>
      </c>
      <c r="L114" s="98"/>
      <c r="M114" s="98"/>
      <c r="N114" s="103"/>
      <c r="O114" s="105"/>
      <c r="P114" s="169" t="s">
        <v>2585</v>
      </c>
      <c r="Q114" s="207"/>
      <c r="R114" s="173"/>
    </row>
    <row r="115" spans="1:18" ht="30" x14ac:dyDescent="0.2">
      <c r="A115" s="34">
        <v>26</v>
      </c>
      <c r="B115" s="52" t="s">
        <v>612</v>
      </c>
      <c r="C115" s="61" t="s">
        <v>652</v>
      </c>
      <c r="D115" s="61" t="s">
        <v>654</v>
      </c>
      <c r="E115" s="266" t="s">
        <v>653</v>
      </c>
      <c r="F115" s="76" t="s">
        <v>655</v>
      </c>
      <c r="G115" s="76" t="s">
        <v>655</v>
      </c>
      <c r="H115" s="76"/>
      <c r="I115" s="14" t="s">
        <v>655</v>
      </c>
      <c r="J115" s="76" t="s">
        <v>656</v>
      </c>
      <c r="K115" s="266" t="s">
        <v>657</v>
      </c>
      <c r="L115" s="98"/>
      <c r="M115" s="98"/>
      <c r="N115" s="103"/>
      <c r="O115" s="105"/>
      <c r="P115" s="169" t="s">
        <v>2585</v>
      </c>
      <c r="Q115" s="207"/>
      <c r="R115" s="173"/>
    </row>
    <row r="116" spans="1:18" ht="32" x14ac:dyDescent="0.2">
      <c r="A116" s="34">
        <v>27</v>
      </c>
      <c r="B116" s="48" t="s">
        <v>613</v>
      </c>
      <c r="C116" s="61" t="s">
        <v>658</v>
      </c>
      <c r="D116" s="61" t="s">
        <v>660</v>
      </c>
      <c r="E116" s="266" t="s">
        <v>659</v>
      </c>
      <c r="F116" s="76" t="s">
        <v>661</v>
      </c>
      <c r="G116" s="76" t="s">
        <v>919</v>
      </c>
      <c r="H116" s="76" t="s">
        <v>874</v>
      </c>
      <c r="I116" s="14" t="s">
        <v>1027</v>
      </c>
      <c r="J116" s="76" t="s">
        <v>663</v>
      </c>
      <c r="K116" s="266" t="s">
        <v>662</v>
      </c>
      <c r="L116" s="98"/>
      <c r="M116" s="98"/>
      <c r="N116" s="103"/>
      <c r="O116" s="105"/>
      <c r="P116" s="169" t="s">
        <v>1645</v>
      </c>
      <c r="Q116" s="207"/>
      <c r="R116" s="218">
        <v>42217</v>
      </c>
    </row>
    <row r="117" spans="1:18" ht="30" x14ac:dyDescent="0.2">
      <c r="A117" s="34">
        <v>28</v>
      </c>
      <c r="B117" s="52" t="s">
        <v>614</v>
      </c>
      <c r="C117" s="61" t="s">
        <v>664</v>
      </c>
      <c r="D117" s="61" t="s">
        <v>666</v>
      </c>
      <c r="E117" s="266" t="s">
        <v>665</v>
      </c>
      <c r="F117" s="76" t="s">
        <v>667</v>
      </c>
      <c r="G117" s="115" t="s">
        <v>920</v>
      </c>
      <c r="H117" s="115" t="s">
        <v>2316</v>
      </c>
      <c r="I117" s="14" t="s">
        <v>1028</v>
      </c>
      <c r="J117" s="76" t="s">
        <v>669</v>
      </c>
      <c r="K117" s="266" t="s">
        <v>668</v>
      </c>
      <c r="L117" s="98"/>
      <c r="M117" s="98"/>
      <c r="N117" s="103"/>
      <c r="O117" s="105"/>
      <c r="P117" s="171" t="s">
        <v>670</v>
      </c>
      <c r="Q117" s="209"/>
      <c r="R117" s="174">
        <v>42583</v>
      </c>
    </row>
    <row r="118" spans="1:18" ht="30" x14ac:dyDescent="0.2">
      <c r="A118" s="34">
        <v>29</v>
      </c>
      <c r="B118" s="52" t="s">
        <v>615</v>
      </c>
      <c r="C118" s="61" t="s">
        <v>671</v>
      </c>
      <c r="D118" s="61" t="s">
        <v>672</v>
      </c>
      <c r="E118" s="270"/>
      <c r="F118" s="76" t="s">
        <v>673</v>
      </c>
      <c r="G118" s="76" t="s">
        <v>922</v>
      </c>
      <c r="H118" s="76" t="s">
        <v>923</v>
      </c>
      <c r="I118" s="14" t="s">
        <v>1029</v>
      </c>
      <c r="J118" s="76" t="s">
        <v>675</v>
      </c>
      <c r="K118" s="266" t="s">
        <v>674</v>
      </c>
      <c r="L118" s="98"/>
      <c r="M118" s="98"/>
      <c r="N118" s="103"/>
      <c r="O118" s="105"/>
      <c r="P118" s="171" t="s">
        <v>676</v>
      </c>
      <c r="Q118" s="209"/>
      <c r="R118" s="218">
        <v>42095</v>
      </c>
    </row>
    <row r="119" spans="1:18" ht="30" x14ac:dyDescent="0.2">
      <c r="A119" s="34">
        <v>30</v>
      </c>
      <c r="B119" s="52" t="s">
        <v>616</v>
      </c>
      <c r="C119" s="61" t="s">
        <v>677</v>
      </c>
      <c r="D119" s="61" t="s">
        <v>679</v>
      </c>
      <c r="E119" s="266" t="s">
        <v>678</v>
      </c>
      <c r="F119" s="76" t="s">
        <v>680</v>
      </c>
      <c r="G119" s="76" t="s">
        <v>924</v>
      </c>
      <c r="H119" s="115" t="s">
        <v>2355</v>
      </c>
      <c r="I119" s="14" t="s">
        <v>1030</v>
      </c>
      <c r="J119" s="76" t="s">
        <v>682</v>
      </c>
      <c r="K119" s="266" t="s">
        <v>681</v>
      </c>
      <c r="L119" s="98"/>
      <c r="M119" s="98"/>
      <c r="N119" s="103"/>
      <c r="O119" s="105"/>
      <c r="P119" s="169" t="s">
        <v>1591</v>
      </c>
      <c r="Q119" s="207"/>
      <c r="R119" s="218">
        <v>42125</v>
      </c>
    </row>
    <row r="120" spans="1:18" ht="30" x14ac:dyDescent="0.2">
      <c r="A120" s="301"/>
      <c r="B120" s="302" t="s">
        <v>2652</v>
      </c>
      <c r="C120" s="310" t="s">
        <v>2653</v>
      </c>
      <c r="D120" s="315" t="s">
        <v>2658</v>
      </c>
      <c r="E120" s="311" t="s">
        <v>2654</v>
      </c>
      <c r="F120" s="312" t="s">
        <v>2655</v>
      </c>
      <c r="G120" s="303"/>
      <c r="H120" s="304"/>
      <c r="I120" s="305"/>
      <c r="J120" s="314" t="s">
        <v>2657</v>
      </c>
      <c r="K120" s="311" t="s">
        <v>2656</v>
      </c>
      <c r="L120" s="316" t="s">
        <v>2659</v>
      </c>
      <c r="M120" s="306"/>
      <c r="N120" s="317" t="s">
        <v>2660</v>
      </c>
      <c r="O120" s="307"/>
      <c r="P120" s="313" t="s">
        <v>1665</v>
      </c>
      <c r="Q120" s="308"/>
      <c r="R120" s="218"/>
    </row>
    <row r="121" spans="1:18" ht="30" x14ac:dyDescent="0.2">
      <c r="A121" s="301"/>
      <c r="B121" s="302" t="s">
        <v>2652</v>
      </c>
      <c r="C121" s="310" t="s">
        <v>2661</v>
      </c>
      <c r="D121" s="315" t="s">
        <v>2658</v>
      </c>
      <c r="E121" s="311" t="s">
        <v>2654</v>
      </c>
      <c r="F121" s="312" t="s">
        <v>2655</v>
      </c>
      <c r="G121" s="303"/>
      <c r="H121" s="304"/>
      <c r="I121" s="305"/>
      <c r="J121" s="314" t="s">
        <v>2657</v>
      </c>
      <c r="K121" s="311" t="s">
        <v>2656</v>
      </c>
      <c r="L121" s="316" t="s">
        <v>2659</v>
      </c>
      <c r="M121" s="306"/>
      <c r="N121" s="317" t="s">
        <v>2660</v>
      </c>
      <c r="O121" s="307"/>
      <c r="P121" s="313" t="s">
        <v>1665</v>
      </c>
      <c r="Q121" s="308"/>
      <c r="R121" s="218"/>
    </row>
    <row r="122" spans="1:18" x14ac:dyDescent="0.2">
      <c r="R122" s="173"/>
    </row>
    <row r="123" spans="1:18" ht="19" x14ac:dyDescent="0.25">
      <c r="B123" s="146"/>
      <c r="C123" s="109" t="s">
        <v>683</v>
      </c>
      <c r="R123" s="173"/>
    </row>
    <row r="124" spans="1:18" ht="16" x14ac:dyDescent="0.2">
      <c r="A124" s="34">
        <v>1</v>
      </c>
      <c r="B124" s="7" t="s">
        <v>618</v>
      </c>
      <c r="C124" s="64" t="s">
        <v>684</v>
      </c>
      <c r="D124" s="73" t="s">
        <v>697</v>
      </c>
      <c r="E124" s="266" t="s">
        <v>740</v>
      </c>
      <c r="F124" s="78" t="s">
        <v>712</v>
      </c>
      <c r="G124" s="78" t="s">
        <v>926</v>
      </c>
      <c r="H124" s="114" t="s">
        <v>927</v>
      </c>
      <c r="I124" s="14" t="s">
        <v>1031</v>
      </c>
      <c r="J124" s="95" t="s">
        <v>727</v>
      </c>
      <c r="K124" s="266" t="s">
        <v>755</v>
      </c>
      <c r="L124" s="98" t="s">
        <v>769</v>
      </c>
      <c r="M124" s="98"/>
      <c r="N124" s="102" t="s">
        <v>65</v>
      </c>
      <c r="O124" s="104" t="s">
        <v>65</v>
      </c>
      <c r="P124" s="169" t="s">
        <v>1655</v>
      </c>
      <c r="Q124" s="207"/>
      <c r="R124" s="217"/>
    </row>
    <row r="125" spans="1:18" ht="16" x14ac:dyDescent="0.2">
      <c r="A125" s="34">
        <v>2</v>
      </c>
      <c r="B125" s="7" t="s">
        <v>619</v>
      </c>
      <c r="C125" s="64" t="s">
        <v>685</v>
      </c>
      <c r="D125" s="73" t="s">
        <v>698</v>
      </c>
      <c r="E125" s="266" t="s">
        <v>741</v>
      </c>
      <c r="F125" s="78" t="s">
        <v>713</v>
      </c>
      <c r="G125" s="114" t="s">
        <v>879</v>
      </c>
      <c r="H125" s="114" t="s">
        <v>880</v>
      </c>
      <c r="I125" s="14" t="s">
        <v>1001</v>
      </c>
      <c r="J125" s="95" t="s">
        <v>728</v>
      </c>
      <c r="K125" s="266" t="s">
        <v>756</v>
      </c>
      <c r="L125" s="98" t="s">
        <v>303</v>
      </c>
      <c r="M125" s="98">
        <v>93989898</v>
      </c>
      <c r="N125" s="102" t="s">
        <v>65</v>
      </c>
      <c r="O125" s="104" t="s">
        <v>65</v>
      </c>
      <c r="P125" s="170" t="s">
        <v>1809</v>
      </c>
      <c r="Q125" s="208"/>
      <c r="R125" s="174">
        <v>42491</v>
      </c>
    </row>
    <row r="126" spans="1:18" ht="16" x14ac:dyDescent="0.2">
      <c r="A126" s="34">
        <v>3</v>
      </c>
      <c r="B126" s="7" t="s">
        <v>620</v>
      </c>
      <c r="C126" s="64" t="s">
        <v>686</v>
      </c>
      <c r="D126" s="73" t="s">
        <v>699</v>
      </c>
      <c r="E126" s="266" t="s">
        <v>742</v>
      </c>
      <c r="F126" s="78" t="s">
        <v>714</v>
      </c>
      <c r="G126" s="78" t="s">
        <v>928</v>
      </c>
      <c r="H126" s="114" t="s">
        <v>2133</v>
      </c>
      <c r="I126" s="14" t="s">
        <v>1032</v>
      </c>
      <c r="J126" s="95" t="s">
        <v>729</v>
      </c>
      <c r="K126" s="266" t="s">
        <v>757</v>
      </c>
      <c r="L126" s="98" t="s">
        <v>147</v>
      </c>
      <c r="M126" s="98">
        <v>94594414</v>
      </c>
      <c r="N126" s="102" t="s">
        <v>65</v>
      </c>
      <c r="O126" s="104" t="s">
        <v>65</v>
      </c>
      <c r="P126" s="169" t="s">
        <v>1337</v>
      </c>
      <c r="Q126" s="207"/>
      <c r="R126" s="174">
        <v>42430</v>
      </c>
    </row>
    <row r="127" spans="1:18" ht="16" x14ac:dyDescent="0.2">
      <c r="A127" s="34">
        <v>4</v>
      </c>
      <c r="B127" s="7" t="s">
        <v>608</v>
      </c>
      <c r="C127" s="64" t="s">
        <v>687</v>
      </c>
      <c r="D127" s="73" t="s">
        <v>700</v>
      </c>
      <c r="E127" s="266" t="s">
        <v>743</v>
      </c>
      <c r="F127" s="78" t="s">
        <v>715</v>
      </c>
      <c r="G127" s="78" t="s">
        <v>902</v>
      </c>
      <c r="H127" s="78" t="s">
        <v>794</v>
      </c>
      <c r="I127" s="14" t="s">
        <v>1033</v>
      </c>
      <c r="J127" s="95" t="s">
        <v>730</v>
      </c>
      <c r="K127" s="266" t="s">
        <v>758</v>
      </c>
      <c r="L127" s="98" t="s">
        <v>770</v>
      </c>
      <c r="M127" s="98" t="s">
        <v>776</v>
      </c>
      <c r="N127" s="102" t="s">
        <v>65</v>
      </c>
      <c r="O127" s="104" t="s">
        <v>65</v>
      </c>
      <c r="P127" s="170" t="s">
        <v>1822</v>
      </c>
      <c r="Q127" s="208"/>
      <c r="R127" s="174">
        <v>42522</v>
      </c>
    </row>
    <row r="128" spans="1:18" ht="16" x14ac:dyDescent="0.2">
      <c r="A128" s="34">
        <v>5</v>
      </c>
      <c r="B128" s="7" t="s">
        <v>621</v>
      </c>
      <c r="C128" s="64" t="s">
        <v>688</v>
      </c>
      <c r="D128" s="73" t="s">
        <v>701</v>
      </c>
      <c r="E128" s="266" t="s">
        <v>744</v>
      </c>
      <c r="F128" s="78" t="s">
        <v>716</v>
      </c>
      <c r="G128" s="114" t="s">
        <v>930</v>
      </c>
      <c r="H128" s="114" t="s">
        <v>1937</v>
      </c>
      <c r="I128" s="14" t="s">
        <v>1034</v>
      </c>
      <c r="J128" s="95" t="s">
        <v>731</v>
      </c>
      <c r="K128" s="266" t="s">
        <v>759</v>
      </c>
      <c r="L128" s="98" t="s">
        <v>303</v>
      </c>
      <c r="M128" s="98">
        <v>93989898</v>
      </c>
      <c r="N128" s="102" t="s">
        <v>65</v>
      </c>
      <c r="O128" s="104" t="s">
        <v>65</v>
      </c>
      <c r="P128" s="169" t="s">
        <v>1124</v>
      </c>
      <c r="Q128" s="207"/>
      <c r="R128" s="218">
        <v>42278</v>
      </c>
    </row>
    <row r="129" spans="1:20" ht="16" x14ac:dyDescent="0.2">
      <c r="A129" s="34">
        <v>6</v>
      </c>
      <c r="B129" s="7" t="s">
        <v>622</v>
      </c>
      <c r="C129" s="158" t="s">
        <v>689</v>
      </c>
      <c r="D129" s="73" t="s">
        <v>702</v>
      </c>
      <c r="E129" s="266" t="s">
        <v>745</v>
      </c>
      <c r="F129" s="78" t="s">
        <v>717</v>
      </c>
      <c r="G129" s="78" t="s">
        <v>932</v>
      </c>
      <c r="H129" s="114" t="s">
        <v>933</v>
      </c>
      <c r="I129" s="14" t="s">
        <v>1035</v>
      </c>
      <c r="J129" s="95" t="s">
        <v>732</v>
      </c>
      <c r="K129" s="266" t="s">
        <v>760</v>
      </c>
      <c r="L129" s="98"/>
      <c r="M129" s="98"/>
      <c r="N129" s="102" t="s">
        <v>200</v>
      </c>
      <c r="O129" s="104" t="s">
        <v>65</v>
      </c>
      <c r="P129" s="169" t="s">
        <v>2585</v>
      </c>
      <c r="Q129" s="207"/>
      <c r="R129" s="173"/>
    </row>
    <row r="130" spans="1:20" ht="16" x14ac:dyDescent="0.2">
      <c r="A130" s="34">
        <v>7</v>
      </c>
      <c r="B130" s="7" t="s">
        <v>623</v>
      </c>
      <c r="C130" s="64" t="s">
        <v>690</v>
      </c>
      <c r="D130" s="73" t="s">
        <v>703</v>
      </c>
      <c r="E130" s="266" t="s">
        <v>746</v>
      </c>
      <c r="F130" s="78" t="s">
        <v>718</v>
      </c>
      <c r="G130" s="114" t="s">
        <v>934</v>
      </c>
      <c r="H130" s="78" t="s">
        <v>935</v>
      </c>
      <c r="I130" s="14" t="s">
        <v>1036</v>
      </c>
      <c r="J130" s="95" t="s">
        <v>733</v>
      </c>
      <c r="K130" s="266" t="s">
        <v>761</v>
      </c>
      <c r="L130" s="98" t="s">
        <v>771</v>
      </c>
      <c r="M130" s="98">
        <v>61885555</v>
      </c>
      <c r="N130" s="102" t="s">
        <v>65</v>
      </c>
      <c r="O130" s="104" t="s">
        <v>65</v>
      </c>
      <c r="P130" s="169" t="s">
        <v>2585</v>
      </c>
      <c r="Q130" s="224" t="s">
        <v>2629</v>
      </c>
      <c r="R130" s="173"/>
    </row>
    <row r="131" spans="1:20" ht="16" x14ac:dyDescent="0.2">
      <c r="A131" s="34">
        <v>8</v>
      </c>
      <c r="B131" s="7" t="s">
        <v>624</v>
      </c>
      <c r="C131" s="158" t="s">
        <v>691</v>
      </c>
      <c r="D131" s="73" t="s">
        <v>704</v>
      </c>
      <c r="E131" s="266" t="s">
        <v>747</v>
      </c>
      <c r="F131" s="78" t="s">
        <v>719</v>
      </c>
      <c r="G131" s="78" t="s">
        <v>936</v>
      </c>
      <c r="H131" s="114" t="s">
        <v>937</v>
      </c>
      <c r="I131" s="14" t="s">
        <v>1037</v>
      </c>
      <c r="J131" s="95" t="s">
        <v>734</v>
      </c>
      <c r="K131" s="266" t="s">
        <v>762</v>
      </c>
      <c r="L131" s="98"/>
      <c r="M131" s="98"/>
      <c r="N131" s="102" t="s">
        <v>65</v>
      </c>
      <c r="O131" s="104" t="s">
        <v>65</v>
      </c>
      <c r="P131" s="169" t="s">
        <v>2585</v>
      </c>
      <c r="Q131" s="207"/>
      <c r="R131" s="173"/>
    </row>
    <row r="132" spans="1:20" ht="16" x14ac:dyDescent="0.2">
      <c r="A132" s="34">
        <v>9</v>
      </c>
      <c r="B132" s="7" t="s">
        <v>625</v>
      </c>
      <c r="C132" s="64" t="s">
        <v>3</v>
      </c>
      <c r="D132" s="73" t="s">
        <v>705</v>
      </c>
      <c r="E132" s="266" t="s">
        <v>4</v>
      </c>
      <c r="F132" s="78" t="s">
        <v>720</v>
      </c>
      <c r="G132" s="78" t="s">
        <v>938</v>
      </c>
      <c r="H132" s="203" t="s">
        <v>792</v>
      </c>
      <c r="I132" s="14" t="s">
        <v>1038</v>
      </c>
      <c r="J132" s="95" t="s">
        <v>2</v>
      </c>
      <c r="K132" s="266" t="s">
        <v>5</v>
      </c>
      <c r="L132" s="98" t="s">
        <v>597</v>
      </c>
      <c r="M132" s="98">
        <v>94701341</v>
      </c>
      <c r="N132" s="102" t="s">
        <v>65</v>
      </c>
      <c r="O132" s="104" t="s">
        <v>65</v>
      </c>
      <c r="P132" s="171" t="str">
        <f>+P8</f>
        <v>K034</v>
      </c>
      <c r="Q132" s="207" t="s">
        <v>2603</v>
      </c>
      <c r="R132" s="217"/>
      <c r="T132" s="152"/>
    </row>
    <row r="133" spans="1:20" ht="16" x14ac:dyDescent="0.2">
      <c r="A133" s="34">
        <v>10</v>
      </c>
      <c r="B133" s="7" t="s">
        <v>626</v>
      </c>
      <c r="C133" s="158" t="s">
        <v>692</v>
      </c>
      <c r="D133" s="73" t="s">
        <v>706</v>
      </c>
      <c r="E133" s="266" t="s">
        <v>748</v>
      </c>
      <c r="F133" s="78" t="s">
        <v>721</v>
      </c>
      <c r="G133" s="78" t="s">
        <v>939</v>
      </c>
      <c r="H133" s="114" t="s">
        <v>2472</v>
      </c>
      <c r="I133" s="14" t="s">
        <v>1039</v>
      </c>
      <c r="J133" s="95" t="s">
        <v>735</v>
      </c>
      <c r="K133" s="266" t="s">
        <v>763</v>
      </c>
      <c r="L133" s="98" t="s">
        <v>772</v>
      </c>
      <c r="M133" s="98">
        <v>94981099</v>
      </c>
      <c r="N133" s="102" t="s">
        <v>65</v>
      </c>
      <c r="O133" s="104" t="s">
        <v>65</v>
      </c>
      <c r="P133" s="169" t="s">
        <v>1716</v>
      </c>
      <c r="Q133" s="207"/>
      <c r="R133" s="174">
        <v>42430</v>
      </c>
    </row>
    <row r="134" spans="1:20" ht="16" x14ac:dyDescent="0.2">
      <c r="A134" s="34">
        <v>11</v>
      </c>
      <c r="B134" s="7" t="s">
        <v>627</v>
      </c>
      <c r="C134" s="64" t="s">
        <v>364</v>
      </c>
      <c r="D134" s="73" t="s">
        <v>382</v>
      </c>
      <c r="E134" s="266" t="s">
        <v>398</v>
      </c>
      <c r="F134" s="78" t="s">
        <v>373</v>
      </c>
      <c r="G134" s="78" t="s">
        <v>373</v>
      </c>
      <c r="H134" s="114" t="s">
        <v>1936</v>
      </c>
      <c r="I134" s="14" t="s">
        <v>373</v>
      </c>
      <c r="J134" s="95" t="s">
        <v>390</v>
      </c>
      <c r="K134" s="266" t="s">
        <v>406</v>
      </c>
      <c r="L134" s="98" t="s">
        <v>773</v>
      </c>
      <c r="M134" s="98" t="s">
        <v>777</v>
      </c>
      <c r="N134" s="102" t="s">
        <v>65</v>
      </c>
      <c r="O134" s="104" t="s">
        <v>65</v>
      </c>
      <c r="P134" s="169" t="s">
        <v>1122</v>
      </c>
      <c r="Q134" s="207"/>
      <c r="R134" s="174">
        <v>42522</v>
      </c>
    </row>
    <row r="135" spans="1:20" ht="16" x14ac:dyDescent="0.2">
      <c r="A135" s="34">
        <v>12</v>
      </c>
      <c r="B135" s="7" t="s">
        <v>334</v>
      </c>
      <c r="C135" s="64" t="s">
        <v>335</v>
      </c>
      <c r="D135" s="73" t="s">
        <v>377</v>
      </c>
      <c r="E135" s="266" t="s">
        <v>749</v>
      </c>
      <c r="F135" s="78" t="s">
        <v>336</v>
      </c>
      <c r="G135" s="78" t="s">
        <v>864</v>
      </c>
      <c r="H135" s="114" t="s">
        <v>821</v>
      </c>
      <c r="I135" s="14" t="s">
        <v>992</v>
      </c>
      <c r="J135" s="95" t="s">
        <v>385</v>
      </c>
      <c r="K135" s="266" t="s">
        <v>337</v>
      </c>
      <c r="L135" s="98" t="s">
        <v>147</v>
      </c>
      <c r="M135" s="98">
        <v>94594414</v>
      </c>
      <c r="N135" s="102" t="s">
        <v>65</v>
      </c>
      <c r="O135" s="104" t="s">
        <v>65</v>
      </c>
      <c r="P135" s="169" t="s">
        <v>417</v>
      </c>
      <c r="Q135" s="207"/>
      <c r="R135" s="174">
        <v>42583</v>
      </c>
    </row>
    <row r="136" spans="1:20" ht="16" x14ac:dyDescent="0.2">
      <c r="A136" s="34">
        <v>13</v>
      </c>
      <c r="B136" s="7" t="s">
        <v>628</v>
      </c>
      <c r="C136" s="64" t="s">
        <v>359</v>
      </c>
      <c r="D136" s="73" t="s">
        <v>376</v>
      </c>
      <c r="E136" s="266" t="s">
        <v>750</v>
      </c>
      <c r="F136" s="78" t="s">
        <v>722</v>
      </c>
      <c r="G136" s="78" t="s">
        <v>941</v>
      </c>
      <c r="H136" s="78" t="s">
        <v>839</v>
      </c>
      <c r="I136" s="14" t="s">
        <v>1040</v>
      </c>
      <c r="J136" s="95" t="s">
        <v>384</v>
      </c>
      <c r="K136" s="282" t="s">
        <v>764</v>
      </c>
      <c r="L136" s="98" t="s">
        <v>774</v>
      </c>
      <c r="M136" s="98">
        <v>92491131</v>
      </c>
      <c r="N136" s="102" t="s">
        <v>65</v>
      </c>
      <c r="O136" s="104" t="s">
        <v>65</v>
      </c>
      <c r="P136" s="171" t="s">
        <v>416</v>
      </c>
      <c r="Q136" s="209"/>
      <c r="R136" s="174">
        <v>42491</v>
      </c>
    </row>
    <row r="137" spans="1:20" ht="16" x14ac:dyDescent="0.2">
      <c r="A137" s="34">
        <v>14</v>
      </c>
      <c r="B137" s="7" t="s">
        <v>629</v>
      </c>
      <c r="C137" s="64" t="s">
        <v>693</v>
      </c>
      <c r="D137" s="73" t="s">
        <v>707</v>
      </c>
      <c r="E137" s="266" t="s">
        <v>751</v>
      </c>
      <c r="F137" s="78" t="s">
        <v>723</v>
      </c>
      <c r="G137" s="78" t="s">
        <v>942</v>
      </c>
      <c r="H137" s="114" t="s">
        <v>943</v>
      </c>
      <c r="I137" s="14" t="s">
        <v>1041</v>
      </c>
      <c r="J137" s="95" t="s">
        <v>736</v>
      </c>
      <c r="K137" s="266" t="s">
        <v>765</v>
      </c>
      <c r="L137" s="98" t="s">
        <v>775</v>
      </c>
      <c r="M137" s="98">
        <v>93988999</v>
      </c>
      <c r="N137" s="102" t="s">
        <v>65</v>
      </c>
      <c r="O137" s="104" t="s">
        <v>65</v>
      </c>
      <c r="P137" s="169" t="s">
        <v>1747</v>
      </c>
      <c r="Q137" s="207"/>
      <c r="R137" s="217"/>
    </row>
    <row r="138" spans="1:20" ht="16" x14ac:dyDescent="0.2">
      <c r="A138" s="34">
        <v>15</v>
      </c>
      <c r="B138" s="7" t="s">
        <v>630</v>
      </c>
      <c r="C138" s="158" t="s">
        <v>494</v>
      </c>
      <c r="D138" s="73" t="s">
        <v>512</v>
      </c>
      <c r="E138" s="266" t="s">
        <v>529</v>
      </c>
      <c r="F138" s="78" t="s">
        <v>547</v>
      </c>
      <c r="G138" s="78" t="s">
        <v>896</v>
      </c>
      <c r="H138" s="78" t="s">
        <v>897</v>
      </c>
      <c r="I138" s="14" t="s">
        <v>1013</v>
      </c>
      <c r="J138" s="95" t="s">
        <v>6</v>
      </c>
      <c r="K138" s="282"/>
      <c r="L138" s="98" t="s">
        <v>595</v>
      </c>
      <c r="M138" s="98">
        <v>93646633</v>
      </c>
      <c r="N138" s="102" t="s">
        <v>65</v>
      </c>
      <c r="O138" s="104" t="s">
        <v>65</v>
      </c>
      <c r="P138" s="169" t="s">
        <v>1507</v>
      </c>
      <c r="Q138" s="207"/>
      <c r="R138" s="174">
        <v>42430</v>
      </c>
    </row>
    <row r="139" spans="1:20" s="152" customFormat="1" ht="16" x14ac:dyDescent="0.2">
      <c r="A139" s="242">
        <v>16</v>
      </c>
      <c r="B139" s="243" t="s">
        <v>631</v>
      </c>
      <c r="C139" s="244" t="s">
        <v>9</v>
      </c>
      <c r="D139" s="245" t="s">
        <v>7</v>
      </c>
      <c r="E139" s="269" t="s">
        <v>11</v>
      </c>
      <c r="F139" s="151" t="s">
        <v>10</v>
      </c>
      <c r="G139" s="151" t="s">
        <v>816</v>
      </c>
      <c r="H139" s="151" t="s">
        <v>817</v>
      </c>
      <c r="I139" s="148" t="s">
        <v>965</v>
      </c>
      <c r="J139" s="246" t="s">
        <v>8</v>
      </c>
      <c r="K139" s="284" t="s">
        <v>12</v>
      </c>
      <c r="L139" s="247" t="s">
        <v>146</v>
      </c>
      <c r="M139" s="247">
        <v>94511377</v>
      </c>
      <c r="N139" s="248" t="s">
        <v>65</v>
      </c>
      <c r="O139" s="249" t="s">
        <v>65</v>
      </c>
      <c r="P139" s="250" t="s">
        <v>149</v>
      </c>
      <c r="Q139" s="251"/>
      <c r="R139" s="252">
        <v>42522</v>
      </c>
    </row>
    <row r="140" spans="1:20" ht="16" x14ac:dyDescent="0.2">
      <c r="A140" s="34">
        <v>17</v>
      </c>
      <c r="B140" s="7" t="s">
        <v>617</v>
      </c>
      <c r="C140" s="64" t="s">
        <v>259</v>
      </c>
      <c r="D140" s="73" t="s">
        <v>274</v>
      </c>
      <c r="E140" s="266" t="s">
        <v>288</v>
      </c>
      <c r="F140" s="78" t="s">
        <v>266</v>
      </c>
      <c r="G140" s="78" t="s">
        <v>816</v>
      </c>
      <c r="H140" s="78" t="s">
        <v>846</v>
      </c>
      <c r="I140" s="14" t="s">
        <v>981</v>
      </c>
      <c r="J140" s="95" t="s">
        <v>281</v>
      </c>
      <c r="K140" s="266" t="s">
        <v>295</v>
      </c>
      <c r="L140" s="98" t="s">
        <v>302</v>
      </c>
      <c r="M140" s="98">
        <v>94723350</v>
      </c>
      <c r="N140" s="102" t="s">
        <v>65</v>
      </c>
      <c r="O140" s="104" t="s">
        <v>65</v>
      </c>
      <c r="P140" s="171" t="s">
        <v>306</v>
      </c>
      <c r="Q140" s="209"/>
      <c r="R140" s="174">
        <v>42461</v>
      </c>
    </row>
    <row r="141" spans="1:20" ht="16" x14ac:dyDescent="0.2">
      <c r="A141" s="34">
        <v>18</v>
      </c>
      <c r="B141" s="7" t="s">
        <v>632</v>
      </c>
      <c r="C141" s="64" t="s">
        <v>694</v>
      </c>
      <c r="D141" s="73" t="s">
        <v>708</v>
      </c>
      <c r="E141" s="266" t="s">
        <v>752</v>
      </c>
      <c r="F141" s="78" t="s">
        <v>724</v>
      </c>
      <c r="G141" s="114" t="s">
        <v>724</v>
      </c>
      <c r="H141" s="114" t="s">
        <v>2515</v>
      </c>
      <c r="I141" s="14" t="s">
        <v>724</v>
      </c>
      <c r="J141" s="95" t="s">
        <v>737</v>
      </c>
      <c r="K141" s="282"/>
      <c r="L141" s="98" t="s">
        <v>56</v>
      </c>
      <c r="M141" s="98" t="s">
        <v>602</v>
      </c>
      <c r="N141" s="102" t="s">
        <v>65</v>
      </c>
      <c r="O141" s="104" t="s">
        <v>65</v>
      </c>
      <c r="P141" s="169" t="s">
        <v>1820</v>
      </c>
      <c r="Q141" s="207"/>
      <c r="R141" s="174">
        <v>42736</v>
      </c>
    </row>
    <row r="142" spans="1:20" ht="16" x14ac:dyDescent="0.2">
      <c r="A142" s="34">
        <v>19</v>
      </c>
      <c r="B142" s="7" t="s">
        <v>633</v>
      </c>
      <c r="C142" s="64" t="s">
        <v>695</v>
      </c>
      <c r="D142" s="73" t="s">
        <v>709</v>
      </c>
      <c r="E142" s="266" t="s">
        <v>753</v>
      </c>
      <c r="F142" s="78" t="s">
        <v>725</v>
      </c>
      <c r="G142" s="78" t="s">
        <v>902</v>
      </c>
      <c r="H142" s="114" t="s">
        <v>944</v>
      </c>
      <c r="I142" s="14" t="s">
        <v>1042</v>
      </c>
      <c r="J142" s="95" t="s">
        <v>738</v>
      </c>
      <c r="K142" s="266" t="s">
        <v>766</v>
      </c>
      <c r="L142" s="98" t="s">
        <v>57</v>
      </c>
      <c r="M142" s="99" t="s">
        <v>305</v>
      </c>
      <c r="N142" s="102" t="s">
        <v>65</v>
      </c>
      <c r="O142" s="104" t="s">
        <v>65</v>
      </c>
      <c r="P142" s="169" t="s">
        <v>1335</v>
      </c>
      <c r="Q142" s="207"/>
      <c r="R142" s="174">
        <v>42430</v>
      </c>
    </row>
    <row r="143" spans="1:20" ht="16" x14ac:dyDescent="0.2">
      <c r="A143" s="34">
        <v>20</v>
      </c>
      <c r="B143" s="7" t="s">
        <v>634</v>
      </c>
      <c r="C143" s="64" t="s">
        <v>696</v>
      </c>
      <c r="D143" s="73" t="s">
        <v>710</v>
      </c>
      <c r="E143" s="266" t="s">
        <v>754</v>
      </c>
      <c r="F143" s="78" t="s">
        <v>726</v>
      </c>
      <c r="G143" s="114" t="s">
        <v>945</v>
      </c>
      <c r="H143" s="114" t="s">
        <v>952</v>
      </c>
      <c r="I143" s="14" t="s">
        <v>1043</v>
      </c>
      <c r="J143" s="95" t="s">
        <v>739</v>
      </c>
      <c r="K143" s="266" t="s">
        <v>767</v>
      </c>
      <c r="L143" s="98" t="s">
        <v>303</v>
      </c>
      <c r="M143" s="98">
        <v>93989898</v>
      </c>
      <c r="N143" s="102" t="s">
        <v>65</v>
      </c>
      <c r="O143" s="104" t="s">
        <v>65</v>
      </c>
      <c r="P143" s="171" t="s">
        <v>780</v>
      </c>
      <c r="Q143" s="209"/>
      <c r="R143" s="174">
        <v>42491</v>
      </c>
    </row>
    <row r="144" spans="1:20" ht="16" x14ac:dyDescent="0.2">
      <c r="A144" s="34">
        <v>21</v>
      </c>
      <c r="B144" s="7" t="s">
        <v>635</v>
      </c>
      <c r="C144" s="64" t="s">
        <v>14</v>
      </c>
      <c r="D144" s="73" t="s">
        <v>711</v>
      </c>
      <c r="E144" s="266" t="s">
        <v>16</v>
      </c>
      <c r="F144" s="78" t="s">
        <v>15</v>
      </c>
      <c r="G144" s="78" t="s">
        <v>791</v>
      </c>
      <c r="H144" s="78" t="s">
        <v>792</v>
      </c>
      <c r="I144" s="14" t="s">
        <v>954</v>
      </c>
      <c r="J144" s="95" t="s">
        <v>13</v>
      </c>
      <c r="K144" s="266" t="s">
        <v>17</v>
      </c>
      <c r="L144" s="98" t="s">
        <v>57</v>
      </c>
      <c r="M144" s="98">
        <v>423811842</v>
      </c>
      <c r="N144" s="102" t="s">
        <v>65</v>
      </c>
      <c r="O144" s="104" t="s">
        <v>65</v>
      </c>
      <c r="P144" s="171" t="s">
        <v>68</v>
      </c>
      <c r="Q144" s="209"/>
      <c r="R144" s="174">
        <v>42491</v>
      </c>
      <c r="S144" t="s">
        <v>2612</v>
      </c>
    </row>
    <row r="145" spans="1:21" ht="16" x14ac:dyDescent="0.2">
      <c r="A145" s="34">
        <v>22</v>
      </c>
      <c r="B145" s="7" t="s">
        <v>636</v>
      </c>
      <c r="C145" s="64" t="s">
        <v>503</v>
      </c>
      <c r="D145" s="73" t="s">
        <v>522</v>
      </c>
      <c r="E145" s="266" t="s">
        <v>538</v>
      </c>
      <c r="F145" s="78" t="s">
        <v>556</v>
      </c>
      <c r="G145" s="114" t="s">
        <v>950</v>
      </c>
      <c r="H145" s="114" t="s">
        <v>2003</v>
      </c>
      <c r="I145" s="14" t="s">
        <v>1022</v>
      </c>
      <c r="J145" s="95" t="s">
        <v>574</v>
      </c>
      <c r="K145" s="266" t="s">
        <v>768</v>
      </c>
      <c r="L145" s="98" t="s">
        <v>56</v>
      </c>
      <c r="M145" s="98" t="s">
        <v>602</v>
      </c>
      <c r="N145" s="102" t="s">
        <v>65</v>
      </c>
      <c r="O145" s="104" t="s">
        <v>65</v>
      </c>
      <c r="P145" s="171" t="s">
        <v>781</v>
      </c>
      <c r="Q145" s="209"/>
      <c r="R145" s="174">
        <v>42461</v>
      </c>
    </row>
    <row r="146" spans="1:21" ht="16" x14ac:dyDescent="0.2">
      <c r="A146" s="34">
        <v>23</v>
      </c>
      <c r="B146" s="7" t="s">
        <v>2651</v>
      </c>
      <c r="C146" s="58" t="s">
        <v>90</v>
      </c>
      <c r="D146" s="309" t="s">
        <v>92</v>
      </c>
      <c r="E146" s="267" t="s">
        <v>94</v>
      </c>
      <c r="F146" s="75" t="s">
        <v>91</v>
      </c>
      <c r="G146" s="75" t="s">
        <v>805</v>
      </c>
      <c r="H146" s="75" t="s">
        <v>806</v>
      </c>
      <c r="I146" s="14" t="s">
        <v>961</v>
      </c>
      <c r="J146" s="87" t="s">
        <v>93</v>
      </c>
      <c r="K146" s="280" t="s">
        <v>96</v>
      </c>
      <c r="L146" s="98"/>
      <c r="M146" s="98"/>
      <c r="N146" s="20"/>
      <c r="O146" s="105"/>
      <c r="P146" s="169" t="s">
        <v>1446</v>
      </c>
      <c r="Q146" s="207"/>
      <c r="R146" s="174">
        <v>42461</v>
      </c>
    </row>
    <row r="147" spans="1:21" ht="16" x14ac:dyDescent="0.2">
      <c r="B147" s="341" t="s">
        <v>613</v>
      </c>
      <c r="C147" s="342" t="s">
        <v>2680</v>
      </c>
      <c r="D147" s="343" t="s">
        <v>2681</v>
      </c>
      <c r="E147" s="311" t="s">
        <v>2682</v>
      </c>
      <c r="F147" s="344" t="s">
        <v>661</v>
      </c>
      <c r="J147" s="345" t="s">
        <v>2683</v>
      </c>
      <c r="K147" s="311" t="s">
        <v>662</v>
      </c>
      <c r="L147" s="346" t="s">
        <v>2684</v>
      </c>
      <c r="M147">
        <v>93100900</v>
      </c>
      <c r="N147" s="347" t="s">
        <v>2671</v>
      </c>
      <c r="O147" s="348" t="s">
        <v>2671</v>
      </c>
      <c r="P147" s="1" t="s">
        <v>1645</v>
      </c>
    </row>
    <row r="148" spans="1:21" x14ac:dyDescent="0.2">
      <c r="C148" s="286"/>
    </row>
    <row r="149" spans="1:21" x14ac:dyDescent="0.2">
      <c r="C149" s="286"/>
    </row>
    <row r="150" spans="1:21" ht="16" x14ac:dyDescent="0.2">
      <c r="A150" s="34"/>
      <c r="B150" s="338" t="s">
        <v>2679</v>
      </c>
      <c r="C150" s="286"/>
      <c r="D150" s="59" t="s">
        <v>79</v>
      </c>
      <c r="E150" s="266" t="s">
        <v>78</v>
      </c>
      <c r="F150" s="75" t="s">
        <v>80</v>
      </c>
      <c r="G150" s="75" t="s">
        <v>801</v>
      </c>
      <c r="H150" s="149" t="s">
        <v>2146</v>
      </c>
      <c r="I150" s="14" t="s">
        <v>959</v>
      </c>
      <c r="J150" s="87" t="s">
        <v>2677</v>
      </c>
      <c r="K150" s="332" t="s">
        <v>2674</v>
      </c>
      <c r="L150" s="98"/>
      <c r="M150" s="98"/>
      <c r="N150" s="339" t="s">
        <v>2660</v>
      </c>
      <c r="O150" s="340" t="s">
        <v>2660</v>
      </c>
      <c r="P150" s="169" t="s">
        <v>1352</v>
      </c>
      <c r="Q150" s="207"/>
      <c r="R150" s="217"/>
      <c r="T150" t="s">
        <v>2643</v>
      </c>
      <c r="U150" t="s">
        <v>2678</v>
      </c>
    </row>
    <row r="154" spans="1:21" x14ac:dyDescent="0.2">
      <c r="C154" s="146"/>
    </row>
    <row r="155" spans="1:21" x14ac:dyDescent="0.2">
      <c r="C155" s="146"/>
    </row>
    <row r="156" spans="1:21" x14ac:dyDescent="0.2">
      <c r="C156" s="289"/>
    </row>
    <row r="157" spans="1:21" x14ac:dyDescent="0.2">
      <c r="C157" s="289"/>
    </row>
    <row r="158" spans="1:21" ht="16" x14ac:dyDescent="0.2">
      <c r="C158" s="43"/>
    </row>
    <row r="160" spans="1:21" ht="16" x14ac:dyDescent="0.2">
      <c r="B160" s="36"/>
    </row>
    <row r="161" spans="2:2" x14ac:dyDescent="0.2">
      <c r="B161" s="41"/>
    </row>
    <row r="162" spans="2:2" x14ac:dyDescent="0.2">
      <c r="B162" s="41"/>
    </row>
    <row r="163" spans="2:2" ht="16" x14ac:dyDescent="0.2">
      <c r="B163" s="36"/>
    </row>
    <row r="164" spans="2:2" x14ac:dyDescent="0.2">
      <c r="B164" s="41"/>
    </row>
    <row r="165" spans="2:2" x14ac:dyDescent="0.2">
      <c r="B165" s="41"/>
    </row>
    <row r="166" spans="2:2" x14ac:dyDescent="0.2">
      <c r="B166" s="41"/>
    </row>
    <row r="167" spans="2:2" ht="16" x14ac:dyDescent="0.2">
      <c r="B167" s="36"/>
    </row>
    <row r="168" spans="2:2" ht="16" x14ac:dyDescent="0.2">
      <c r="B168" s="36"/>
    </row>
    <row r="169" spans="2:2" x14ac:dyDescent="0.2">
      <c r="B169" s="41"/>
    </row>
    <row r="170" spans="2:2" ht="16" x14ac:dyDescent="0.2">
      <c r="B170" s="36"/>
    </row>
    <row r="171" spans="2:2" ht="16" x14ac:dyDescent="0.2">
      <c r="B171" s="36"/>
    </row>
    <row r="172" spans="2:2" x14ac:dyDescent="0.2">
      <c r="B172" s="41"/>
    </row>
    <row r="173" spans="2:2" x14ac:dyDescent="0.2">
      <c r="B173" s="41"/>
    </row>
    <row r="174" spans="2:2" ht="16" x14ac:dyDescent="0.2">
      <c r="B174" s="36"/>
    </row>
    <row r="175" spans="2:2" ht="16" x14ac:dyDescent="0.2">
      <c r="B175" s="36"/>
    </row>
    <row r="176" spans="2:2" ht="16" x14ac:dyDescent="0.2">
      <c r="B176" s="36"/>
    </row>
    <row r="177" spans="2:2" x14ac:dyDescent="0.2">
      <c r="B177" s="41"/>
    </row>
    <row r="178" spans="2:2" x14ac:dyDescent="0.2">
      <c r="B178" s="41"/>
    </row>
    <row r="179" spans="2:2" x14ac:dyDescent="0.2">
      <c r="B179" s="41"/>
    </row>
    <row r="180" spans="2:2" ht="16" x14ac:dyDescent="0.2">
      <c r="B180" s="36"/>
    </row>
    <row r="181" spans="2:2" ht="16" x14ac:dyDescent="0.2">
      <c r="B181" s="36"/>
    </row>
    <row r="182" spans="2:2" x14ac:dyDescent="0.2">
      <c r="B182" s="146"/>
    </row>
    <row r="183" spans="2:2" x14ac:dyDescent="0.2">
      <c r="B183" s="146"/>
    </row>
    <row r="184" spans="2:2" x14ac:dyDescent="0.2">
      <c r="B184" s="41"/>
    </row>
    <row r="185" spans="2:2" x14ac:dyDescent="0.2">
      <c r="B185" s="41"/>
    </row>
  </sheetData>
  <mergeCells count="2">
    <mergeCell ref="B88:B89"/>
    <mergeCell ref="C156:C157"/>
  </mergeCells>
  <conditionalFormatting sqref="R65:T66 R29:S30 P7:Q16 P17:S18 P19:Q62 P147:Q149 P122:Q145 P65:Q120 P151:Q155">
    <cfRule type="duplicateValues" dxfId="16" priority="11"/>
  </conditionalFormatting>
  <conditionalFormatting sqref="P146:Q146">
    <cfRule type="duplicateValues" dxfId="15" priority="9"/>
  </conditionalFormatting>
  <conditionalFormatting sqref="B151:B1048576 B122:B149 B1:B62 B65:B120">
    <cfRule type="duplicateValues" dxfId="14" priority="17"/>
  </conditionalFormatting>
  <conditionalFormatting sqref="P121:Q121">
    <cfRule type="duplicateValues" dxfId="13" priority="7"/>
  </conditionalFormatting>
  <conditionalFormatting sqref="B121">
    <cfRule type="duplicateValues" dxfId="12" priority="8"/>
  </conditionalFormatting>
  <conditionalFormatting sqref="P63:Q63">
    <cfRule type="duplicateValues" dxfId="11" priority="5"/>
  </conditionalFormatting>
  <conditionalFormatting sqref="B63">
    <cfRule type="duplicateValues" dxfId="10" priority="6"/>
  </conditionalFormatting>
  <conditionalFormatting sqref="P150:Q150">
    <cfRule type="duplicateValues" dxfId="9" priority="3"/>
  </conditionalFormatting>
  <conditionalFormatting sqref="B150">
    <cfRule type="duplicateValues" dxfId="8" priority="4"/>
  </conditionalFormatting>
  <conditionalFormatting sqref="P64:Q64">
    <cfRule type="duplicateValues" dxfId="3" priority="1"/>
  </conditionalFormatting>
  <conditionalFormatting sqref="B64">
    <cfRule type="duplicateValues" dxfId="1" priority="2"/>
  </conditionalFormatting>
  <hyperlinks>
    <hyperlink ref="E120" r:id="rId1"/>
    <hyperlink ref="K120" r:id="rId2"/>
    <hyperlink ref="E121" r:id="rId3"/>
    <hyperlink ref="K121" r:id="rId4"/>
    <hyperlink ref="E27" r:id="rId5"/>
    <hyperlink ref="K27" r:id="rId6"/>
    <hyperlink ref="E63" r:id="rId7"/>
    <hyperlink ref="K63" r:id="rId8"/>
    <hyperlink ref="K12" r:id="rId9"/>
    <hyperlink ref="K150" r:id="rId10"/>
    <hyperlink ref="E147" r:id="rId11"/>
    <hyperlink ref="K147" r:id="rId12"/>
    <hyperlink ref="E64" r:id="rId13"/>
    <hyperlink ref="K64" r:id="rId14"/>
  </hyperlinks>
  <pageMargins left="0.70866141732283472" right="0.70866141732283472" top="0.74803149606299213" bottom="0.74803149606299213" header="0.31496062992125984" footer="0.31496062992125984"/>
  <pageSetup paperSize="8" scale="88" orientation="landscape" horizontalDpi="300" verticalDpi="300" r:id="rId15"/>
  <rowBreaks count="2" manualBreakCount="2">
    <brk id="43" max="19" man="1"/>
    <brk id="88" max="1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82"/>
  <sheetViews>
    <sheetView zoomScale="140" zoomScaleNormal="140" zoomScalePageLayoutView="140" workbookViewId="0">
      <selection activeCell="P48" sqref="P48"/>
    </sheetView>
  </sheetViews>
  <sheetFormatPr baseColWidth="10" defaultColWidth="8.83203125" defaultRowHeight="15" x14ac:dyDescent="0.2"/>
  <cols>
    <col min="1" max="1" width="3.1640625" bestFit="1" customWidth="1"/>
    <col min="2" max="2" width="20.1640625" customWidth="1"/>
    <col min="3" max="3" width="16.1640625" customWidth="1"/>
    <col min="4" max="5" width="16.1640625" hidden="1" customWidth="1"/>
    <col min="6" max="11" width="16.1640625" customWidth="1"/>
    <col min="12" max="13" width="16.1640625" hidden="1" customWidth="1"/>
    <col min="14" max="14" width="14.33203125" hidden="1" customWidth="1"/>
    <col min="15" max="15" width="13.5" hidden="1" customWidth="1"/>
    <col min="16" max="16" width="16.1640625" style="1" customWidth="1"/>
    <col min="17" max="17" width="10" style="205" customWidth="1"/>
    <col min="18" max="18" width="8.83203125" bestFit="1" customWidth="1"/>
    <col min="19" max="19" width="4.33203125" customWidth="1"/>
    <col min="20" max="20" width="19.83203125" customWidth="1"/>
    <col min="21" max="22" width="16.1640625" customWidth="1"/>
  </cols>
  <sheetData>
    <row r="2" spans="1:22" ht="19" x14ac:dyDescent="0.25">
      <c r="C2" s="109" t="s">
        <v>2605</v>
      </c>
    </row>
    <row r="3" spans="1:22" ht="19" x14ac:dyDescent="0.25">
      <c r="C3" s="11" t="s">
        <v>27</v>
      </c>
      <c r="D3" s="12" t="s">
        <v>28</v>
      </c>
      <c r="E3" s="13"/>
      <c r="F3" s="9" t="s">
        <v>29</v>
      </c>
      <c r="G3" s="9"/>
      <c r="H3" s="9"/>
      <c r="I3" s="9"/>
      <c r="J3" s="10"/>
      <c r="K3" s="8"/>
      <c r="L3" s="15" t="s">
        <v>54</v>
      </c>
      <c r="M3" s="16"/>
      <c r="N3" s="19"/>
      <c r="O3" s="19"/>
      <c r="P3" s="167"/>
      <c r="Q3" s="204"/>
    </row>
    <row r="4" spans="1:22" ht="38" x14ac:dyDescent="0.25">
      <c r="A4" s="33" t="s">
        <v>0</v>
      </c>
      <c r="B4" s="5" t="s">
        <v>1</v>
      </c>
      <c r="C4" s="6" t="s">
        <v>26</v>
      </c>
      <c r="D4" s="6" t="s">
        <v>25</v>
      </c>
      <c r="E4" s="6" t="s">
        <v>24</v>
      </c>
      <c r="F4" s="4" t="s">
        <v>26</v>
      </c>
      <c r="G4" s="4"/>
      <c r="H4" s="4"/>
      <c r="I4" s="4"/>
      <c r="J4" s="4" t="s">
        <v>25</v>
      </c>
      <c r="K4" s="4" t="s">
        <v>24</v>
      </c>
      <c r="L4" s="17" t="s">
        <v>26</v>
      </c>
      <c r="M4" s="17" t="s">
        <v>55</v>
      </c>
      <c r="N4" s="159" t="s">
        <v>64</v>
      </c>
      <c r="O4" s="160" t="s">
        <v>66</v>
      </c>
      <c r="P4" s="168" t="s">
        <v>158</v>
      </c>
      <c r="Q4" s="206" t="s">
        <v>2601</v>
      </c>
      <c r="R4" s="176" t="s">
        <v>2593</v>
      </c>
    </row>
    <row r="5" spans="1:22" s="19" customFormat="1" ht="19" x14ac:dyDescent="0.25">
      <c r="A5" s="211"/>
      <c r="B5" s="211"/>
      <c r="C5" s="211"/>
      <c r="D5" s="211"/>
      <c r="E5" s="212"/>
      <c r="F5" s="211"/>
      <c r="G5" s="211"/>
      <c r="H5" s="211"/>
      <c r="I5" s="211"/>
      <c r="J5" s="211"/>
      <c r="K5" s="212"/>
      <c r="L5" s="211"/>
      <c r="M5" s="211"/>
      <c r="N5" s="213"/>
      <c r="O5" s="213"/>
      <c r="P5" s="206"/>
      <c r="Q5" s="206"/>
      <c r="R5" s="214"/>
    </row>
    <row r="6" spans="1:22" s="19" customFormat="1" ht="19" x14ac:dyDescent="0.25">
      <c r="A6" s="211"/>
      <c r="B6" s="211"/>
      <c r="C6" s="215"/>
      <c r="D6" s="211"/>
      <c r="E6" s="212"/>
      <c r="F6" s="211" t="s">
        <v>159</v>
      </c>
      <c r="G6" s="211"/>
      <c r="H6" s="211"/>
      <c r="I6" s="211"/>
      <c r="J6" s="211"/>
      <c r="K6" s="212"/>
      <c r="L6" s="211"/>
      <c r="M6" s="211"/>
      <c r="N6" s="213"/>
      <c r="O6" s="213"/>
      <c r="P6" s="206"/>
      <c r="Q6" s="206"/>
      <c r="R6" s="214"/>
    </row>
    <row r="7" spans="1:22" ht="16" x14ac:dyDescent="0.2">
      <c r="A7" s="34">
        <v>1</v>
      </c>
      <c r="B7" s="7" t="s">
        <v>1859</v>
      </c>
      <c r="C7" s="29" t="s">
        <v>30</v>
      </c>
      <c r="D7" s="30" t="s">
        <v>6</v>
      </c>
      <c r="E7" t="s">
        <v>39</v>
      </c>
      <c r="F7" s="14" t="s">
        <v>43</v>
      </c>
      <c r="G7" s="14" t="s">
        <v>946</v>
      </c>
      <c r="H7" s="14" t="s">
        <v>790</v>
      </c>
      <c r="I7" s="14" t="s">
        <v>953</v>
      </c>
      <c r="J7" s="86" t="s">
        <v>48</v>
      </c>
      <c r="K7" t="s">
        <v>51</v>
      </c>
      <c r="L7" s="98" t="s">
        <v>56</v>
      </c>
      <c r="M7" s="98">
        <v>93544899</v>
      </c>
      <c r="N7" s="102" t="s">
        <v>65</v>
      </c>
      <c r="O7" s="104" t="s">
        <v>65</v>
      </c>
      <c r="P7" s="169" t="s">
        <v>67</v>
      </c>
      <c r="Q7" s="207"/>
      <c r="R7" s="174">
        <v>42430</v>
      </c>
      <c r="T7" s="147" t="e">
        <f>P7-V7</f>
        <v>#VALUE!</v>
      </c>
      <c r="V7" t="s">
        <v>67</v>
      </c>
    </row>
    <row r="8" spans="1:22" ht="16" x14ac:dyDescent="0.2">
      <c r="A8" s="34">
        <v>2</v>
      </c>
      <c r="B8" s="7" t="s">
        <v>19</v>
      </c>
      <c r="C8" s="29" t="s">
        <v>14</v>
      </c>
      <c r="D8" s="30" t="s">
        <v>38</v>
      </c>
      <c r="E8" t="s">
        <v>16</v>
      </c>
      <c r="F8" s="14" t="s">
        <v>15</v>
      </c>
      <c r="G8" s="14" t="s">
        <v>791</v>
      </c>
      <c r="H8" s="14" t="s">
        <v>792</v>
      </c>
      <c r="I8" s="14" t="s">
        <v>954</v>
      </c>
      <c r="J8" s="86" t="s">
        <v>13</v>
      </c>
      <c r="K8" t="s">
        <v>17</v>
      </c>
      <c r="L8" s="98" t="s">
        <v>57</v>
      </c>
      <c r="M8" s="98">
        <v>423811842</v>
      </c>
      <c r="N8" s="102" t="s">
        <v>65</v>
      </c>
      <c r="O8" s="104" t="s">
        <v>65</v>
      </c>
      <c r="P8" s="170" t="s">
        <v>68</v>
      </c>
      <c r="Q8" s="208"/>
      <c r="R8" s="174">
        <v>42491</v>
      </c>
    </row>
    <row r="9" spans="1:22" ht="16" x14ac:dyDescent="0.2">
      <c r="A9" s="34">
        <v>3</v>
      </c>
      <c r="B9" s="7" t="s">
        <v>20</v>
      </c>
      <c r="C9" s="29" t="s">
        <v>31</v>
      </c>
      <c r="D9" s="30" t="s">
        <v>34</v>
      </c>
      <c r="E9" t="s">
        <v>40</v>
      </c>
      <c r="F9" s="14" t="s">
        <v>44</v>
      </c>
      <c r="G9" s="14" t="s">
        <v>793</v>
      </c>
      <c r="H9" s="14" t="s">
        <v>794</v>
      </c>
      <c r="I9" s="14" t="s">
        <v>955</v>
      </c>
      <c r="J9" s="86" t="s">
        <v>6</v>
      </c>
      <c r="K9" s="90" t="s">
        <v>6</v>
      </c>
      <c r="L9" s="98" t="s">
        <v>63</v>
      </c>
      <c r="M9" s="98" t="s">
        <v>6</v>
      </c>
      <c r="N9" s="102" t="s">
        <v>65</v>
      </c>
      <c r="O9" s="104" t="s">
        <v>65</v>
      </c>
      <c r="P9" s="171" t="s">
        <v>69</v>
      </c>
      <c r="Q9" s="209"/>
      <c r="R9" s="173"/>
    </row>
    <row r="10" spans="1:22" ht="16" x14ac:dyDescent="0.2">
      <c r="A10" s="34">
        <v>4</v>
      </c>
      <c r="B10" s="7" t="s">
        <v>21</v>
      </c>
      <c r="C10" s="29" t="s">
        <v>3</v>
      </c>
      <c r="D10" s="30" t="s">
        <v>35</v>
      </c>
      <c r="E10" t="s">
        <v>4</v>
      </c>
      <c r="F10" s="14" t="s">
        <v>45</v>
      </c>
      <c r="G10" s="14" t="s">
        <v>2594</v>
      </c>
      <c r="H10" s="14" t="s">
        <v>2606</v>
      </c>
      <c r="I10" s="14" t="s">
        <v>956</v>
      </c>
      <c r="J10" s="86" t="s">
        <v>2</v>
      </c>
      <c r="K10" s="41" t="s">
        <v>5</v>
      </c>
      <c r="L10" s="98" t="s">
        <v>62</v>
      </c>
      <c r="M10" s="98">
        <v>94701341</v>
      </c>
      <c r="N10" s="102" t="s">
        <v>65</v>
      </c>
      <c r="O10" s="104" t="s">
        <v>65</v>
      </c>
      <c r="P10" s="171" t="s">
        <v>1442</v>
      </c>
      <c r="Q10" s="207" t="s">
        <v>2602</v>
      </c>
      <c r="R10" s="175"/>
      <c r="S10" s="152"/>
      <c r="T10" t="s">
        <v>2580</v>
      </c>
      <c r="V10" s="152" t="s">
        <v>1296</v>
      </c>
    </row>
    <row r="11" spans="1:22" ht="16" x14ac:dyDescent="0.2">
      <c r="A11" s="34">
        <v>5</v>
      </c>
      <c r="B11" s="7" t="s">
        <v>22</v>
      </c>
      <c r="C11" s="29" t="s">
        <v>32</v>
      </c>
      <c r="D11" s="30" t="s">
        <v>36</v>
      </c>
      <c r="E11" s="41" t="s">
        <v>41</v>
      </c>
      <c r="F11" s="14" t="s">
        <v>46</v>
      </c>
      <c r="G11" s="14" t="s">
        <v>797</v>
      </c>
      <c r="H11" s="148" t="s">
        <v>2492</v>
      </c>
      <c r="I11" s="14" t="s">
        <v>2578</v>
      </c>
      <c r="J11" s="86" t="s">
        <v>49</v>
      </c>
      <c r="K11" t="s">
        <v>52</v>
      </c>
      <c r="L11" s="98" t="s">
        <v>61</v>
      </c>
      <c r="M11" s="98" t="s">
        <v>6</v>
      </c>
      <c r="N11" s="102" t="s">
        <v>65</v>
      </c>
      <c r="O11" s="104" t="s">
        <v>65</v>
      </c>
      <c r="P11" s="169" t="s">
        <v>1741</v>
      </c>
      <c r="Q11" s="207" t="s">
        <v>2604</v>
      </c>
      <c r="R11" s="173"/>
      <c r="T11" t="s">
        <v>2580</v>
      </c>
    </row>
    <row r="12" spans="1:22" ht="16" x14ac:dyDescent="0.2">
      <c r="A12" s="34">
        <v>6</v>
      </c>
      <c r="B12" s="7" t="s">
        <v>23</v>
      </c>
      <c r="C12" s="29" t="s">
        <v>33</v>
      </c>
      <c r="D12" s="30" t="s">
        <v>37</v>
      </c>
      <c r="E12" t="s">
        <v>42</v>
      </c>
      <c r="F12" s="14" t="s">
        <v>47</v>
      </c>
      <c r="G12" s="14" t="s">
        <v>799</v>
      </c>
      <c r="H12" s="14" t="s">
        <v>800</v>
      </c>
      <c r="I12" s="14" t="s">
        <v>958</v>
      </c>
      <c r="J12" s="86" t="s">
        <v>50</v>
      </c>
      <c r="K12" t="s">
        <v>53</v>
      </c>
      <c r="L12" s="101" t="s">
        <v>60</v>
      </c>
      <c r="M12" s="101">
        <v>93544899</v>
      </c>
      <c r="N12" s="102" t="s">
        <v>65</v>
      </c>
      <c r="O12" s="104" t="s">
        <v>65</v>
      </c>
      <c r="P12" s="171" t="s">
        <v>782</v>
      </c>
      <c r="Q12" s="207" t="s">
        <v>2607</v>
      </c>
      <c r="R12" s="173"/>
    </row>
    <row r="13" spans="1:22" ht="16" x14ac:dyDescent="0.2">
      <c r="A13" s="34">
        <v>7</v>
      </c>
      <c r="B13" s="46" t="s">
        <v>70</v>
      </c>
      <c r="C13" s="58" t="s">
        <v>2579</v>
      </c>
      <c r="D13" s="59" t="s">
        <v>73</v>
      </c>
      <c r="E13" t="s">
        <v>75</v>
      </c>
      <c r="F13" s="75" t="s">
        <v>72</v>
      </c>
      <c r="G13" s="75" t="s">
        <v>72</v>
      </c>
      <c r="H13" s="149" t="s">
        <v>2029</v>
      </c>
      <c r="I13" s="14" t="s">
        <v>1044</v>
      </c>
      <c r="J13" s="87" t="s">
        <v>74</v>
      </c>
      <c r="K13" s="83" t="s">
        <v>95</v>
      </c>
      <c r="L13" s="98"/>
      <c r="M13" s="98"/>
      <c r="N13" s="103"/>
      <c r="O13" s="105"/>
      <c r="P13" s="169" t="s">
        <v>1217</v>
      </c>
      <c r="Q13" s="207"/>
      <c r="R13" s="173"/>
      <c r="T13" t="s">
        <v>2580</v>
      </c>
    </row>
    <row r="14" spans="1:22" ht="16" x14ac:dyDescent="0.2">
      <c r="A14" s="34">
        <v>8</v>
      </c>
      <c r="B14" s="46" t="s">
        <v>76</v>
      </c>
      <c r="C14" s="58" t="s">
        <v>77</v>
      </c>
      <c r="D14" s="59" t="s">
        <v>79</v>
      </c>
      <c r="E14" t="s">
        <v>78</v>
      </c>
      <c r="F14" s="75" t="s">
        <v>80</v>
      </c>
      <c r="G14" s="75" t="s">
        <v>801</v>
      </c>
      <c r="H14" s="149" t="s">
        <v>2146</v>
      </c>
      <c r="I14" s="14" t="s">
        <v>959</v>
      </c>
      <c r="J14" s="87" t="s">
        <v>82</v>
      </c>
      <c r="K14" t="s">
        <v>81</v>
      </c>
      <c r="L14" s="98"/>
      <c r="M14" s="98"/>
      <c r="N14" s="103"/>
      <c r="O14" s="105"/>
      <c r="P14" s="169" t="s">
        <v>1352</v>
      </c>
      <c r="Q14" s="207"/>
      <c r="R14" s="173"/>
      <c r="T14" t="s">
        <v>2580</v>
      </c>
    </row>
    <row r="15" spans="1:22" ht="16" x14ac:dyDescent="0.2">
      <c r="A15" s="34">
        <v>9</v>
      </c>
      <c r="B15" s="46" t="s">
        <v>83</v>
      </c>
      <c r="C15" s="58" t="s">
        <v>84</v>
      </c>
      <c r="D15" s="59" t="s">
        <v>86</v>
      </c>
      <c r="E15" s="60" t="s">
        <v>95</v>
      </c>
      <c r="F15" s="75" t="s">
        <v>85</v>
      </c>
      <c r="G15" s="75" t="s">
        <v>803</v>
      </c>
      <c r="H15" s="75" t="s">
        <v>804</v>
      </c>
      <c r="I15" s="14" t="s">
        <v>960</v>
      </c>
      <c r="J15" s="87" t="s">
        <v>87</v>
      </c>
      <c r="K15" t="s">
        <v>88</v>
      </c>
      <c r="L15" s="98"/>
      <c r="M15" s="98"/>
      <c r="N15" s="20"/>
      <c r="O15" s="105"/>
      <c r="P15" s="169" t="s">
        <v>1581</v>
      </c>
      <c r="Q15" s="207"/>
      <c r="R15" s="173"/>
    </row>
    <row r="16" spans="1:22" ht="16" x14ac:dyDescent="0.2">
      <c r="A16" s="34">
        <v>10</v>
      </c>
      <c r="B16" s="46" t="s">
        <v>89</v>
      </c>
      <c r="C16" s="58" t="s">
        <v>90</v>
      </c>
      <c r="D16" s="59" t="s">
        <v>92</v>
      </c>
      <c r="E16" t="s">
        <v>94</v>
      </c>
      <c r="F16" s="75" t="s">
        <v>91</v>
      </c>
      <c r="G16" s="75" t="s">
        <v>805</v>
      </c>
      <c r="H16" s="75" t="s">
        <v>806</v>
      </c>
      <c r="I16" s="14" t="s">
        <v>961</v>
      </c>
      <c r="J16" s="87" t="s">
        <v>93</v>
      </c>
      <c r="K16" t="s">
        <v>96</v>
      </c>
      <c r="L16" s="98"/>
      <c r="M16" s="98"/>
      <c r="N16" s="20"/>
      <c r="O16" s="105"/>
      <c r="P16" s="169" t="s">
        <v>1446</v>
      </c>
      <c r="Q16" s="207"/>
      <c r="R16" s="173"/>
    </row>
    <row r="17" spans="1:20" ht="16" x14ac:dyDescent="0.2">
      <c r="A17" s="34">
        <v>11</v>
      </c>
      <c r="B17" s="46" t="s">
        <v>97</v>
      </c>
      <c r="C17" s="150" t="s">
        <v>98</v>
      </c>
      <c r="D17" s="62" t="s">
        <v>99</v>
      </c>
      <c r="E17" t="s">
        <v>100</v>
      </c>
      <c r="F17" s="75" t="s">
        <v>95</v>
      </c>
      <c r="G17" s="75" t="s">
        <v>807</v>
      </c>
      <c r="H17" s="149" t="s">
        <v>1983</v>
      </c>
      <c r="I17" s="14"/>
      <c r="J17" s="78" t="s">
        <v>101</v>
      </c>
      <c r="K17" t="s">
        <v>102</v>
      </c>
      <c r="L17" s="98"/>
      <c r="M17" s="98"/>
      <c r="N17" s="20"/>
      <c r="O17" s="105"/>
      <c r="P17" s="169" t="s">
        <v>1170</v>
      </c>
      <c r="Q17" s="207"/>
      <c r="R17" s="173"/>
      <c r="T17" t="s">
        <v>2580</v>
      </c>
    </row>
    <row r="18" spans="1:20" ht="16" x14ac:dyDescent="0.2">
      <c r="A18" s="34">
        <v>12</v>
      </c>
      <c r="B18" s="47" t="s">
        <v>103</v>
      </c>
      <c r="C18" s="61" t="s">
        <v>104</v>
      </c>
      <c r="D18" s="62" t="s">
        <v>106</v>
      </c>
      <c r="E18" t="s">
        <v>105</v>
      </c>
      <c r="F18" s="76" t="s">
        <v>107</v>
      </c>
      <c r="G18" s="76" t="s">
        <v>809</v>
      </c>
      <c r="H18" s="76" t="s">
        <v>810</v>
      </c>
      <c r="I18" s="14" t="s">
        <v>962</v>
      </c>
      <c r="J18" s="78" t="s">
        <v>108</v>
      </c>
      <c r="K18" t="s">
        <v>109</v>
      </c>
      <c r="L18" s="98"/>
      <c r="M18" s="98"/>
      <c r="N18" s="20"/>
      <c r="O18" s="105"/>
      <c r="P18" s="169" t="s">
        <v>1754</v>
      </c>
      <c r="Q18" s="207"/>
      <c r="R18" s="173"/>
    </row>
    <row r="19" spans="1:20" x14ac:dyDescent="0.2">
      <c r="A19" s="1"/>
      <c r="B19" s="1"/>
      <c r="R19" s="173"/>
    </row>
    <row r="20" spans="1:20" ht="19" x14ac:dyDescent="0.25">
      <c r="A20" s="1"/>
      <c r="B20" s="2" t="s">
        <v>160</v>
      </c>
      <c r="C20" s="96"/>
      <c r="R20" s="173"/>
    </row>
    <row r="21" spans="1:20" ht="16" x14ac:dyDescent="0.2">
      <c r="A21" s="34">
        <v>1</v>
      </c>
      <c r="B21" s="7" t="s">
        <v>117</v>
      </c>
      <c r="C21" s="29" t="s">
        <v>32</v>
      </c>
      <c r="D21" s="30" t="s">
        <v>36</v>
      </c>
      <c r="E21" t="s">
        <v>41</v>
      </c>
      <c r="F21" s="14" t="s">
        <v>46</v>
      </c>
      <c r="G21" s="14" t="s">
        <v>797</v>
      </c>
      <c r="H21" s="148" t="s">
        <v>2492</v>
      </c>
      <c r="I21" s="14" t="s">
        <v>957</v>
      </c>
      <c r="J21" s="86" t="s">
        <v>49</v>
      </c>
      <c r="K21" t="s">
        <v>52</v>
      </c>
      <c r="L21" s="98" t="s">
        <v>58</v>
      </c>
      <c r="M21" s="98" t="s">
        <v>95</v>
      </c>
      <c r="N21" s="24" t="s">
        <v>65</v>
      </c>
      <c r="O21" s="104" t="s">
        <v>65</v>
      </c>
      <c r="P21" s="172" t="str">
        <f>+P11</f>
        <v>V001</v>
      </c>
      <c r="Q21" s="207" t="s">
        <v>2603</v>
      </c>
      <c r="R21" s="173"/>
    </row>
    <row r="22" spans="1:20" ht="16" x14ac:dyDescent="0.2">
      <c r="A22" s="34">
        <v>2</v>
      </c>
      <c r="B22" s="7" t="s">
        <v>118</v>
      </c>
      <c r="C22" s="29" t="s">
        <v>126</v>
      </c>
      <c r="D22" s="30" t="s">
        <v>134</v>
      </c>
      <c r="E22" t="s">
        <v>140</v>
      </c>
      <c r="F22" s="14" t="s">
        <v>131</v>
      </c>
      <c r="G22" s="14" t="s">
        <v>813</v>
      </c>
      <c r="H22" s="148" t="s">
        <v>792</v>
      </c>
      <c r="I22" s="14" t="s">
        <v>963</v>
      </c>
      <c r="J22" s="86" t="s">
        <v>137</v>
      </c>
      <c r="K22" t="s">
        <v>143</v>
      </c>
      <c r="L22" s="98" t="s">
        <v>95</v>
      </c>
      <c r="M22" s="98" t="s">
        <v>95</v>
      </c>
      <c r="N22" s="24" t="s">
        <v>95</v>
      </c>
      <c r="O22" s="104" t="s">
        <v>65</v>
      </c>
      <c r="P22" s="172" t="s">
        <v>784</v>
      </c>
      <c r="Q22" s="210"/>
      <c r="R22" s="173"/>
    </row>
    <row r="23" spans="1:20" ht="16" x14ac:dyDescent="0.2">
      <c r="A23" s="34">
        <v>3</v>
      </c>
      <c r="B23" s="7" t="s">
        <v>119</v>
      </c>
      <c r="C23" s="29" t="s">
        <v>111</v>
      </c>
      <c r="D23" s="30" t="s">
        <v>135</v>
      </c>
      <c r="E23" t="s">
        <v>141</v>
      </c>
      <c r="F23" s="14" t="s">
        <v>132</v>
      </c>
      <c r="G23" s="14" t="s">
        <v>811</v>
      </c>
      <c r="H23" s="14" t="s">
        <v>815</v>
      </c>
      <c r="I23" s="14" t="s">
        <v>964</v>
      </c>
      <c r="J23" s="86" t="s">
        <v>138</v>
      </c>
      <c r="K23" t="s">
        <v>144</v>
      </c>
      <c r="L23" s="98" t="s">
        <v>56</v>
      </c>
      <c r="M23" s="98">
        <v>93544899</v>
      </c>
      <c r="N23" s="24" t="s">
        <v>65</v>
      </c>
      <c r="O23" s="104" t="s">
        <v>65</v>
      </c>
      <c r="P23" s="172" t="s">
        <v>148</v>
      </c>
      <c r="Q23" s="210"/>
      <c r="R23" s="173"/>
    </row>
    <row r="24" spans="1:20" ht="16" x14ac:dyDescent="0.2">
      <c r="A24" s="34">
        <v>4</v>
      </c>
      <c r="B24" s="7" t="s">
        <v>120</v>
      </c>
      <c r="C24" s="29" t="s">
        <v>9</v>
      </c>
      <c r="D24" s="30" t="s">
        <v>7</v>
      </c>
      <c r="E24" t="s">
        <v>11</v>
      </c>
      <c r="F24" s="14" t="s">
        <v>10</v>
      </c>
      <c r="G24" s="14" t="s">
        <v>816</v>
      </c>
      <c r="H24" s="14" t="s">
        <v>817</v>
      </c>
      <c r="I24" s="14" t="s">
        <v>965</v>
      </c>
      <c r="J24" s="86" t="s">
        <v>8</v>
      </c>
      <c r="K24" t="s">
        <v>12</v>
      </c>
      <c r="L24" s="98" t="s">
        <v>146</v>
      </c>
      <c r="M24" s="98">
        <v>94511377</v>
      </c>
      <c r="N24" s="24" t="s">
        <v>65</v>
      </c>
      <c r="O24" s="104" t="s">
        <v>65</v>
      </c>
      <c r="P24" s="172" t="s">
        <v>149</v>
      </c>
      <c r="Q24" s="210"/>
      <c r="R24" s="173"/>
    </row>
    <row r="25" spans="1:20" ht="16" x14ac:dyDescent="0.2">
      <c r="A25" s="34">
        <v>5</v>
      </c>
      <c r="B25" s="7" t="s">
        <v>121</v>
      </c>
      <c r="C25" s="29" t="s">
        <v>127</v>
      </c>
      <c r="D25" s="30" t="s">
        <v>136</v>
      </c>
      <c r="E25" t="s">
        <v>142</v>
      </c>
      <c r="F25" s="14" t="s">
        <v>133</v>
      </c>
      <c r="G25" s="14" t="s">
        <v>818</v>
      </c>
      <c r="H25" s="14" t="s">
        <v>819</v>
      </c>
      <c r="I25" s="14" t="s">
        <v>966</v>
      </c>
      <c r="J25" s="86" t="s">
        <v>139</v>
      </c>
      <c r="K25" t="s">
        <v>145</v>
      </c>
      <c r="L25" s="98" t="s">
        <v>147</v>
      </c>
      <c r="M25" s="98" t="s">
        <v>95</v>
      </c>
      <c r="N25" s="24" t="s">
        <v>65</v>
      </c>
      <c r="O25" s="104" t="s">
        <v>65</v>
      </c>
      <c r="P25" s="172" t="s">
        <v>783</v>
      </c>
      <c r="Q25" s="210"/>
      <c r="R25" s="173"/>
    </row>
    <row r="26" spans="1:20" ht="16" x14ac:dyDescent="0.2">
      <c r="A26" s="54">
        <v>6</v>
      </c>
      <c r="B26" s="46" t="s">
        <v>122</v>
      </c>
      <c r="C26" s="150" t="s">
        <v>123</v>
      </c>
      <c r="D26" s="62" t="s">
        <v>125</v>
      </c>
      <c r="E26" t="s">
        <v>124</v>
      </c>
      <c r="F26" s="76" t="s">
        <v>128</v>
      </c>
      <c r="G26" s="115" t="s">
        <v>820</v>
      </c>
      <c r="H26" s="76" t="s">
        <v>821</v>
      </c>
      <c r="I26" s="14" t="s">
        <v>967</v>
      </c>
      <c r="J26" s="78" t="s">
        <v>130</v>
      </c>
      <c r="K26" t="s">
        <v>129</v>
      </c>
      <c r="L26" s="98"/>
      <c r="M26" s="98"/>
      <c r="N26" s="20"/>
      <c r="O26" s="105"/>
      <c r="P26" s="172" t="s">
        <v>1289</v>
      </c>
      <c r="Q26" s="210"/>
      <c r="R26" s="173"/>
    </row>
    <row r="27" spans="1:20" ht="16" x14ac:dyDescent="0.2">
      <c r="A27" s="54">
        <v>7</v>
      </c>
      <c r="B27" s="46" t="s">
        <v>150</v>
      </c>
      <c r="C27" s="158" t="s">
        <v>152</v>
      </c>
      <c r="D27" s="61"/>
      <c r="E27" s="61"/>
      <c r="F27" s="78" t="s">
        <v>153</v>
      </c>
      <c r="G27" s="114" t="s">
        <v>822</v>
      </c>
      <c r="H27" s="151" t="s">
        <v>2433</v>
      </c>
      <c r="I27" s="14" t="s">
        <v>968</v>
      </c>
      <c r="J27" s="78"/>
      <c r="K27" s="78"/>
      <c r="L27" s="98"/>
      <c r="M27" s="98"/>
      <c r="N27" s="20"/>
      <c r="O27" s="105"/>
      <c r="P27" s="172" t="s">
        <v>1677</v>
      </c>
      <c r="Q27" s="210"/>
      <c r="R27" s="173"/>
      <c r="T27" t="s">
        <v>2433</v>
      </c>
    </row>
    <row r="28" spans="1:20" ht="16" x14ac:dyDescent="0.2">
      <c r="A28" s="54">
        <v>8</v>
      </c>
      <c r="B28" s="48" t="s">
        <v>151</v>
      </c>
      <c r="C28" s="150" t="s">
        <v>154</v>
      </c>
      <c r="D28" s="62">
        <v>410043842</v>
      </c>
      <c r="E28" t="s">
        <v>156</v>
      </c>
      <c r="F28" s="115" t="s">
        <v>155</v>
      </c>
      <c r="G28" s="76" t="s">
        <v>824</v>
      </c>
      <c r="H28" s="76" t="s">
        <v>817</v>
      </c>
      <c r="I28" s="14" t="s">
        <v>969</v>
      </c>
      <c r="J28" s="78">
        <v>431579619</v>
      </c>
      <c r="K28" t="s">
        <v>157</v>
      </c>
      <c r="L28" s="98"/>
      <c r="M28" s="98"/>
      <c r="N28" s="20"/>
      <c r="O28" s="105"/>
      <c r="P28" s="172"/>
      <c r="Q28" s="210"/>
      <c r="R28" s="173" t="s">
        <v>2595</v>
      </c>
    </row>
    <row r="29" spans="1:20" x14ac:dyDescent="0.2">
      <c r="A29" s="1"/>
      <c r="B29" s="116"/>
      <c r="R29" s="1"/>
      <c r="S29" s="1"/>
    </row>
    <row r="30" spans="1:20" ht="19" x14ac:dyDescent="0.25">
      <c r="A30" s="1"/>
      <c r="B30" s="38" t="s">
        <v>161</v>
      </c>
      <c r="C30" s="96"/>
      <c r="R30" s="1"/>
      <c r="S30" s="1"/>
    </row>
    <row r="31" spans="1:20" ht="16" x14ac:dyDescent="0.2">
      <c r="A31" s="55">
        <v>1</v>
      </c>
      <c r="B31" s="39" t="s">
        <v>162</v>
      </c>
      <c r="C31" s="70" t="s">
        <v>168</v>
      </c>
      <c r="D31" s="71" t="s">
        <v>178</v>
      </c>
      <c r="E31" t="s">
        <v>188</v>
      </c>
      <c r="F31" s="113" t="s">
        <v>173</v>
      </c>
      <c r="G31" s="83" t="s">
        <v>825</v>
      </c>
      <c r="H31" s="83" t="s">
        <v>826</v>
      </c>
      <c r="I31" s="14" t="s">
        <v>970</v>
      </c>
      <c r="J31" s="84" t="s">
        <v>183</v>
      </c>
      <c r="K31" t="s">
        <v>193</v>
      </c>
      <c r="L31" s="98" t="s">
        <v>56</v>
      </c>
      <c r="M31" s="98">
        <v>93544899</v>
      </c>
      <c r="N31" s="102" t="s">
        <v>65</v>
      </c>
      <c r="O31" s="104" t="s">
        <v>65</v>
      </c>
      <c r="P31" s="169" t="s">
        <v>1528</v>
      </c>
      <c r="Q31" s="207"/>
      <c r="R31" s="173"/>
    </row>
    <row r="32" spans="1:20" ht="16" x14ac:dyDescent="0.2">
      <c r="A32" s="55">
        <v>2</v>
      </c>
      <c r="B32" s="39" t="s">
        <v>163</v>
      </c>
      <c r="C32" s="70" t="s">
        <v>169</v>
      </c>
      <c r="D32" s="71" t="s">
        <v>179</v>
      </c>
      <c r="E32" t="s">
        <v>189</v>
      </c>
      <c r="F32" s="83" t="s">
        <v>174</v>
      </c>
      <c r="G32" s="113" t="s">
        <v>827</v>
      </c>
      <c r="H32" s="113" t="s">
        <v>828</v>
      </c>
      <c r="I32" s="14" t="s">
        <v>971</v>
      </c>
      <c r="J32" s="84" t="s">
        <v>184</v>
      </c>
      <c r="K32" t="s">
        <v>194</v>
      </c>
      <c r="L32" s="98" t="s">
        <v>198</v>
      </c>
      <c r="M32" s="98"/>
      <c r="N32" s="102" t="s">
        <v>200</v>
      </c>
      <c r="O32" s="104" t="s">
        <v>65</v>
      </c>
      <c r="P32" s="170" t="s">
        <v>1058</v>
      </c>
      <c r="Q32" s="208"/>
      <c r="R32" s="173"/>
    </row>
    <row r="33" spans="1:20" ht="16" x14ac:dyDescent="0.2">
      <c r="A33" s="55">
        <v>3</v>
      </c>
      <c r="B33" s="39" t="s">
        <v>164</v>
      </c>
      <c r="C33" s="70" t="s">
        <v>170</v>
      </c>
      <c r="D33" s="71" t="s">
        <v>180</v>
      </c>
      <c r="E33" t="s">
        <v>190</v>
      </c>
      <c r="F33" s="83" t="s">
        <v>175</v>
      </c>
      <c r="G33" s="83" t="s">
        <v>829</v>
      </c>
      <c r="H33" s="83" t="s">
        <v>830</v>
      </c>
      <c r="I33" s="14" t="s">
        <v>972</v>
      </c>
      <c r="J33" s="84" t="s">
        <v>185</v>
      </c>
      <c r="K33" t="s">
        <v>195</v>
      </c>
      <c r="L33" s="98"/>
      <c r="M33" s="98"/>
      <c r="N33" s="102" t="s">
        <v>200</v>
      </c>
      <c r="O33" s="104" t="s">
        <v>65</v>
      </c>
      <c r="P33" s="171" t="s">
        <v>202</v>
      </c>
      <c r="Q33" s="209"/>
      <c r="R33" s="173"/>
    </row>
    <row r="34" spans="1:20" ht="16" x14ac:dyDescent="0.2">
      <c r="A34" s="55">
        <v>4</v>
      </c>
      <c r="B34" s="39" t="s">
        <v>165</v>
      </c>
      <c r="C34" s="70" t="s">
        <v>171</v>
      </c>
      <c r="D34" s="71" t="s">
        <v>181</v>
      </c>
      <c r="E34" t="s">
        <v>191</v>
      </c>
      <c r="F34" s="113" t="s">
        <v>176</v>
      </c>
      <c r="G34" s="113" t="s">
        <v>831</v>
      </c>
      <c r="H34" s="83" t="s">
        <v>832</v>
      </c>
      <c r="I34" s="14" t="s">
        <v>973</v>
      </c>
      <c r="J34" s="84" t="s">
        <v>186</v>
      </c>
      <c r="K34" t="s">
        <v>196</v>
      </c>
      <c r="L34" s="98" t="s">
        <v>56</v>
      </c>
      <c r="M34" s="98">
        <v>93544899</v>
      </c>
      <c r="N34" s="102" t="s">
        <v>65</v>
      </c>
      <c r="O34" s="104" t="s">
        <v>65</v>
      </c>
      <c r="P34" s="171" t="s">
        <v>2585</v>
      </c>
      <c r="Q34" s="209"/>
      <c r="R34" s="173"/>
      <c r="T34" s="152" t="s">
        <v>2581</v>
      </c>
    </row>
    <row r="35" spans="1:20" ht="16" x14ac:dyDescent="0.2">
      <c r="A35" s="55">
        <v>5</v>
      </c>
      <c r="B35" s="39" t="s">
        <v>166</v>
      </c>
      <c r="C35" s="70" t="s">
        <v>33</v>
      </c>
      <c r="D35" s="71" t="s">
        <v>37</v>
      </c>
      <c r="E35" t="s">
        <v>42</v>
      </c>
      <c r="F35" s="83" t="s">
        <v>47</v>
      </c>
      <c r="G35" s="83" t="s">
        <v>799</v>
      </c>
      <c r="H35" s="83" t="s">
        <v>800</v>
      </c>
      <c r="I35" s="14" t="s">
        <v>958</v>
      </c>
      <c r="J35" s="84" t="s">
        <v>50</v>
      </c>
      <c r="K35" t="s">
        <v>53</v>
      </c>
      <c r="L35" s="98" t="s">
        <v>59</v>
      </c>
      <c r="M35" s="98">
        <v>93544899</v>
      </c>
      <c r="N35" s="102" t="s">
        <v>65</v>
      </c>
      <c r="O35" s="104" t="s">
        <v>65</v>
      </c>
      <c r="P35" s="169" t="s">
        <v>782</v>
      </c>
      <c r="Q35" s="207" t="s">
        <v>2602</v>
      </c>
      <c r="R35" s="173"/>
    </row>
    <row r="36" spans="1:20" ht="16" x14ac:dyDescent="0.2">
      <c r="A36" s="55">
        <v>6</v>
      </c>
      <c r="B36" s="40" t="s">
        <v>167</v>
      </c>
      <c r="C36" s="70" t="s">
        <v>172</v>
      </c>
      <c r="D36" s="71" t="s">
        <v>182</v>
      </c>
      <c r="E36" t="s">
        <v>192</v>
      </c>
      <c r="F36" s="83" t="s">
        <v>177</v>
      </c>
      <c r="G36" s="113" t="s">
        <v>833</v>
      </c>
      <c r="H36" s="113" t="s">
        <v>834</v>
      </c>
      <c r="I36" s="14" t="s">
        <v>974</v>
      </c>
      <c r="J36" s="84" t="s">
        <v>187</v>
      </c>
      <c r="K36" t="s">
        <v>197</v>
      </c>
      <c r="L36" s="110" t="s">
        <v>57</v>
      </c>
      <c r="M36" s="99" t="s">
        <v>199</v>
      </c>
      <c r="N36" s="102" t="s">
        <v>65</v>
      </c>
      <c r="O36" s="104" t="s">
        <v>65</v>
      </c>
      <c r="P36" s="171" t="s">
        <v>203</v>
      </c>
      <c r="Q36" s="209"/>
      <c r="R36" s="173"/>
    </row>
    <row r="37" spans="1:20" ht="16" x14ac:dyDescent="0.2">
      <c r="A37" s="55">
        <v>7</v>
      </c>
      <c r="B37" s="46" t="s">
        <v>204</v>
      </c>
      <c r="C37" s="191" t="s">
        <v>205</v>
      </c>
      <c r="D37" s="66" t="s">
        <v>207</v>
      </c>
      <c r="E37" t="s">
        <v>206</v>
      </c>
      <c r="F37" s="192" t="s">
        <v>208</v>
      </c>
      <c r="G37" s="192" t="s">
        <v>835</v>
      </c>
      <c r="H37" s="192" t="s">
        <v>836</v>
      </c>
      <c r="I37" s="14" t="s">
        <v>975</v>
      </c>
      <c r="J37" s="192" t="s">
        <v>210</v>
      </c>
      <c r="K37" s="193" t="s">
        <v>209</v>
      </c>
      <c r="L37" s="98"/>
      <c r="M37" s="98"/>
      <c r="N37" s="194"/>
      <c r="O37" s="195"/>
      <c r="P37" s="169" t="s">
        <v>1752</v>
      </c>
      <c r="Q37" s="207"/>
      <c r="R37" s="173"/>
    </row>
    <row r="38" spans="1:20" ht="16" x14ac:dyDescent="0.2">
      <c r="A38" s="55">
        <v>8</v>
      </c>
      <c r="B38" s="196" t="s">
        <v>211</v>
      </c>
      <c r="C38" s="191" t="s">
        <v>212</v>
      </c>
      <c r="D38" s="191" t="s">
        <v>214</v>
      </c>
      <c r="E38" s="193" t="s">
        <v>213</v>
      </c>
      <c r="F38" s="192" t="s">
        <v>215</v>
      </c>
      <c r="G38" s="192" t="s">
        <v>837</v>
      </c>
      <c r="H38" s="197" t="s">
        <v>838</v>
      </c>
      <c r="I38" s="14" t="s">
        <v>976</v>
      </c>
      <c r="J38" s="192" t="s">
        <v>217</v>
      </c>
      <c r="K38" s="193" t="s">
        <v>216</v>
      </c>
      <c r="L38" s="98"/>
      <c r="M38" s="98"/>
      <c r="N38" s="194"/>
      <c r="O38" s="195"/>
      <c r="P38" s="169" t="s">
        <v>1418</v>
      </c>
      <c r="Q38" s="207"/>
      <c r="R38" s="173"/>
      <c r="T38" t="s">
        <v>2582</v>
      </c>
    </row>
    <row r="39" spans="1:20" ht="16" x14ac:dyDescent="0.2">
      <c r="A39" s="55">
        <v>9</v>
      </c>
      <c r="B39" s="46" t="s">
        <v>218</v>
      </c>
      <c r="C39" s="70" t="s">
        <v>219</v>
      </c>
      <c r="D39" s="70" t="s">
        <v>221</v>
      </c>
      <c r="E39" t="s">
        <v>220</v>
      </c>
      <c r="F39" s="83" t="s">
        <v>222</v>
      </c>
      <c r="G39" s="83" t="s">
        <v>831</v>
      </c>
      <c r="H39" s="83" t="s">
        <v>839</v>
      </c>
      <c r="I39" s="14" t="s">
        <v>977</v>
      </c>
      <c r="J39" s="83" t="s">
        <v>224</v>
      </c>
      <c r="K39" t="s">
        <v>223</v>
      </c>
      <c r="L39" s="98"/>
      <c r="M39" s="98"/>
      <c r="N39" s="103"/>
      <c r="O39" s="105"/>
      <c r="P39" s="171" t="s">
        <v>785</v>
      </c>
      <c r="Q39" s="209"/>
      <c r="R39" s="173"/>
    </row>
    <row r="40" spans="1:20" ht="16" x14ac:dyDescent="0.2">
      <c r="A40" s="55">
        <v>10</v>
      </c>
      <c r="B40" s="49" t="s">
        <v>225</v>
      </c>
      <c r="C40" s="198" t="s">
        <v>226</v>
      </c>
      <c r="D40" s="70" t="s">
        <v>228</v>
      </c>
      <c r="E40" t="s">
        <v>227</v>
      </c>
      <c r="F40" s="81" t="s">
        <v>229</v>
      </c>
      <c r="G40" s="81" t="s">
        <v>840</v>
      </c>
      <c r="H40" s="81" t="s">
        <v>841</v>
      </c>
      <c r="I40" s="14" t="s">
        <v>978</v>
      </c>
      <c r="J40" s="81" t="s">
        <v>231</v>
      </c>
      <c r="K40" t="s">
        <v>230</v>
      </c>
      <c r="L40" s="98"/>
      <c r="M40" s="98"/>
      <c r="N40" s="103"/>
      <c r="O40" s="105"/>
      <c r="P40" s="171" t="s">
        <v>2585</v>
      </c>
      <c r="Q40" s="209"/>
      <c r="R40" s="173"/>
    </row>
    <row r="41" spans="1:20" ht="16" x14ac:dyDescent="0.2">
      <c r="A41" s="55">
        <v>11</v>
      </c>
      <c r="B41" s="46" t="s">
        <v>232</v>
      </c>
      <c r="C41" s="70" t="s">
        <v>95</v>
      </c>
      <c r="D41" s="70"/>
      <c r="E41" s="70"/>
      <c r="F41" s="154" t="s">
        <v>816</v>
      </c>
      <c r="G41" s="81" t="s">
        <v>233</v>
      </c>
      <c r="H41" s="81" t="s">
        <v>233</v>
      </c>
      <c r="I41" s="14" t="s">
        <v>233</v>
      </c>
      <c r="J41" s="83"/>
      <c r="K41" t="s">
        <v>234</v>
      </c>
      <c r="L41" s="98"/>
      <c r="M41" s="98"/>
      <c r="N41" s="103"/>
      <c r="O41" s="105"/>
      <c r="P41" s="169" t="s">
        <v>1708</v>
      </c>
      <c r="Q41" s="207"/>
      <c r="R41" s="173"/>
      <c r="T41" t="s">
        <v>2596</v>
      </c>
    </row>
    <row r="42" spans="1:20" ht="16" x14ac:dyDescent="0.2">
      <c r="A42" s="55">
        <v>12</v>
      </c>
      <c r="B42" s="46" t="s">
        <v>238</v>
      </c>
      <c r="C42" s="70" t="s">
        <v>235</v>
      </c>
      <c r="D42" s="70"/>
      <c r="E42" s="70"/>
      <c r="F42" s="83" t="s">
        <v>236</v>
      </c>
      <c r="G42" s="83" t="s">
        <v>842</v>
      </c>
      <c r="H42" s="83" t="s">
        <v>843</v>
      </c>
      <c r="I42" s="14" t="s">
        <v>979</v>
      </c>
      <c r="J42" s="83"/>
      <c r="K42" t="s">
        <v>237</v>
      </c>
      <c r="L42" s="98"/>
      <c r="M42" s="98"/>
      <c r="N42" s="103"/>
      <c r="O42" s="105"/>
      <c r="P42" s="169" t="s">
        <v>1410</v>
      </c>
      <c r="Q42" s="207"/>
      <c r="R42" s="173"/>
    </row>
    <row r="43" spans="1:20" ht="16" x14ac:dyDescent="0.2">
      <c r="A43" s="55">
        <v>13</v>
      </c>
      <c r="B43" s="49" t="s">
        <v>204</v>
      </c>
      <c r="C43" s="68" t="s">
        <v>205</v>
      </c>
      <c r="D43" s="70" t="s">
        <v>207</v>
      </c>
      <c r="E43" t="s">
        <v>206</v>
      </c>
      <c r="F43" s="81" t="s">
        <v>208</v>
      </c>
      <c r="G43" s="81" t="s">
        <v>835</v>
      </c>
      <c r="H43" s="81" t="s">
        <v>836</v>
      </c>
      <c r="I43" s="14" t="s">
        <v>975</v>
      </c>
      <c r="J43" s="83" t="s">
        <v>210</v>
      </c>
      <c r="K43" t="s">
        <v>209</v>
      </c>
      <c r="L43" s="98"/>
      <c r="M43" s="98"/>
      <c r="N43" s="103"/>
      <c r="O43" s="105"/>
      <c r="P43" s="169" t="s">
        <v>1752</v>
      </c>
      <c r="Q43" s="207"/>
      <c r="R43" s="173"/>
    </row>
    <row r="44" spans="1:20" ht="16" x14ac:dyDescent="0.2">
      <c r="A44" s="56"/>
      <c r="B44" s="57"/>
      <c r="R44" s="173"/>
    </row>
    <row r="45" spans="1:20" x14ac:dyDescent="0.2">
      <c r="R45" s="173"/>
    </row>
    <row r="46" spans="1:20" ht="19" x14ac:dyDescent="0.25">
      <c r="B46" s="3" t="s">
        <v>249</v>
      </c>
      <c r="C46" s="96"/>
      <c r="R46" s="173"/>
    </row>
    <row r="47" spans="1:20" ht="16" x14ac:dyDescent="0.2">
      <c r="A47" s="34">
        <v>1</v>
      </c>
      <c r="B47" s="50" t="s">
        <v>239</v>
      </c>
      <c r="C47" s="70" t="s">
        <v>258</v>
      </c>
      <c r="D47" s="71" t="s">
        <v>273</v>
      </c>
      <c r="E47" t="s">
        <v>287</v>
      </c>
      <c r="F47" s="83" t="s">
        <v>265</v>
      </c>
      <c r="G47" s="83" t="s">
        <v>844</v>
      </c>
      <c r="H47" s="83" t="s">
        <v>845</v>
      </c>
      <c r="I47" s="14" t="s">
        <v>980</v>
      </c>
      <c r="J47" s="84" t="s">
        <v>280</v>
      </c>
      <c r="K47" t="s">
        <v>294</v>
      </c>
      <c r="L47" s="98" t="s">
        <v>301</v>
      </c>
      <c r="M47" s="98">
        <v>92479888</v>
      </c>
      <c r="N47" s="102" t="s">
        <v>65</v>
      </c>
      <c r="O47" s="104" t="s">
        <v>65</v>
      </c>
      <c r="P47" s="169" t="s">
        <v>1683</v>
      </c>
      <c r="Q47" s="207"/>
      <c r="R47" s="173"/>
    </row>
    <row r="48" spans="1:20" ht="16" x14ac:dyDescent="0.2">
      <c r="A48" s="34">
        <v>2</v>
      </c>
      <c r="B48" s="50" t="s">
        <v>240</v>
      </c>
      <c r="C48" s="70" t="s">
        <v>259</v>
      </c>
      <c r="D48" s="71" t="s">
        <v>274</v>
      </c>
      <c r="E48" t="s">
        <v>288</v>
      </c>
      <c r="F48" s="83" t="s">
        <v>266</v>
      </c>
      <c r="G48" s="83" t="s">
        <v>816</v>
      </c>
      <c r="H48" s="83" t="s">
        <v>846</v>
      </c>
      <c r="I48" s="14" t="s">
        <v>981</v>
      </c>
      <c r="J48" s="84" t="s">
        <v>281</v>
      </c>
      <c r="K48" t="s">
        <v>295</v>
      </c>
      <c r="L48" s="98" t="s">
        <v>302</v>
      </c>
      <c r="M48" s="98">
        <v>94723350</v>
      </c>
      <c r="N48" s="102" t="s">
        <v>65</v>
      </c>
      <c r="O48" s="104"/>
      <c r="P48" s="171" t="s">
        <v>306</v>
      </c>
      <c r="Q48" s="209"/>
      <c r="R48" s="173"/>
    </row>
    <row r="49" spans="1:20" ht="16" x14ac:dyDescent="0.2">
      <c r="A49" s="34">
        <v>3</v>
      </c>
      <c r="B49" s="50" t="s">
        <v>241</v>
      </c>
      <c r="C49" s="70" t="s">
        <v>260</v>
      </c>
      <c r="D49" s="71" t="s">
        <v>275</v>
      </c>
      <c r="E49" t="s">
        <v>289</v>
      </c>
      <c r="F49" s="83" t="s">
        <v>267</v>
      </c>
      <c r="G49" s="113" t="s">
        <v>947</v>
      </c>
      <c r="H49" s="113" t="s">
        <v>2290</v>
      </c>
      <c r="I49" s="14" t="s">
        <v>982</v>
      </c>
      <c r="J49" s="84" t="s">
        <v>282</v>
      </c>
      <c r="K49" t="s">
        <v>296</v>
      </c>
      <c r="L49" s="98" t="s">
        <v>57</v>
      </c>
      <c r="M49" s="99" t="s">
        <v>305</v>
      </c>
      <c r="N49" s="102" t="s">
        <v>65</v>
      </c>
      <c r="O49" s="104" t="s">
        <v>65</v>
      </c>
      <c r="P49" s="169" t="s">
        <v>1514</v>
      </c>
      <c r="Q49" s="207"/>
      <c r="R49" s="173"/>
      <c r="T49" t="s">
        <v>2580</v>
      </c>
    </row>
    <row r="50" spans="1:20" ht="16" x14ac:dyDescent="0.2">
      <c r="A50" s="34">
        <v>4</v>
      </c>
      <c r="B50" s="50" t="s">
        <v>242</v>
      </c>
      <c r="C50" s="70" t="s">
        <v>127</v>
      </c>
      <c r="D50" s="71" t="s">
        <v>136</v>
      </c>
      <c r="E50" t="s">
        <v>142</v>
      </c>
      <c r="F50" s="83" t="s">
        <v>133</v>
      </c>
      <c r="G50" s="83" t="s">
        <v>818</v>
      </c>
      <c r="H50" s="83" t="s">
        <v>819</v>
      </c>
      <c r="I50" s="14" t="s">
        <v>966</v>
      </c>
      <c r="J50" s="84" t="s">
        <v>139</v>
      </c>
      <c r="K50" t="s">
        <v>145</v>
      </c>
      <c r="L50" s="98" t="s">
        <v>147</v>
      </c>
      <c r="M50" s="98"/>
      <c r="N50" s="102" t="s">
        <v>65</v>
      </c>
      <c r="O50" s="104" t="s">
        <v>65</v>
      </c>
      <c r="P50" s="169" t="s">
        <v>783</v>
      </c>
      <c r="Q50" s="207"/>
      <c r="R50" s="173"/>
    </row>
    <row r="51" spans="1:20" ht="16" x14ac:dyDescent="0.2">
      <c r="A51" s="34">
        <v>5</v>
      </c>
      <c r="B51" s="50" t="s">
        <v>243</v>
      </c>
      <c r="C51" s="70" t="s">
        <v>261</v>
      </c>
      <c r="D51" s="71" t="s">
        <v>276</v>
      </c>
      <c r="E51" t="s">
        <v>290</v>
      </c>
      <c r="F51" s="83" t="s">
        <v>268</v>
      </c>
      <c r="G51" s="113" t="s">
        <v>848</v>
      </c>
      <c r="H51" s="83" t="s">
        <v>2008</v>
      </c>
      <c r="I51" s="14" t="s">
        <v>983</v>
      </c>
      <c r="J51" s="84" t="s">
        <v>283</v>
      </c>
      <c r="K51" t="s">
        <v>297</v>
      </c>
      <c r="L51" s="98" t="s">
        <v>303</v>
      </c>
      <c r="M51" s="98">
        <v>93989898</v>
      </c>
      <c r="N51" s="102" t="s">
        <v>200</v>
      </c>
      <c r="O51" s="104" t="s">
        <v>65</v>
      </c>
      <c r="P51" s="169" t="s">
        <v>1200</v>
      </c>
      <c r="Q51" s="207"/>
      <c r="R51" s="173"/>
    </row>
    <row r="52" spans="1:20" ht="16" x14ac:dyDescent="0.2">
      <c r="A52" s="34">
        <v>6</v>
      </c>
      <c r="B52" s="50" t="s">
        <v>244</v>
      </c>
      <c r="C52" s="70" t="s">
        <v>9</v>
      </c>
      <c r="D52" s="71" t="s">
        <v>7</v>
      </c>
      <c r="E52" t="s">
        <v>11</v>
      </c>
      <c r="F52" s="83" t="s">
        <v>10</v>
      </c>
      <c r="G52" s="83" t="s">
        <v>816</v>
      </c>
      <c r="H52" s="83" t="s">
        <v>817</v>
      </c>
      <c r="I52" s="14" t="s">
        <v>965</v>
      </c>
      <c r="J52" s="84" t="s">
        <v>8</v>
      </c>
      <c r="K52" t="s">
        <v>12</v>
      </c>
      <c r="L52" s="98" t="s">
        <v>146</v>
      </c>
      <c r="M52" s="98">
        <v>94511377</v>
      </c>
      <c r="N52" s="102" t="s">
        <v>65</v>
      </c>
      <c r="O52" s="104" t="s">
        <v>65</v>
      </c>
      <c r="P52" s="171" t="s">
        <v>149</v>
      </c>
      <c r="Q52" s="209"/>
      <c r="R52" s="173"/>
    </row>
    <row r="53" spans="1:20" ht="16" x14ac:dyDescent="0.2">
      <c r="A53" s="34">
        <v>7</v>
      </c>
      <c r="B53" s="50" t="s">
        <v>245</v>
      </c>
      <c r="C53" s="70" t="s">
        <v>262</v>
      </c>
      <c r="D53" s="71" t="s">
        <v>277</v>
      </c>
      <c r="E53" t="s">
        <v>291</v>
      </c>
      <c r="F53" s="113" t="s">
        <v>269</v>
      </c>
      <c r="G53" s="83" t="s">
        <v>850</v>
      </c>
      <c r="H53" s="83" t="s">
        <v>851</v>
      </c>
      <c r="I53" s="14" t="s">
        <v>984</v>
      </c>
      <c r="J53" s="84" t="s">
        <v>284</v>
      </c>
      <c r="K53" t="s">
        <v>298</v>
      </c>
      <c r="L53" s="98" t="s">
        <v>304</v>
      </c>
      <c r="M53" s="98">
        <v>94126868</v>
      </c>
      <c r="N53" s="102" t="s">
        <v>200</v>
      </c>
      <c r="O53" s="104" t="s">
        <v>65</v>
      </c>
      <c r="P53" s="171"/>
      <c r="Q53" s="209"/>
      <c r="R53" s="173"/>
      <c r="T53" t="s">
        <v>2583</v>
      </c>
    </row>
    <row r="54" spans="1:20" ht="16" x14ac:dyDescent="0.2">
      <c r="A54" s="34">
        <v>8</v>
      </c>
      <c r="B54" s="50" t="s">
        <v>246</v>
      </c>
      <c r="C54" s="70" t="s">
        <v>168</v>
      </c>
      <c r="D54" s="71" t="s">
        <v>178</v>
      </c>
      <c r="E54" t="s">
        <v>188</v>
      </c>
      <c r="F54" s="83" t="s">
        <v>270</v>
      </c>
      <c r="G54" s="83" t="s">
        <v>825</v>
      </c>
      <c r="H54" s="83" t="s">
        <v>826</v>
      </c>
      <c r="I54" s="14" t="s">
        <v>970</v>
      </c>
      <c r="J54" s="84" t="s">
        <v>183</v>
      </c>
      <c r="K54" t="s">
        <v>193</v>
      </c>
      <c r="L54" s="98" t="s">
        <v>56</v>
      </c>
      <c r="M54" s="98">
        <v>93544899</v>
      </c>
      <c r="N54" s="102" t="s">
        <v>65</v>
      </c>
      <c r="O54" s="104" t="s">
        <v>65</v>
      </c>
      <c r="P54" s="169" t="s">
        <v>1528</v>
      </c>
      <c r="Q54" s="207"/>
      <c r="R54" s="173"/>
    </row>
    <row r="55" spans="1:20" ht="16" x14ac:dyDescent="0.2">
      <c r="A55" s="34">
        <v>9</v>
      </c>
      <c r="B55" s="50" t="s">
        <v>247</v>
      </c>
      <c r="C55" s="70" t="s">
        <v>263</v>
      </c>
      <c r="D55" s="71" t="s">
        <v>278</v>
      </c>
      <c r="E55" t="s">
        <v>292</v>
      </c>
      <c r="F55" s="83" t="s">
        <v>271</v>
      </c>
      <c r="G55" s="83" t="s">
        <v>852</v>
      </c>
      <c r="H55" s="83" t="s">
        <v>853</v>
      </c>
      <c r="I55" s="14" t="s">
        <v>985</v>
      </c>
      <c r="J55" s="84" t="s">
        <v>285</v>
      </c>
      <c r="K55" t="s">
        <v>299</v>
      </c>
      <c r="L55" s="98"/>
      <c r="M55" s="98"/>
      <c r="N55" s="102" t="s">
        <v>65</v>
      </c>
      <c r="O55" s="104" t="s">
        <v>200</v>
      </c>
      <c r="P55" s="171" t="s">
        <v>307</v>
      </c>
      <c r="Q55" s="209"/>
      <c r="R55" s="173"/>
    </row>
    <row r="56" spans="1:20" ht="16" x14ac:dyDescent="0.2">
      <c r="A56" s="34">
        <v>10</v>
      </c>
      <c r="B56" s="50" t="s">
        <v>248</v>
      </c>
      <c r="C56" s="70" t="s">
        <v>264</v>
      </c>
      <c r="D56" s="71" t="s">
        <v>279</v>
      </c>
      <c r="E56" t="s">
        <v>293</v>
      </c>
      <c r="F56" s="83" t="s">
        <v>272</v>
      </c>
      <c r="G56" s="83" t="s">
        <v>854</v>
      </c>
      <c r="H56" s="83" t="s">
        <v>855</v>
      </c>
      <c r="I56" s="14" t="s">
        <v>986</v>
      </c>
      <c r="J56" s="84" t="s">
        <v>286</v>
      </c>
      <c r="K56" t="s">
        <v>300</v>
      </c>
      <c r="L56" s="98" t="s">
        <v>56</v>
      </c>
      <c r="M56" s="98">
        <v>93544899</v>
      </c>
      <c r="N56" s="102" t="s">
        <v>65</v>
      </c>
      <c r="O56" s="104" t="s">
        <v>65</v>
      </c>
      <c r="P56" s="171" t="s">
        <v>308</v>
      </c>
      <c r="Q56" s="209"/>
      <c r="R56" s="173"/>
    </row>
    <row r="57" spans="1:20" ht="16" x14ac:dyDescent="0.2">
      <c r="A57" s="34">
        <v>11</v>
      </c>
      <c r="B57" s="49" t="s">
        <v>250</v>
      </c>
      <c r="C57" s="68" t="s">
        <v>251</v>
      </c>
      <c r="D57" s="70" t="s">
        <v>253</v>
      </c>
      <c r="E57" t="s">
        <v>252</v>
      </c>
      <c r="F57" s="81" t="s">
        <v>254</v>
      </c>
      <c r="G57" s="81" t="s">
        <v>856</v>
      </c>
      <c r="H57" s="81" t="s">
        <v>857</v>
      </c>
      <c r="I57" s="14" t="s">
        <v>987</v>
      </c>
      <c r="J57" s="83" t="s">
        <v>256</v>
      </c>
      <c r="K57" t="s">
        <v>255</v>
      </c>
      <c r="L57" s="98"/>
      <c r="M57" s="98"/>
      <c r="N57" s="103"/>
      <c r="O57" s="105"/>
      <c r="P57" s="169" t="s">
        <v>1179</v>
      </c>
      <c r="Q57" s="207"/>
      <c r="R57" s="173"/>
    </row>
    <row r="58" spans="1:20" ht="16" x14ac:dyDescent="0.2">
      <c r="A58" s="34">
        <v>12</v>
      </c>
      <c r="B58" s="46" t="s">
        <v>257</v>
      </c>
      <c r="C58" s="155" t="s">
        <v>219</v>
      </c>
      <c r="D58" s="70" t="s">
        <v>221</v>
      </c>
      <c r="E58" t="s">
        <v>220</v>
      </c>
      <c r="F58" s="83" t="s">
        <v>222</v>
      </c>
      <c r="G58" s="83" t="s">
        <v>831</v>
      </c>
      <c r="H58" s="83" t="s">
        <v>839</v>
      </c>
      <c r="I58" s="14" t="s">
        <v>977</v>
      </c>
      <c r="J58" s="83" t="s">
        <v>224</v>
      </c>
      <c r="K58" t="s">
        <v>223</v>
      </c>
      <c r="L58" s="98"/>
      <c r="M58" s="98"/>
      <c r="N58" s="103"/>
      <c r="O58" s="105"/>
      <c r="P58" s="169" t="s">
        <v>785</v>
      </c>
      <c r="Q58" s="207"/>
      <c r="R58" s="173"/>
    </row>
    <row r="59" spans="1:20" ht="16" x14ac:dyDescent="0.2">
      <c r="A59" s="34">
        <v>13</v>
      </c>
      <c r="B59" s="49" t="s">
        <v>309</v>
      </c>
      <c r="C59" s="68" t="s">
        <v>310</v>
      </c>
      <c r="D59" s="70" t="s">
        <v>312</v>
      </c>
      <c r="E59" t="s">
        <v>311</v>
      </c>
      <c r="F59" s="81" t="s">
        <v>313</v>
      </c>
      <c r="G59" s="81" t="s">
        <v>858</v>
      </c>
      <c r="H59" s="81" t="s">
        <v>841</v>
      </c>
      <c r="I59" s="14" t="s">
        <v>988</v>
      </c>
      <c r="J59" s="83" t="s">
        <v>315</v>
      </c>
      <c r="K59" t="s">
        <v>314</v>
      </c>
      <c r="L59" s="98"/>
      <c r="M59" s="98"/>
      <c r="N59" s="103"/>
      <c r="O59" s="105"/>
      <c r="P59" s="170" t="s">
        <v>786</v>
      </c>
      <c r="Q59" s="208"/>
      <c r="R59" s="173"/>
    </row>
    <row r="60" spans="1:20" ht="16" x14ac:dyDescent="0.2">
      <c r="A60" s="34">
        <v>14</v>
      </c>
      <c r="B60" s="51" t="s">
        <v>316</v>
      </c>
      <c r="C60" s="198" t="s">
        <v>317</v>
      </c>
      <c r="D60" s="70" t="s">
        <v>319</v>
      </c>
      <c r="E60" t="s">
        <v>318</v>
      </c>
      <c r="F60" s="81" t="s">
        <v>320</v>
      </c>
      <c r="G60" s="81" t="s">
        <v>859</v>
      </c>
      <c r="H60" s="81" t="s">
        <v>860</v>
      </c>
      <c r="I60" s="14" t="s">
        <v>989</v>
      </c>
      <c r="J60" s="83" t="s">
        <v>322</v>
      </c>
      <c r="K60" t="s">
        <v>321</v>
      </c>
      <c r="L60" s="98"/>
      <c r="M60" s="98"/>
      <c r="N60" s="103"/>
      <c r="O60" s="105"/>
      <c r="P60" s="171" t="s">
        <v>2585</v>
      </c>
      <c r="Q60" s="209"/>
      <c r="R60" s="173"/>
    </row>
    <row r="61" spans="1:20" ht="16" x14ac:dyDescent="0.2">
      <c r="A61" s="34">
        <v>15</v>
      </c>
      <c r="B61" s="46" t="s">
        <v>323</v>
      </c>
      <c r="C61" s="68" t="s">
        <v>324</v>
      </c>
      <c r="D61" s="70"/>
      <c r="E61" s="70"/>
      <c r="F61" s="81" t="s">
        <v>325</v>
      </c>
      <c r="G61" s="81" t="s">
        <v>861</v>
      </c>
      <c r="H61" s="154" t="s">
        <v>2420</v>
      </c>
      <c r="I61" s="14" t="s">
        <v>990</v>
      </c>
      <c r="J61" s="83"/>
      <c r="K61" s="83"/>
      <c r="L61" s="98"/>
      <c r="M61" s="98"/>
      <c r="N61" s="103"/>
      <c r="O61" s="105"/>
      <c r="P61" s="169" t="s">
        <v>1667</v>
      </c>
      <c r="Q61" s="207"/>
      <c r="R61" s="173"/>
    </row>
    <row r="62" spans="1:20" ht="16" x14ac:dyDescent="0.2">
      <c r="A62" s="34">
        <v>16</v>
      </c>
      <c r="B62" s="49" t="s">
        <v>326</v>
      </c>
      <c r="C62" s="68" t="s">
        <v>327</v>
      </c>
      <c r="D62" s="70" t="s">
        <v>329</v>
      </c>
      <c r="E62" t="s">
        <v>328</v>
      </c>
      <c r="F62" s="81" t="s">
        <v>330</v>
      </c>
      <c r="G62" s="154" t="s">
        <v>373</v>
      </c>
      <c r="H62" s="154" t="s">
        <v>2115</v>
      </c>
      <c r="I62" s="14" t="s">
        <v>991</v>
      </c>
      <c r="J62" s="83" t="s">
        <v>331</v>
      </c>
      <c r="K62" s="83"/>
      <c r="L62" s="98"/>
      <c r="M62" s="98"/>
      <c r="N62" s="103"/>
      <c r="O62" s="105"/>
      <c r="P62" s="169" t="s">
        <v>1312</v>
      </c>
      <c r="Q62" s="207"/>
      <c r="R62" s="173"/>
    </row>
    <row r="63" spans="1:20" ht="16" x14ac:dyDescent="0.2">
      <c r="A63" s="34">
        <v>17</v>
      </c>
      <c r="B63" s="46" t="s">
        <v>334</v>
      </c>
      <c r="C63" s="68" t="s">
        <v>335</v>
      </c>
      <c r="D63" s="68" t="s">
        <v>333</v>
      </c>
      <c r="E63" t="s">
        <v>332</v>
      </c>
      <c r="F63" s="92" t="s">
        <v>336</v>
      </c>
      <c r="G63" s="92" t="s">
        <v>864</v>
      </c>
      <c r="H63" s="92" t="s">
        <v>821</v>
      </c>
      <c r="I63" s="14" t="s">
        <v>992</v>
      </c>
      <c r="J63" s="92" t="s">
        <v>338</v>
      </c>
      <c r="K63" t="s">
        <v>337</v>
      </c>
      <c r="L63" s="98"/>
      <c r="M63" s="98"/>
      <c r="N63" s="103"/>
      <c r="O63" s="105"/>
      <c r="P63" s="169" t="s">
        <v>417</v>
      </c>
      <c r="Q63" s="207"/>
      <c r="R63" s="173"/>
    </row>
    <row r="64" spans="1:20" ht="16" x14ac:dyDescent="0.2">
      <c r="A64" s="34">
        <v>18</v>
      </c>
      <c r="B64" s="46" t="s">
        <v>342</v>
      </c>
      <c r="C64" s="68" t="s">
        <v>339</v>
      </c>
      <c r="D64" s="70" t="s">
        <v>341</v>
      </c>
      <c r="E64" t="s">
        <v>340</v>
      </c>
      <c r="F64" s="81" t="s">
        <v>343</v>
      </c>
      <c r="G64" s="81" t="s">
        <v>833</v>
      </c>
      <c r="H64" s="154" t="s">
        <v>865</v>
      </c>
      <c r="I64" s="14" t="s">
        <v>993</v>
      </c>
      <c r="J64" s="83" t="s">
        <v>345</v>
      </c>
      <c r="K64" t="s">
        <v>344</v>
      </c>
      <c r="L64" s="98"/>
      <c r="M64" s="98"/>
      <c r="N64" s="103"/>
      <c r="O64" s="105"/>
      <c r="P64" s="169" t="s">
        <v>1426</v>
      </c>
      <c r="Q64" s="207"/>
      <c r="R64" s="173"/>
    </row>
    <row r="65" spans="1:20" x14ac:dyDescent="0.2">
      <c r="R65" s="1"/>
      <c r="S65" s="1"/>
      <c r="T65" s="1"/>
    </row>
    <row r="66" spans="1:20" ht="19" x14ac:dyDescent="0.25">
      <c r="B66" s="3" t="s">
        <v>358</v>
      </c>
      <c r="C66" s="96"/>
      <c r="R66" s="1"/>
      <c r="S66" s="1"/>
      <c r="T66" s="1"/>
    </row>
    <row r="67" spans="1:20" ht="16" x14ac:dyDescent="0.2">
      <c r="A67" s="34">
        <v>1</v>
      </c>
      <c r="B67" s="7" t="s">
        <v>346</v>
      </c>
      <c r="C67" s="70" t="s">
        <v>359</v>
      </c>
      <c r="D67" s="71" t="s">
        <v>376</v>
      </c>
      <c r="E67" t="s">
        <v>392</v>
      </c>
      <c r="F67" s="83" t="s">
        <v>368</v>
      </c>
      <c r="G67" s="83" t="s">
        <v>866</v>
      </c>
      <c r="H67" s="83" t="s">
        <v>839</v>
      </c>
      <c r="I67" s="14" t="s">
        <v>994</v>
      </c>
      <c r="J67" s="84" t="s">
        <v>384</v>
      </c>
      <c r="K67" t="s">
        <v>401</v>
      </c>
      <c r="L67" s="98" t="s">
        <v>409</v>
      </c>
      <c r="M67" s="98">
        <v>92491131</v>
      </c>
      <c r="N67" s="102" t="s">
        <v>65</v>
      </c>
      <c r="O67" s="104" t="s">
        <v>65</v>
      </c>
      <c r="P67" s="171" t="s">
        <v>416</v>
      </c>
      <c r="Q67" s="209"/>
      <c r="R67" s="173"/>
    </row>
    <row r="68" spans="1:20" ht="16" x14ac:dyDescent="0.2">
      <c r="A68" s="34">
        <v>2</v>
      </c>
      <c r="B68" s="7" t="s">
        <v>347</v>
      </c>
      <c r="C68" s="70" t="s">
        <v>126</v>
      </c>
      <c r="D68" s="71" t="s">
        <v>134</v>
      </c>
      <c r="E68" t="s">
        <v>140</v>
      </c>
      <c r="F68" s="83" t="s">
        <v>131</v>
      </c>
      <c r="G68" s="83" t="s">
        <v>813</v>
      </c>
      <c r="H68" s="83" t="s">
        <v>792</v>
      </c>
      <c r="I68" s="14" t="s">
        <v>963</v>
      </c>
      <c r="J68" s="84" t="s">
        <v>137</v>
      </c>
      <c r="K68" t="s">
        <v>143</v>
      </c>
      <c r="L68" s="98"/>
      <c r="M68" s="98"/>
      <c r="N68" s="102"/>
      <c r="O68" s="104" t="s">
        <v>65</v>
      </c>
      <c r="P68" s="171" t="s">
        <v>784</v>
      </c>
      <c r="Q68" s="209"/>
      <c r="R68" s="173"/>
    </row>
    <row r="69" spans="1:20" ht="16" x14ac:dyDescent="0.2">
      <c r="A69" s="34">
        <v>3</v>
      </c>
      <c r="B69" s="7" t="s">
        <v>348</v>
      </c>
      <c r="C69" s="70" t="s">
        <v>335</v>
      </c>
      <c r="D69" s="71" t="s">
        <v>377</v>
      </c>
      <c r="E69" t="s">
        <v>393</v>
      </c>
      <c r="F69" s="83" t="s">
        <v>336</v>
      </c>
      <c r="G69" s="83" t="s">
        <v>864</v>
      </c>
      <c r="H69" s="83" t="s">
        <v>821</v>
      </c>
      <c r="I69" s="14" t="s">
        <v>992</v>
      </c>
      <c r="J69" s="84" t="s">
        <v>385</v>
      </c>
      <c r="K69" t="s">
        <v>337</v>
      </c>
      <c r="L69" s="98" t="s">
        <v>410</v>
      </c>
      <c r="M69" s="98"/>
      <c r="N69" s="102" t="s">
        <v>65</v>
      </c>
      <c r="O69" s="104" t="s">
        <v>65</v>
      </c>
      <c r="P69" s="171" t="s">
        <v>417</v>
      </c>
      <c r="Q69" s="209"/>
      <c r="R69" s="173"/>
    </row>
    <row r="70" spans="1:20" ht="16" x14ac:dyDescent="0.2">
      <c r="A70" s="34">
        <v>4</v>
      </c>
      <c r="B70" s="7" t="s">
        <v>349</v>
      </c>
      <c r="C70" s="70" t="s">
        <v>360</v>
      </c>
      <c r="D70" s="71" t="s">
        <v>378</v>
      </c>
      <c r="E70" t="s">
        <v>394</v>
      </c>
      <c r="F70" s="83" t="s">
        <v>369</v>
      </c>
      <c r="G70" s="83" t="s">
        <v>867</v>
      </c>
      <c r="H70" s="83" t="s">
        <v>868</v>
      </c>
      <c r="I70" s="14" t="s">
        <v>995</v>
      </c>
      <c r="J70" s="84" t="s">
        <v>386</v>
      </c>
      <c r="K70" t="s">
        <v>402</v>
      </c>
      <c r="L70" s="98" t="s">
        <v>411</v>
      </c>
      <c r="M70" s="98">
        <v>61885555</v>
      </c>
      <c r="N70" s="102" t="s">
        <v>65</v>
      </c>
      <c r="O70" s="104" t="s">
        <v>65</v>
      </c>
      <c r="P70" s="169" t="s">
        <v>2585</v>
      </c>
      <c r="Q70" s="207"/>
      <c r="R70" s="173"/>
    </row>
    <row r="71" spans="1:20" ht="16" x14ac:dyDescent="0.2">
      <c r="A71" s="34">
        <v>5</v>
      </c>
      <c r="B71" s="7" t="s">
        <v>350</v>
      </c>
      <c r="C71" s="70" t="s">
        <v>261</v>
      </c>
      <c r="D71" s="71" t="s">
        <v>276</v>
      </c>
      <c r="E71" t="s">
        <v>290</v>
      </c>
      <c r="F71" s="83" t="s">
        <v>268</v>
      </c>
      <c r="G71" s="83" t="s">
        <v>848</v>
      </c>
      <c r="H71" s="83" t="s">
        <v>2008</v>
      </c>
      <c r="I71" s="14" t="s">
        <v>983</v>
      </c>
      <c r="J71" s="84" t="s">
        <v>283</v>
      </c>
      <c r="K71" t="s">
        <v>297</v>
      </c>
      <c r="L71" s="98" t="s">
        <v>303</v>
      </c>
      <c r="M71" s="98">
        <v>93989898</v>
      </c>
      <c r="N71" s="102" t="s">
        <v>200</v>
      </c>
      <c r="O71" s="104" t="s">
        <v>65</v>
      </c>
      <c r="P71" s="169" t="s">
        <v>2585</v>
      </c>
      <c r="Q71" s="207"/>
      <c r="R71" s="173"/>
    </row>
    <row r="72" spans="1:20" ht="16" x14ac:dyDescent="0.2">
      <c r="A72" s="34">
        <v>6</v>
      </c>
      <c r="B72" s="7" t="s">
        <v>351</v>
      </c>
      <c r="C72" s="70" t="s">
        <v>361</v>
      </c>
      <c r="D72" s="71" t="s">
        <v>379</v>
      </c>
      <c r="E72" t="s">
        <v>395</v>
      </c>
      <c r="F72" s="83" t="s">
        <v>370</v>
      </c>
      <c r="G72" s="83" t="s">
        <v>869</v>
      </c>
      <c r="H72" s="83" t="s">
        <v>870</v>
      </c>
      <c r="I72" s="14" t="s">
        <v>996</v>
      </c>
      <c r="J72" s="84" t="s">
        <v>387</v>
      </c>
      <c r="K72" t="s">
        <v>403</v>
      </c>
      <c r="L72" s="98" t="s">
        <v>412</v>
      </c>
      <c r="M72" s="98">
        <v>95571111</v>
      </c>
      <c r="N72" s="102" t="s">
        <v>65</v>
      </c>
      <c r="O72" s="104" t="s">
        <v>65</v>
      </c>
      <c r="P72" s="169" t="s">
        <v>2585</v>
      </c>
      <c r="Q72" s="207"/>
      <c r="R72" s="173"/>
    </row>
    <row r="73" spans="1:20" ht="16" x14ac:dyDescent="0.2">
      <c r="A73" s="34">
        <v>7</v>
      </c>
      <c r="B73" s="7" t="s">
        <v>352</v>
      </c>
      <c r="C73" s="155" t="s">
        <v>362</v>
      </c>
      <c r="D73" s="71" t="s">
        <v>380</v>
      </c>
      <c r="E73" t="s">
        <v>396</v>
      </c>
      <c r="F73" s="83" t="s">
        <v>371</v>
      </c>
      <c r="G73" s="113" t="s">
        <v>871</v>
      </c>
      <c r="H73" s="156" t="s">
        <v>2473</v>
      </c>
      <c r="I73" s="14" t="s">
        <v>997</v>
      </c>
      <c r="J73" s="84" t="s">
        <v>388</v>
      </c>
      <c r="K73" t="s">
        <v>404</v>
      </c>
      <c r="L73" s="98" t="s">
        <v>413</v>
      </c>
      <c r="M73" s="98">
        <v>61885555</v>
      </c>
      <c r="N73" s="102" t="s">
        <v>65</v>
      </c>
      <c r="O73" s="104" t="s">
        <v>65</v>
      </c>
      <c r="P73" s="169" t="s">
        <v>2585</v>
      </c>
      <c r="Q73" s="207"/>
      <c r="R73" s="173"/>
      <c r="T73" t="str">
        <f>+T49</f>
        <v>changed as per BS list</v>
      </c>
    </row>
    <row r="74" spans="1:20" ht="16" x14ac:dyDescent="0.2">
      <c r="A74" s="34">
        <v>8</v>
      </c>
      <c r="B74" s="7" t="s">
        <v>353</v>
      </c>
      <c r="C74" s="70" t="s">
        <v>363</v>
      </c>
      <c r="D74" s="71" t="s">
        <v>381</v>
      </c>
      <c r="E74" t="s">
        <v>397</v>
      </c>
      <c r="F74" s="83" t="s">
        <v>372</v>
      </c>
      <c r="G74" s="83" t="s">
        <v>873</v>
      </c>
      <c r="H74" s="83" t="s">
        <v>874</v>
      </c>
      <c r="I74" s="14" t="s">
        <v>998</v>
      </c>
      <c r="J74" s="84" t="s">
        <v>389</v>
      </c>
      <c r="K74" t="s">
        <v>405</v>
      </c>
      <c r="L74" s="98" t="s">
        <v>59</v>
      </c>
      <c r="M74" s="98">
        <v>93544899</v>
      </c>
      <c r="N74" s="102" t="s">
        <v>200</v>
      </c>
      <c r="O74" s="104" t="s">
        <v>65</v>
      </c>
      <c r="P74" s="169" t="s">
        <v>2585</v>
      </c>
      <c r="Q74" s="207"/>
      <c r="R74" s="173"/>
    </row>
    <row r="75" spans="1:20" ht="16" x14ac:dyDescent="0.2">
      <c r="A75" s="34">
        <v>9</v>
      </c>
      <c r="B75" s="50" t="s">
        <v>354</v>
      </c>
      <c r="C75" s="70" t="s">
        <v>364</v>
      </c>
      <c r="D75" s="71" t="s">
        <v>382</v>
      </c>
      <c r="E75" t="s">
        <v>398</v>
      </c>
      <c r="F75" s="113" t="s">
        <v>373</v>
      </c>
      <c r="G75" s="83" t="s">
        <v>373</v>
      </c>
      <c r="H75" s="83" t="s">
        <v>1936</v>
      </c>
      <c r="I75" s="14" t="s">
        <v>373</v>
      </c>
      <c r="J75" s="84" t="s">
        <v>390</v>
      </c>
      <c r="K75" t="s">
        <v>406</v>
      </c>
      <c r="L75" s="98" t="s">
        <v>414</v>
      </c>
      <c r="M75" s="98">
        <v>93496618</v>
      </c>
      <c r="N75" s="102" t="s">
        <v>65</v>
      </c>
      <c r="O75" s="104" t="s">
        <v>65</v>
      </c>
      <c r="P75" s="171" t="s">
        <v>788</v>
      </c>
      <c r="Q75" s="209"/>
      <c r="R75" s="173"/>
    </row>
    <row r="76" spans="1:20" ht="16" x14ac:dyDescent="0.2">
      <c r="A76" s="34">
        <v>10</v>
      </c>
      <c r="B76" s="50" t="s">
        <v>355</v>
      </c>
      <c r="C76" s="70" t="s">
        <v>365</v>
      </c>
      <c r="D76" s="71" t="s">
        <v>180</v>
      </c>
      <c r="E76" t="s">
        <v>190</v>
      </c>
      <c r="F76" s="83" t="s">
        <v>175</v>
      </c>
      <c r="G76" s="83" t="s">
        <v>829</v>
      </c>
      <c r="H76" s="83" t="s">
        <v>830</v>
      </c>
      <c r="I76" s="14" t="s">
        <v>972</v>
      </c>
      <c r="J76" s="84" t="s">
        <v>185</v>
      </c>
      <c r="K76" t="s">
        <v>195</v>
      </c>
      <c r="L76" s="98"/>
      <c r="M76" s="98"/>
      <c r="N76" s="102" t="s">
        <v>200</v>
      </c>
      <c r="O76" s="104" t="s">
        <v>65</v>
      </c>
      <c r="P76" s="171" t="s">
        <v>202</v>
      </c>
      <c r="Q76" s="209"/>
      <c r="R76" s="173"/>
    </row>
    <row r="77" spans="1:20" ht="16" x14ac:dyDescent="0.2">
      <c r="A77" s="34">
        <v>11</v>
      </c>
      <c r="B77" s="50" t="s">
        <v>356</v>
      </c>
      <c r="C77" s="155" t="s">
        <v>366</v>
      </c>
      <c r="D77" s="71" t="s">
        <v>383</v>
      </c>
      <c r="E77" t="s">
        <v>399</v>
      </c>
      <c r="F77" s="83" t="s">
        <v>374</v>
      </c>
      <c r="G77" s="83" t="s">
        <v>875</v>
      </c>
      <c r="H77" s="113" t="s">
        <v>2584</v>
      </c>
      <c r="I77" s="14" t="s">
        <v>999</v>
      </c>
      <c r="J77" s="84" t="s">
        <v>6</v>
      </c>
      <c r="K77" t="s">
        <v>407</v>
      </c>
      <c r="L77" s="98" t="s">
        <v>415</v>
      </c>
      <c r="M77" s="98"/>
      <c r="N77" s="102" t="s">
        <v>65</v>
      </c>
      <c r="O77" s="104" t="s">
        <v>65</v>
      </c>
      <c r="P77" s="169" t="s">
        <v>2585</v>
      </c>
      <c r="Q77" s="207"/>
      <c r="R77" s="173"/>
    </row>
    <row r="78" spans="1:20" ht="16" x14ac:dyDescent="0.2">
      <c r="A78" s="34">
        <v>12</v>
      </c>
      <c r="B78" s="50" t="s">
        <v>357</v>
      </c>
      <c r="C78" s="70" t="s">
        <v>367</v>
      </c>
      <c r="D78" s="71" t="s">
        <v>6</v>
      </c>
      <c r="E78" t="s">
        <v>400</v>
      </c>
      <c r="F78" s="83" t="s">
        <v>375</v>
      </c>
      <c r="G78" s="83" t="s">
        <v>877</v>
      </c>
      <c r="H78" s="83" t="s">
        <v>878</v>
      </c>
      <c r="I78" s="14" t="s">
        <v>1000</v>
      </c>
      <c r="J78" s="84" t="s">
        <v>391</v>
      </c>
      <c r="K78" t="s">
        <v>408</v>
      </c>
      <c r="L78" s="98" t="s">
        <v>147</v>
      </c>
      <c r="M78" s="98">
        <v>94594414</v>
      </c>
      <c r="N78" s="102"/>
      <c r="O78" s="104" t="s">
        <v>65</v>
      </c>
      <c r="P78" s="169" t="s">
        <v>1851</v>
      </c>
      <c r="Q78" s="207"/>
      <c r="R78" s="173"/>
    </row>
    <row r="79" spans="1:20" ht="16" x14ac:dyDescent="0.2">
      <c r="A79" s="34">
        <v>13</v>
      </c>
      <c r="B79" s="199" t="s">
        <v>418</v>
      </c>
      <c r="C79" s="70" t="s">
        <v>461</v>
      </c>
      <c r="D79" s="70" t="s">
        <v>463</v>
      </c>
      <c r="E79" s="193" t="s">
        <v>462</v>
      </c>
      <c r="F79" s="83" t="s">
        <v>464</v>
      </c>
      <c r="G79" s="83" t="s">
        <v>879</v>
      </c>
      <c r="H79" s="83" t="s">
        <v>880</v>
      </c>
      <c r="I79" s="14" t="s">
        <v>1001</v>
      </c>
      <c r="J79" s="83" t="s">
        <v>466</v>
      </c>
      <c r="K79" s="193" t="s">
        <v>465</v>
      </c>
      <c r="L79" s="98"/>
      <c r="M79" s="98"/>
      <c r="N79" s="194"/>
      <c r="O79" s="195"/>
      <c r="P79" s="169" t="s">
        <v>1809</v>
      </c>
      <c r="Q79" s="207"/>
      <c r="R79" s="173"/>
    </row>
    <row r="80" spans="1:20" ht="16" x14ac:dyDescent="0.2">
      <c r="A80" s="34">
        <v>14</v>
      </c>
      <c r="B80" s="200" t="s">
        <v>419</v>
      </c>
      <c r="C80" s="70" t="s">
        <v>455</v>
      </c>
      <c r="D80" s="70" t="s">
        <v>456</v>
      </c>
      <c r="E80" s="193" t="s">
        <v>460</v>
      </c>
      <c r="F80" s="83" t="s">
        <v>457</v>
      </c>
      <c r="G80" s="113" t="s">
        <v>948</v>
      </c>
      <c r="H80" s="83" t="s">
        <v>882</v>
      </c>
      <c r="I80" s="14" t="s">
        <v>1002</v>
      </c>
      <c r="J80" s="83" t="s">
        <v>459</v>
      </c>
      <c r="K80" s="193" t="s">
        <v>458</v>
      </c>
      <c r="L80" s="98"/>
      <c r="M80" s="98"/>
      <c r="N80" s="194"/>
      <c r="O80" s="195"/>
      <c r="P80" s="169" t="s">
        <v>1826</v>
      </c>
      <c r="Q80" s="207"/>
      <c r="R80" s="173"/>
    </row>
    <row r="81" spans="1:18" s="193" customFormat="1" ht="16" x14ac:dyDescent="0.2">
      <c r="A81" s="34">
        <v>15</v>
      </c>
      <c r="B81" s="199" t="s">
        <v>420</v>
      </c>
      <c r="C81" s="70" t="s">
        <v>449</v>
      </c>
      <c r="D81" s="70" t="s">
        <v>451</v>
      </c>
      <c r="E81" s="193" t="s">
        <v>450</v>
      </c>
      <c r="F81" s="83" t="s">
        <v>452</v>
      </c>
      <c r="G81" s="83" t="s">
        <v>883</v>
      </c>
      <c r="H81" s="83" t="s">
        <v>884</v>
      </c>
      <c r="I81" s="14" t="s">
        <v>1003</v>
      </c>
      <c r="J81" s="83" t="s">
        <v>454</v>
      </c>
      <c r="K81" s="193" t="s">
        <v>453</v>
      </c>
      <c r="L81" s="98"/>
      <c r="M81" s="98"/>
      <c r="N81" s="194"/>
      <c r="O81" s="195"/>
      <c r="P81" s="171" t="s">
        <v>787</v>
      </c>
      <c r="Q81" s="209"/>
      <c r="R81" s="201"/>
    </row>
    <row r="82" spans="1:18" s="193" customFormat="1" ht="16" x14ac:dyDescent="0.2">
      <c r="A82" s="34">
        <v>16</v>
      </c>
      <c r="B82" s="199" t="s">
        <v>421</v>
      </c>
      <c r="C82" s="70" t="s">
        <v>444</v>
      </c>
      <c r="D82" s="70" t="s">
        <v>446</v>
      </c>
      <c r="E82" s="193" t="s">
        <v>445</v>
      </c>
      <c r="F82" s="83" t="s">
        <v>447</v>
      </c>
      <c r="G82" s="83" t="s">
        <v>885</v>
      </c>
      <c r="H82" s="156" t="s">
        <v>2370</v>
      </c>
      <c r="I82" s="14" t="s">
        <v>1004</v>
      </c>
      <c r="J82" s="83" t="s">
        <v>448</v>
      </c>
      <c r="K82" s="83"/>
      <c r="L82" s="98"/>
      <c r="M82" s="98"/>
      <c r="N82" s="194"/>
      <c r="O82" s="195"/>
      <c r="P82" s="169" t="s">
        <v>1607</v>
      </c>
      <c r="Q82" s="207"/>
      <c r="R82" s="201"/>
    </row>
    <row r="83" spans="1:18" s="193" customFormat="1" ht="16" x14ac:dyDescent="0.2">
      <c r="A83" s="34">
        <v>17</v>
      </c>
      <c r="B83" s="199" t="s">
        <v>423</v>
      </c>
      <c r="C83" s="70" t="s">
        <v>438</v>
      </c>
      <c r="D83" s="70" t="s">
        <v>440</v>
      </c>
      <c r="E83" s="193" t="s">
        <v>439</v>
      </c>
      <c r="F83" s="83" t="s">
        <v>441</v>
      </c>
      <c r="G83" s="83" t="s">
        <v>887</v>
      </c>
      <c r="H83" s="83" t="s">
        <v>888</v>
      </c>
      <c r="I83" s="14" t="s">
        <v>1005</v>
      </c>
      <c r="J83" s="83" t="s">
        <v>443</v>
      </c>
      <c r="K83" s="193" t="s">
        <v>442</v>
      </c>
      <c r="L83" s="98"/>
      <c r="M83" s="98"/>
      <c r="N83" s="194"/>
      <c r="O83" s="195"/>
      <c r="P83" s="169" t="s">
        <v>1569</v>
      </c>
      <c r="Q83" s="207"/>
      <c r="R83" s="201"/>
    </row>
    <row r="84" spans="1:18" s="193" customFormat="1" ht="16" x14ac:dyDescent="0.2">
      <c r="A84" s="34">
        <v>18</v>
      </c>
      <c r="B84" s="199" t="s">
        <v>424</v>
      </c>
      <c r="C84" s="70" t="s">
        <v>432</v>
      </c>
      <c r="D84" s="70" t="s">
        <v>434</v>
      </c>
      <c r="E84" s="193" t="s">
        <v>433</v>
      </c>
      <c r="F84" s="83" t="s">
        <v>435</v>
      </c>
      <c r="G84" s="113" t="s">
        <v>949</v>
      </c>
      <c r="H84" s="83" t="s">
        <v>882</v>
      </c>
      <c r="I84" s="14" t="s">
        <v>1006</v>
      </c>
      <c r="J84" s="83" t="s">
        <v>437</v>
      </c>
      <c r="K84" s="193" t="s">
        <v>436</v>
      </c>
      <c r="L84" s="98"/>
      <c r="M84" s="98"/>
      <c r="N84" s="194"/>
      <c r="O84" s="195"/>
      <c r="P84" s="169" t="s">
        <v>2585</v>
      </c>
      <c r="Q84" s="207"/>
      <c r="R84" s="201"/>
    </row>
    <row r="85" spans="1:18" s="193" customFormat="1" ht="16" x14ac:dyDescent="0.2">
      <c r="A85" s="34">
        <v>19</v>
      </c>
      <c r="B85" s="202" t="s">
        <v>425</v>
      </c>
      <c r="C85" s="155" t="s">
        <v>426</v>
      </c>
      <c r="D85" s="70" t="s">
        <v>428</v>
      </c>
      <c r="E85" s="193" t="s">
        <v>427</v>
      </c>
      <c r="F85" s="83" t="s">
        <v>429</v>
      </c>
      <c r="G85" s="113" t="s">
        <v>429</v>
      </c>
      <c r="H85" s="83"/>
      <c r="I85" s="14" t="s">
        <v>429</v>
      </c>
      <c r="J85" s="83" t="s">
        <v>431</v>
      </c>
      <c r="K85" s="193" t="s">
        <v>430</v>
      </c>
      <c r="L85" s="98"/>
      <c r="M85" s="98"/>
      <c r="N85" s="194"/>
      <c r="O85" s="195"/>
      <c r="P85" s="169" t="s">
        <v>2585</v>
      </c>
      <c r="Q85" s="207"/>
      <c r="R85" s="201"/>
    </row>
    <row r="86" spans="1:18" x14ac:dyDescent="0.2">
      <c r="A86" s="1"/>
      <c r="R86" s="173"/>
    </row>
    <row r="87" spans="1:18" x14ac:dyDescent="0.2">
      <c r="R87" s="173"/>
    </row>
    <row r="88" spans="1:18" x14ac:dyDescent="0.2">
      <c r="B88" s="288"/>
      <c r="R88" s="173"/>
    </row>
    <row r="89" spans="1:18" ht="19" x14ac:dyDescent="0.25">
      <c r="B89" s="288"/>
      <c r="C89" s="109" t="s">
        <v>487</v>
      </c>
      <c r="R89" s="173"/>
    </row>
    <row r="90" spans="1:18" ht="16" x14ac:dyDescent="0.2">
      <c r="A90" s="34">
        <v>1</v>
      </c>
      <c r="B90" s="181" t="s">
        <v>467</v>
      </c>
      <c r="C90" s="64" t="s">
        <v>488</v>
      </c>
      <c r="D90" s="73" t="s">
        <v>506</v>
      </c>
      <c r="E90" t="s">
        <v>458</v>
      </c>
      <c r="F90" s="78" t="s">
        <v>541</v>
      </c>
      <c r="G90" s="114" t="s">
        <v>881</v>
      </c>
      <c r="H90" s="114" t="s">
        <v>2550</v>
      </c>
      <c r="I90" s="14" t="s">
        <v>1007</v>
      </c>
      <c r="J90" s="95" t="s">
        <v>559</v>
      </c>
      <c r="K90" t="s">
        <v>577</v>
      </c>
      <c r="L90" s="98" t="s">
        <v>594</v>
      </c>
      <c r="M90" s="98">
        <v>94511377</v>
      </c>
      <c r="N90" s="102" t="s">
        <v>65</v>
      </c>
      <c r="O90" s="104" t="s">
        <v>65</v>
      </c>
      <c r="P90" s="169" t="s">
        <v>1826</v>
      </c>
      <c r="Q90" s="207"/>
      <c r="R90" s="173"/>
    </row>
    <row r="91" spans="1:18" ht="16" x14ac:dyDescent="0.2">
      <c r="A91" s="34">
        <v>2</v>
      </c>
      <c r="B91" s="7" t="s">
        <v>468</v>
      </c>
      <c r="C91" s="64" t="s">
        <v>489</v>
      </c>
      <c r="D91" s="73" t="s">
        <v>507</v>
      </c>
      <c r="E91" t="s">
        <v>525</v>
      </c>
      <c r="F91" s="78" t="s">
        <v>542</v>
      </c>
      <c r="G91" s="78" t="s">
        <v>831</v>
      </c>
      <c r="H91" s="78" t="s">
        <v>810</v>
      </c>
      <c r="I91" s="14" t="s">
        <v>1008</v>
      </c>
      <c r="J91" s="95" t="s">
        <v>560</v>
      </c>
      <c r="K91" t="s">
        <v>578</v>
      </c>
      <c r="L91" s="98" t="s">
        <v>594</v>
      </c>
      <c r="M91" s="98">
        <v>94511377</v>
      </c>
      <c r="N91" s="102" t="s">
        <v>65</v>
      </c>
      <c r="O91" s="104" t="s">
        <v>65</v>
      </c>
      <c r="P91" s="169" t="s">
        <v>1450</v>
      </c>
      <c r="Q91" s="207"/>
      <c r="R91" s="173"/>
    </row>
    <row r="92" spans="1:18" ht="16" x14ac:dyDescent="0.2">
      <c r="A92" s="34">
        <v>3</v>
      </c>
      <c r="B92" s="7" t="s">
        <v>469</v>
      </c>
      <c r="C92" s="64" t="s">
        <v>490</v>
      </c>
      <c r="D92" s="73" t="s">
        <v>508</v>
      </c>
      <c r="E92" t="s">
        <v>526</v>
      </c>
      <c r="F92" s="78" t="s">
        <v>543</v>
      </c>
      <c r="G92" s="78" t="s">
        <v>816</v>
      </c>
      <c r="H92" s="114" t="s">
        <v>2361</v>
      </c>
      <c r="I92" s="14" t="s">
        <v>1009</v>
      </c>
      <c r="J92" s="95" t="s">
        <v>561</v>
      </c>
      <c r="K92" t="s">
        <v>579</v>
      </c>
      <c r="L92" s="98" t="s">
        <v>147</v>
      </c>
      <c r="M92" s="98">
        <v>94594414</v>
      </c>
      <c r="N92" s="102" t="s">
        <v>65</v>
      </c>
      <c r="O92" s="104" t="s">
        <v>65</v>
      </c>
      <c r="P92" s="169" t="s">
        <v>1597</v>
      </c>
      <c r="Q92" s="207"/>
      <c r="R92" s="173"/>
    </row>
    <row r="93" spans="1:18" ht="16" x14ac:dyDescent="0.2">
      <c r="A93" s="34">
        <v>4</v>
      </c>
      <c r="B93" s="7" t="s">
        <v>422</v>
      </c>
      <c r="C93" s="64" t="s">
        <v>491</v>
      </c>
      <c r="D93" s="73" t="s">
        <v>509</v>
      </c>
      <c r="E93" t="s">
        <v>527</v>
      </c>
      <c r="F93" s="78" t="s">
        <v>544</v>
      </c>
      <c r="G93" s="78" t="s">
        <v>891</v>
      </c>
      <c r="H93" s="78" t="s">
        <v>892</v>
      </c>
      <c r="I93" s="14" t="s">
        <v>1010</v>
      </c>
      <c r="J93" s="95" t="s">
        <v>562</v>
      </c>
      <c r="K93" t="s">
        <v>580</v>
      </c>
      <c r="L93" s="98"/>
      <c r="M93" s="98"/>
      <c r="N93" s="102" t="s">
        <v>200</v>
      </c>
      <c r="O93" s="104" t="s">
        <v>65</v>
      </c>
      <c r="P93" s="169" t="s">
        <v>1703</v>
      </c>
      <c r="Q93" s="207"/>
      <c r="R93" s="173"/>
    </row>
    <row r="94" spans="1:18" ht="16" x14ac:dyDescent="0.2">
      <c r="A94" s="34">
        <v>5</v>
      </c>
      <c r="B94" s="7" t="s">
        <v>2598</v>
      </c>
      <c r="C94" s="64" t="s">
        <v>492</v>
      </c>
      <c r="D94" s="73" t="s">
        <v>510</v>
      </c>
      <c r="E94" t="s">
        <v>528</v>
      </c>
      <c r="F94" s="78" t="s">
        <v>545</v>
      </c>
      <c r="G94" s="78" t="s">
        <v>893</v>
      </c>
      <c r="H94" s="78" t="s">
        <v>841</v>
      </c>
      <c r="I94" s="14" t="s">
        <v>1011</v>
      </c>
      <c r="J94" s="95" t="s">
        <v>563</v>
      </c>
      <c r="K94" t="s">
        <v>581</v>
      </c>
      <c r="L94" s="98" t="s">
        <v>56</v>
      </c>
      <c r="M94" s="98" t="s">
        <v>602</v>
      </c>
      <c r="N94" s="102" t="s">
        <v>65</v>
      </c>
      <c r="O94" s="104" t="s">
        <v>65</v>
      </c>
      <c r="P94" s="169" t="s">
        <v>1556</v>
      </c>
      <c r="Q94" s="207"/>
      <c r="R94" s="173"/>
    </row>
    <row r="95" spans="1:18" ht="16" x14ac:dyDescent="0.2">
      <c r="A95" s="34">
        <v>6</v>
      </c>
      <c r="B95" s="7" t="s">
        <v>471</v>
      </c>
      <c r="C95" s="64" t="s">
        <v>493</v>
      </c>
      <c r="D95" s="73" t="s">
        <v>511</v>
      </c>
      <c r="E95" s="64"/>
      <c r="F95" s="78" t="s">
        <v>546</v>
      </c>
      <c r="G95" s="78" t="s">
        <v>894</v>
      </c>
      <c r="H95" s="78" t="s">
        <v>895</v>
      </c>
      <c r="I95" s="14" t="s">
        <v>1012</v>
      </c>
      <c r="J95" s="95" t="s">
        <v>564</v>
      </c>
      <c r="K95" t="s">
        <v>582</v>
      </c>
      <c r="L95" s="98" t="s">
        <v>56</v>
      </c>
      <c r="M95" s="98" t="s">
        <v>602</v>
      </c>
      <c r="N95" s="102" t="s">
        <v>65</v>
      </c>
      <c r="O95" s="104" t="s">
        <v>65</v>
      </c>
      <c r="P95" s="171" t="s">
        <v>603</v>
      </c>
      <c r="Q95" s="209"/>
      <c r="R95" s="173"/>
    </row>
    <row r="96" spans="1:18" ht="16" x14ac:dyDescent="0.2">
      <c r="A96" s="34">
        <v>7</v>
      </c>
      <c r="B96" s="7" t="s">
        <v>472</v>
      </c>
      <c r="C96" s="64" t="s">
        <v>494</v>
      </c>
      <c r="D96" s="73" t="s">
        <v>512</v>
      </c>
      <c r="E96" t="s">
        <v>529</v>
      </c>
      <c r="F96" s="78" t="s">
        <v>547</v>
      </c>
      <c r="G96" s="78" t="s">
        <v>896</v>
      </c>
      <c r="H96" s="78" t="s">
        <v>897</v>
      </c>
      <c r="I96" s="14" t="s">
        <v>1013</v>
      </c>
      <c r="J96" s="95"/>
      <c r="K96" s="78"/>
      <c r="L96" s="98" t="s">
        <v>595</v>
      </c>
      <c r="M96" s="98">
        <v>93646633</v>
      </c>
      <c r="N96" s="102" t="s">
        <v>65</v>
      </c>
      <c r="O96" s="104" t="s">
        <v>65</v>
      </c>
      <c r="P96" s="169" t="s">
        <v>1507</v>
      </c>
      <c r="Q96" s="207"/>
      <c r="R96" s="173"/>
    </row>
    <row r="97" spans="1:20" ht="16" x14ac:dyDescent="0.2">
      <c r="A97" s="34">
        <v>8</v>
      </c>
      <c r="B97" s="7" t="s">
        <v>473</v>
      </c>
      <c r="C97" s="64" t="s">
        <v>171</v>
      </c>
      <c r="D97" s="73" t="s">
        <v>181</v>
      </c>
      <c r="E97" t="s">
        <v>191</v>
      </c>
      <c r="F97" s="78" t="s">
        <v>176</v>
      </c>
      <c r="G97" s="78" t="s">
        <v>831</v>
      </c>
      <c r="H97" s="114" t="s">
        <v>832</v>
      </c>
      <c r="I97" s="14" t="s">
        <v>973</v>
      </c>
      <c r="J97" s="95" t="s">
        <v>186</v>
      </c>
      <c r="K97" t="s">
        <v>196</v>
      </c>
      <c r="L97" s="98" t="s">
        <v>56</v>
      </c>
      <c r="M97" s="98" t="s">
        <v>602</v>
      </c>
      <c r="N97" s="102" t="s">
        <v>65</v>
      </c>
      <c r="O97" s="104" t="s">
        <v>65</v>
      </c>
      <c r="P97" s="169" t="s">
        <v>2585</v>
      </c>
      <c r="Q97" s="207"/>
      <c r="R97" s="173"/>
    </row>
    <row r="98" spans="1:20" ht="16" x14ac:dyDescent="0.2">
      <c r="A98" s="34">
        <v>9</v>
      </c>
      <c r="B98" s="7" t="s">
        <v>474</v>
      </c>
      <c r="C98" s="64" t="s">
        <v>171</v>
      </c>
      <c r="D98" s="73" t="s">
        <v>181</v>
      </c>
      <c r="E98" t="s">
        <v>191</v>
      </c>
      <c r="F98" s="78" t="s">
        <v>176</v>
      </c>
      <c r="G98" s="78" t="s">
        <v>831</v>
      </c>
      <c r="H98" s="78" t="s">
        <v>832</v>
      </c>
      <c r="I98" s="14" t="s">
        <v>973</v>
      </c>
      <c r="J98" s="95" t="s">
        <v>186</v>
      </c>
      <c r="K98" t="s">
        <v>196</v>
      </c>
      <c r="L98" s="98" t="s">
        <v>56</v>
      </c>
      <c r="M98" s="98" t="s">
        <v>602</v>
      </c>
      <c r="N98" s="102" t="s">
        <v>65</v>
      </c>
      <c r="O98" s="104" t="s">
        <v>65</v>
      </c>
      <c r="P98" s="169" t="s">
        <v>2585</v>
      </c>
      <c r="Q98" s="207"/>
      <c r="R98" s="173"/>
    </row>
    <row r="99" spans="1:20" ht="16" x14ac:dyDescent="0.2">
      <c r="A99" s="34">
        <v>10</v>
      </c>
      <c r="B99" s="7" t="s">
        <v>475</v>
      </c>
      <c r="C99" s="64" t="s">
        <v>495</v>
      </c>
      <c r="D99" s="73" t="s">
        <v>513</v>
      </c>
      <c r="E99" t="s">
        <v>530</v>
      </c>
      <c r="F99" s="78" t="s">
        <v>548</v>
      </c>
      <c r="G99" s="78" t="s">
        <v>898</v>
      </c>
      <c r="H99" s="78" t="s">
        <v>892</v>
      </c>
      <c r="I99" s="14" t="s">
        <v>1014</v>
      </c>
      <c r="J99" s="95" t="s">
        <v>565</v>
      </c>
      <c r="K99" t="s">
        <v>583</v>
      </c>
      <c r="L99" s="98" t="s">
        <v>596</v>
      </c>
      <c r="M99" s="98"/>
      <c r="N99" s="102" t="s">
        <v>200</v>
      </c>
      <c r="O99" s="104" t="s">
        <v>65</v>
      </c>
      <c r="P99" s="169" t="s">
        <v>2585</v>
      </c>
      <c r="Q99" s="207"/>
      <c r="R99" s="173"/>
    </row>
    <row r="100" spans="1:20" ht="16" x14ac:dyDescent="0.2">
      <c r="A100" s="34">
        <v>11</v>
      </c>
      <c r="B100" s="7" t="s">
        <v>476</v>
      </c>
      <c r="C100" s="64" t="s">
        <v>496</v>
      </c>
      <c r="D100" s="73" t="s">
        <v>514</v>
      </c>
      <c r="E100" t="s">
        <v>531</v>
      </c>
      <c r="F100" s="78" t="s">
        <v>549</v>
      </c>
      <c r="G100" s="78" t="s">
        <v>899</v>
      </c>
      <c r="H100" s="78" t="s">
        <v>900</v>
      </c>
      <c r="I100" s="14" t="s">
        <v>1015</v>
      </c>
      <c r="J100" s="95" t="s">
        <v>566</v>
      </c>
      <c r="K100" t="s">
        <v>584</v>
      </c>
      <c r="L100" s="98" t="s">
        <v>56</v>
      </c>
      <c r="M100" s="98" t="s">
        <v>602</v>
      </c>
      <c r="N100" s="102" t="s">
        <v>65</v>
      </c>
      <c r="O100" s="104" t="s">
        <v>65</v>
      </c>
      <c r="P100" s="169" t="s">
        <v>1110</v>
      </c>
      <c r="Q100" s="207"/>
      <c r="R100" s="173"/>
    </row>
    <row r="101" spans="1:20" ht="16" x14ac:dyDescent="0.2">
      <c r="A101" s="34">
        <v>12</v>
      </c>
      <c r="B101" s="7" t="s">
        <v>477</v>
      </c>
      <c r="C101" s="158" t="s">
        <v>497</v>
      </c>
      <c r="D101" s="73" t="s">
        <v>515</v>
      </c>
      <c r="E101" t="s">
        <v>532</v>
      </c>
      <c r="F101" s="78" t="s">
        <v>550</v>
      </c>
      <c r="G101" s="78" t="s">
        <v>801</v>
      </c>
      <c r="H101" s="78" t="s">
        <v>901</v>
      </c>
      <c r="I101" s="14" t="s">
        <v>1016</v>
      </c>
      <c r="J101" s="95" t="s">
        <v>567</v>
      </c>
      <c r="K101" t="s">
        <v>585</v>
      </c>
      <c r="L101" s="98" t="s">
        <v>56</v>
      </c>
      <c r="M101" s="98" t="s">
        <v>602</v>
      </c>
      <c r="N101" s="102" t="s">
        <v>65</v>
      </c>
      <c r="O101" s="104" t="s">
        <v>65</v>
      </c>
      <c r="P101" s="169" t="s">
        <v>2585</v>
      </c>
      <c r="Q101" s="207"/>
      <c r="R101" s="173"/>
    </row>
    <row r="102" spans="1:20" ht="16" x14ac:dyDescent="0.2">
      <c r="A102" s="34">
        <v>13</v>
      </c>
      <c r="B102" s="7" t="s">
        <v>478</v>
      </c>
      <c r="C102" s="158" t="s">
        <v>498</v>
      </c>
      <c r="D102" s="73" t="s">
        <v>516</v>
      </c>
      <c r="E102" t="s">
        <v>533</v>
      </c>
      <c r="F102" s="78" t="s">
        <v>551</v>
      </c>
      <c r="G102" s="78" t="s">
        <v>902</v>
      </c>
      <c r="H102" s="78" t="s">
        <v>903</v>
      </c>
      <c r="I102" s="14" t="s">
        <v>1017</v>
      </c>
      <c r="J102" s="95" t="s">
        <v>568</v>
      </c>
      <c r="K102" t="s">
        <v>586</v>
      </c>
      <c r="L102" s="98" t="s">
        <v>597</v>
      </c>
      <c r="M102" s="98">
        <v>94701341</v>
      </c>
      <c r="N102" s="102" t="s">
        <v>65</v>
      </c>
      <c r="O102" s="104" t="s">
        <v>65</v>
      </c>
      <c r="P102" s="169" t="s">
        <v>2585</v>
      </c>
      <c r="Q102" s="207"/>
      <c r="R102" s="173"/>
    </row>
    <row r="103" spans="1:20" ht="16" x14ac:dyDescent="0.2">
      <c r="A103" s="34">
        <v>14</v>
      </c>
      <c r="B103" s="7" t="s">
        <v>479</v>
      </c>
      <c r="C103" s="64" t="s">
        <v>499</v>
      </c>
      <c r="D103" s="73" t="s">
        <v>517</v>
      </c>
      <c r="E103" t="s">
        <v>534</v>
      </c>
      <c r="F103" s="78" t="s">
        <v>552</v>
      </c>
      <c r="G103" s="78" t="s">
        <v>904</v>
      </c>
      <c r="H103" s="151" t="s">
        <v>2019</v>
      </c>
      <c r="I103" s="14" t="s">
        <v>1018</v>
      </c>
      <c r="J103" s="95" t="s">
        <v>569</v>
      </c>
      <c r="K103" s="78"/>
      <c r="L103" s="98" t="s">
        <v>303</v>
      </c>
      <c r="M103" s="98">
        <v>93989898</v>
      </c>
      <c r="N103" s="102" t="s">
        <v>200</v>
      </c>
      <c r="O103" s="104" t="s">
        <v>65</v>
      </c>
      <c r="P103" s="171" t="s">
        <v>604</v>
      </c>
      <c r="Q103" s="209"/>
      <c r="R103" s="173"/>
    </row>
    <row r="104" spans="1:20" ht="16" x14ac:dyDescent="0.2">
      <c r="A104" s="34">
        <v>15</v>
      </c>
      <c r="B104" s="7" t="s">
        <v>480</v>
      </c>
      <c r="C104" s="64" t="s">
        <v>500</v>
      </c>
      <c r="D104" s="73" t="s">
        <v>518</v>
      </c>
      <c r="E104" t="s">
        <v>535</v>
      </c>
      <c r="F104" s="78" t="s">
        <v>553</v>
      </c>
      <c r="G104" s="78" t="s">
        <v>906</v>
      </c>
      <c r="H104" s="151" t="s">
        <v>907</v>
      </c>
      <c r="I104" s="14" t="s">
        <v>1019</v>
      </c>
      <c r="J104" s="95" t="s">
        <v>570</v>
      </c>
      <c r="K104" t="s">
        <v>587</v>
      </c>
      <c r="L104" s="98" t="s">
        <v>598</v>
      </c>
      <c r="M104" s="98">
        <v>92595559</v>
      </c>
      <c r="N104" s="102" t="s">
        <v>65</v>
      </c>
      <c r="O104" s="104"/>
      <c r="P104" s="171" t="s">
        <v>605</v>
      </c>
      <c r="Q104" s="209"/>
      <c r="R104" s="173"/>
    </row>
    <row r="105" spans="1:20" ht="16" x14ac:dyDescent="0.2">
      <c r="A105" s="34">
        <v>16</v>
      </c>
      <c r="B105" s="7" t="s">
        <v>481</v>
      </c>
      <c r="C105" s="64" t="s">
        <v>263</v>
      </c>
      <c r="D105" s="73" t="s">
        <v>278</v>
      </c>
      <c r="E105" t="s">
        <v>292</v>
      </c>
      <c r="F105" s="78" t="s">
        <v>271</v>
      </c>
      <c r="G105" s="78" t="s">
        <v>852</v>
      </c>
      <c r="H105" s="78" t="s">
        <v>853</v>
      </c>
      <c r="I105" s="14" t="s">
        <v>985</v>
      </c>
      <c r="J105" s="95" t="s">
        <v>285</v>
      </c>
      <c r="K105" t="s">
        <v>299</v>
      </c>
      <c r="L105" s="98"/>
      <c r="M105" s="98"/>
      <c r="N105" s="102" t="s">
        <v>65</v>
      </c>
      <c r="O105" s="104" t="s">
        <v>200</v>
      </c>
      <c r="P105" s="171" t="s">
        <v>307</v>
      </c>
      <c r="Q105" s="209"/>
      <c r="R105" s="173"/>
    </row>
    <row r="106" spans="1:20" ht="16" x14ac:dyDescent="0.2">
      <c r="A106" s="34">
        <v>17</v>
      </c>
      <c r="B106" s="7" t="s">
        <v>482</v>
      </c>
      <c r="C106" s="64" t="s">
        <v>310</v>
      </c>
      <c r="D106" s="73" t="s">
        <v>519</v>
      </c>
      <c r="E106" t="s">
        <v>311</v>
      </c>
      <c r="F106" s="78" t="s">
        <v>313</v>
      </c>
      <c r="G106" s="114" t="s">
        <v>2600</v>
      </c>
      <c r="H106" s="78" t="s">
        <v>841</v>
      </c>
      <c r="I106" s="14" t="s">
        <v>988</v>
      </c>
      <c r="J106" s="95" t="s">
        <v>571</v>
      </c>
      <c r="K106" t="s">
        <v>588</v>
      </c>
      <c r="L106" s="98" t="s">
        <v>599</v>
      </c>
      <c r="M106" s="98">
        <v>93989898</v>
      </c>
      <c r="N106" s="102" t="s">
        <v>65</v>
      </c>
      <c r="O106" s="104" t="s">
        <v>65</v>
      </c>
      <c r="P106" s="171" t="s">
        <v>606</v>
      </c>
      <c r="Q106" s="209"/>
      <c r="R106" s="173"/>
    </row>
    <row r="107" spans="1:20" ht="16" x14ac:dyDescent="0.2">
      <c r="A107" s="34">
        <v>18</v>
      </c>
      <c r="B107" s="7" t="s">
        <v>483</v>
      </c>
      <c r="C107" s="158" t="s">
        <v>501</v>
      </c>
      <c r="D107" s="73" t="s">
        <v>520</v>
      </c>
      <c r="E107" t="s">
        <v>536</v>
      </c>
      <c r="F107" s="114" t="s">
        <v>554</v>
      </c>
      <c r="G107" s="78" t="s">
        <v>908</v>
      </c>
      <c r="H107" s="151" t="s">
        <v>2011</v>
      </c>
      <c r="I107" s="14" t="s">
        <v>1020</v>
      </c>
      <c r="J107" s="95" t="s">
        <v>572</v>
      </c>
      <c r="K107" t="s">
        <v>589</v>
      </c>
      <c r="L107" s="98" t="s">
        <v>600</v>
      </c>
      <c r="M107" s="98">
        <v>93163535</v>
      </c>
      <c r="N107" s="102" t="s">
        <v>65</v>
      </c>
      <c r="O107" s="104" t="s">
        <v>65</v>
      </c>
      <c r="P107" s="169" t="s">
        <v>1202</v>
      </c>
      <c r="Q107" s="207"/>
      <c r="R107" s="173"/>
      <c r="T107" t="s">
        <v>2586</v>
      </c>
    </row>
    <row r="108" spans="1:20" ht="16" x14ac:dyDescent="0.2">
      <c r="A108" s="34">
        <v>19</v>
      </c>
      <c r="B108" s="7" t="s">
        <v>484</v>
      </c>
      <c r="C108" s="64" t="s">
        <v>502</v>
      </c>
      <c r="D108" s="73" t="s">
        <v>521</v>
      </c>
      <c r="E108" t="s">
        <v>537</v>
      </c>
      <c r="F108" s="78" t="s">
        <v>555</v>
      </c>
      <c r="G108" s="78" t="s">
        <v>910</v>
      </c>
      <c r="H108" s="78" t="s">
        <v>911</v>
      </c>
      <c r="I108" s="14" t="s">
        <v>1021</v>
      </c>
      <c r="J108" s="95" t="s">
        <v>573</v>
      </c>
      <c r="K108" t="s">
        <v>590</v>
      </c>
      <c r="L108" s="98" t="s">
        <v>601</v>
      </c>
      <c r="M108" s="98">
        <v>93917700</v>
      </c>
      <c r="N108" s="102" t="s">
        <v>65</v>
      </c>
      <c r="O108" s="104" t="s">
        <v>65</v>
      </c>
      <c r="P108" s="169" t="s">
        <v>1183</v>
      </c>
      <c r="Q108" s="207"/>
      <c r="R108" s="173"/>
    </row>
    <row r="109" spans="1:20" ht="16" x14ac:dyDescent="0.2">
      <c r="A109" s="34">
        <v>20</v>
      </c>
      <c r="B109" s="7" t="s">
        <v>485</v>
      </c>
      <c r="C109" s="64" t="s">
        <v>503</v>
      </c>
      <c r="D109" s="73" t="s">
        <v>522</v>
      </c>
      <c r="E109" t="s">
        <v>538</v>
      </c>
      <c r="F109" s="78" t="s">
        <v>556</v>
      </c>
      <c r="G109" s="114" t="s">
        <v>950</v>
      </c>
      <c r="H109" s="151" t="s">
        <v>2003</v>
      </c>
      <c r="I109" s="14" t="s">
        <v>1022</v>
      </c>
      <c r="J109" s="95" t="s">
        <v>574</v>
      </c>
      <c r="K109" t="s">
        <v>591</v>
      </c>
      <c r="L109" s="98" t="s">
        <v>56</v>
      </c>
      <c r="M109" s="98" t="s">
        <v>602</v>
      </c>
      <c r="N109" s="102" t="s">
        <v>65</v>
      </c>
      <c r="O109" s="104" t="s">
        <v>65</v>
      </c>
      <c r="P109" s="169" t="s">
        <v>781</v>
      </c>
      <c r="Q109" s="207"/>
      <c r="R109" s="173"/>
    </row>
    <row r="110" spans="1:20" ht="16" x14ac:dyDescent="0.2">
      <c r="A110" s="34">
        <v>21</v>
      </c>
      <c r="B110" s="7" t="s">
        <v>486</v>
      </c>
      <c r="C110" s="64" t="s">
        <v>504</v>
      </c>
      <c r="D110" s="73" t="s">
        <v>523</v>
      </c>
      <c r="E110" t="s">
        <v>539</v>
      </c>
      <c r="F110" s="78" t="s">
        <v>557</v>
      </c>
      <c r="G110" s="78" t="s">
        <v>913</v>
      </c>
      <c r="H110" s="78" t="s">
        <v>914</v>
      </c>
      <c r="I110" s="14" t="s">
        <v>1023</v>
      </c>
      <c r="J110" s="95" t="s">
        <v>575</v>
      </c>
      <c r="K110" t="s">
        <v>592</v>
      </c>
      <c r="L110" s="98" t="s">
        <v>147</v>
      </c>
      <c r="M110" s="98">
        <v>94594414</v>
      </c>
      <c r="N110" s="102" t="s">
        <v>65</v>
      </c>
      <c r="O110" s="104" t="s">
        <v>65</v>
      </c>
      <c r="P110" s="171" t="s">
        <v>607</v>
      </c>
      <c r="Q110" s="209"/>
      <c r="R110" s="173"/>
    </row>
    <row r="111" spans="1:20" ht="16" x14ac:dyDescent="0.2">
      <c r="A111" s="34">
        <v>22</v>
      </c>
      <c r="B111" s="7" t="s">
        <v>637</v>
      </c>
      <c r="C111" s="158" t="s">
        <v>505</v>
      </c>
      <c r="D111" s="73" t="s">
        <v>524</v>
      </c>
      <c r="E111" t="s">
        <v>540</v>
      </c>
      <c r="F111" s="78" t="s">
        <v>558</v>
      </c>
      <c r="G111" s="78" t="s">
        <v>906</v>
      </c>
      <c r="H111" s="151" t="s">
        <v>2344</v>
      </c>
      <c r="I111" s="14" t="s">
        <v>1024</v>
      </c>
      <c r="J111" s="95" t="s">
        <v>576</v>
      </c>
      <c r="K111" t="s">
        <v>593</v>
      </c>
      <c r="L111" s="98"/>
      <c r="M111" s="98"/>
      <c r="N111" s="102"/>
      <c r="O111" s="104" t="s">
        <v>65</v>
      </c>
      <c r="P111" s="169" t="s">
        <v>1579</v>
      </c>
      <c r="Q111" s="207"/>
      <c r="R111" s="173"/>
    </row>
    <row r="112" spans="1:20" ht="16" x14ac:dyDescent="0.2">
      <c r="A112" s="34">
        <v>23</v>
      </c>
      <c r="B112" s="190" t="s">
        <v>609</v>
      </c>
      <c r="C112" s="150" t="s">
        <v>638</v>
      </c>
      <c r="D112" s="61" t="s">
        <v>640</v>
      </c>
      <c r="E112" t="s">
        <v>639</v>
      </c>
      <c r="F112" s="76" t="s">
        <v>641</v>
      </c>
      <c r="G112" s="115" t="s">
        <v>916</v>
      </c>
      <c r="H112" s="115" t="s">
        <v>917</v>
      </c>
      <c r="I112" s="14" t="s">
        <v>1025</v>
      </c>
      <c r="J112" s="76" t="s">
        <v>642</v>
      </c>
      <c r="K112" s="76"/>
      <c r="L112" s="98"/>
      <c r="M112" s="98"/>
      <c r="N112" s="103"/>
      <c r="O112" s="105"/>
      <c r="P112" s="169" t="s">
        <v>2585</v>
      </c>
      <c r="Q112" s="207"/>
      <c r="R112" s="173"/>
    </row>
    <row r="113" spans="1:18" ht="16" x14ac:dyDescent="0.2">
      <c r="A113" s="34">
        <v>24</v>
      </c>
      <c r="B113" s="53" t="s">
        <v>610</v>
      </c>
      <c r="C113" s="61" t="s">
        <v>492</v>
      </c>
      <c r="D113" s="61" t="s">
        <v>643</v>
      </c>
      <c r="E113" t="s">
        <v>581</v>
      </c>
      <c r="F113" s="76" t="s">
        <v>545</v>
      </c>
      <c r="G113" s="76" t="s">
        <v>893</v>
      </c>
      <c r="H113" s="76" t="s">
        <v>841</v>
      </c>
      <c r="I113" s="14" t="s">
        <v>1011</v>
      </c>
      <c r="J113" s="76" t="s">
        <v>645</v>
      </c>
      <c r="K113" t="s">
        <v>644</v>
      </c>
      <c r="L113" s="98"/>
      <c r="M113" s="98"/>
      <c r="N113" s="103"/>
      <c r="O113" s="105"/>
      <c r="P113" s="171" t="s">
        <v>789</v>
      </c>
      <c r="Q113" s="209"/>
      <c r="R113" s="173"/>
    </row>
    <row r="114" spans="1:18" ht="16" x14ac:dyDescent="0.2">
      <c r="A114" s="34">
        <v>25</v>
      </c>
      <c r="B114" s="52" t="s">
        <v>611</v>
      </c>
      <c r="C114" s="150" t="s">
        <v>646</v>
      </c>
      <c r="D114" s="61" t="s">
        <v>648</v>
      </c>
      <c r="E114" t="s">
        <v>647</v>
      </c>
      <c r="F114" s="115" t="s">
        <v>649</v>
      </c>
      <c r="G114" s="115" t="s">
        <v>951</v>
      </c>
      <c r="H114" s="115" t="s">
        <v>918</v>
      </c>
      <c r="I114" s="14" t="s">
        <v>1026</v>
      </c>
      <c r="J114" s="76" t="s">
        <v>651</v>
      </c>
      <c r="K114" t="s">
        <v>650</v>
      </c>
      <c r="L114" s="98"/>
      <c r="M114" s="98"/>
      <c r="N114" s="103"/>
      <c r="O114" s="105"/>
      <c r="P114" s="169" t="s">
        <v>2585</v>
      </c>
      <c r="Q114" s="207"/>
      <c r="R114" s="173"/>
    </row>
    <row r="115" spans="1:18" ht="30" x14ac:dyDescent="0.2">
      <c r="A115" s="34">
        <v>26</v>
      </c>
      <c r="B115" s="52" t="s">
        <v>612</v>
      </c>
      <c r="C115" s="61" t="s">
        <v>652</v>
      </c>
      <c r="D115" s="61" t="s">
        <v>654</v>
      </c>
      <c r="E115" t="s">
        <v>653</v>
      </c>
      <c r="F115" s="76" t="s">
        <v>655</v>
      </c>
      <c r="G115" s="76" t="s">
        <v>655</v>
      </c>
      <c r="H115" s="76"/>
      <c r="I115" s="14" t="s">
        <v>655</v>
      </c>
      <c r="J115" s="76" t="s">
        <v>656</v>
      </c>
      <c r="K115" t="s">
        <v>657</v>
      </c>
      <c r="L115" s="98"/>
      <c r="M115" s="98"/>
      <c r="N115" s="103"/>
      <c r="O115" s="105"/>
      <c r="P115" s="169" t="s">
        <v>2585</v>
      </c>
      <c r="Q115" s="207"/>
      <c r="R115" s="173"/>
    </row>
    <row r="116" spans="1:18" ht="32" x14ac:dyDescent="0.2">
      <c r="A116" s="34">
        <v>27</v>
      </c>
      <c r="B116" s="48" t="s">
        <v>613</v>
      </c>
      <c r="C116" s="61" t="s">
        <v>658</v>
      </c>
      <c r="D116" s="61" t="s">
        <v>660</v>
      </c>
      <c r="E116" t="s">
        <v>659</v>
      </c>
      <c r="F116" s="76" t="s">
        <v>661</v>
      </c>
      <c r="G116" s="76" t="s">
        <v>919</v>
      </c>
      <c r="H116" s="76" t="s">
        <v>874</v>
      </c>
      <c r="I116" s="14" t="s">
        <v>1027</v>
      </c>
      <c r="J116" s="76" t="s">
        <v>663</v>
      </c>
      <c r="K116" t="s">
        <v>662</v>
      </c>
      <c r="L116" s="98"/>
      <c r="M116" s="98"/>
      <c r="N116" s="103"/>
      <c r="O116" s="105"/>
      <c r="P116" s="169" t="s">
        <v>1645</v>
      </c>
      <c r="Q116" s="207"/>
      <c r="R116" s="173"/>
    </row>
    <row r="117" spans="1:18" ht="30" x14ac:dyDescent="0.2">
      <c r="A117" s="34">
        <v>28</v>
      </c>
      <c r="B117" s="52" t="s">
        <v>614</v>
      </c>
      <c r="C117" s="61" t="s">
        <v>664</v>
      </c>
      <c r="D117" s="61" t="s">
        <v>666</v>
      </c>
      <c r="E117" t="s">
        <v>665</v>
      </c>
      <c r="F117" s="76" t="s">
        <v>667</v>
      </c>
      <c r="G117" s="115" t="s">
        <v>920</v>
      </c>
      <c r="H117" s="115" t="s">
        <v>2316</v>
      </c>
      <c r="I117" s="14" t="s">
        <v>1028</v>
      </c>
      <c r="J117" s="76" t="s">
        <v>669</v>
      </c>
      <c r="K117" t="s">
        <v>668</v>
      </c>
      <c r="L117" s="98"/>
      <c r="M117" s="98"/>
      <c r="N117" s="103"/>
      <c r="O117" s="105"/>
      <c r="P117" s="171" t="s">
        <v>670</v>
      </c>
      <c r="Q117" s="209"/>
      <c r="R117" s="173"/>
    </row>
    <row r="118" spans="1:18" ht="16" x14ac:dyDescent="0.2">
      <c r="A118" s="34">
        <v>29</v>
      </c>
      <c r="B118" s="52" t="s">
        <v>615</v>
      </c>
      <c r="C118" s="61" t="s">
        <v>671</v>
      </c>
      <c r="D118" s="61" t="s">
        <v>672</v>
      </c>
      <c r="E118" s="61"/>
      <c r="F118" s="76" t="s">
        <v>673</v>
      </c>
      <c r="G118" s="76" t="s">
        <v>922</v>
      </c>
      <c r="H118" s="76" t="s">
        <v>923</v>
      </c>
      <c r="I118" s="14" t="s">
        <v>1029</v>
      </c>
      <c r="J118" s="76" t="s">
        <v>675</v>
      </c>
      <c r="K118" t="s">
        <v>674</v>
      </c>
      <c r="L118" s="98"/>
      <c r="M118" s="98"/>
      <c r="N118" s="103"/>
      <c r="O118" s="105"/>
      <c r="P118" s="171" t="s">
        <v>676</v>
      </c>
      <c r="Q118" s="209"/>
      <c r="R118" s="173"/>
    </row>
    <row r="119" spans="1:18" ht="30" x14ac:dyDescent="0.2">
      <c r="A119" s="34">
        <v>30</v>
      </c>
      <c r="B119" s="52" t="s">
        <v>616</v>
      </c>
      <c r="C119" s="61" t="s">
        <v>677</v>
      </c>
      <c r="D119" s="61" t="s">
        <v>679</v>
      </c>
      <c r="E119" t="s">
        <v>678</v>
      </c>
      <c r="F119" s="76" t="s">
        <v>680</v>
      </c>
      <c r="G119" s="76" t="s">
        <v>924</v>
      </c>
      <c r="H119" s="115" t="s">
        <v>2355</v>
      </c>
      <c r="I119" s="14" t="s">
        <v>1030</v>
      </c>
      <c r="J119" s="76" t="s">
        <v>682</v>
      </c>
      <c r="K119" t="s">
        <v>681</v>
      </c>
      <c r="L119" s="98"/>
      <c r="M119" s="98"/>
      <c r="N119" s="103"/>
      <c r="O119" s="105"/>
      <c r="P119" s="169" t="s">
        <v>1591</v>
      </c>
      <c r="Q119" s="207"/>
      <c r="R119" s="173"/>
    </row>
    <row r="120" spans="1:18" x14ac:dyDescent="0.2">
      <c r="R120" s="173"/>
    </row>
    <row r="121" spans="1:18" ht="19" x14ac:dyDescent="0.25">
      <c r="B121" s="117"/>
      <c r="C121" s="109" t="s">
        <v>683</v>
      </c>
      <c r="R121" s="173"/>
    </row>
    <row r="122" spans="1:18" ht="16" x14ac:dyDescent="0.2">
      <c r="A122" s="34">
        <v>1</v>
      </c>
      <c r="B122" s="7" t="s">
        <v>618</v>
      </c>
      <c r="C122" s="64" t="s">
        <v>684</v>
      </c>
      <c r="D122" s="73" t="s">
        <v>697</v>
      </c>
      <c r="E122" t="s">
        <v>740</v>
      </c>
      <c r="F122" s="78" t="s">
        <v>712</v>
      </c>
      <c r="G122" s="78" t="s">
        <v>926</v>
      </c>
      <c r="H122" s="114" t="s">
        <v>927</v>
      </c>
      <c r="I122" s="14" t="s">
        <v>1031</v>
      </c>
      <c r="J122" s="95" t="s">
        <v>727</v>
      </c>
      <c r="K122" t="s">
        <v>755</v>
      </c>
      <c r="L122" s="98" t="s">
        <v>769</v>
      </c>
      <c r="M122" s="98"/>
      <c r="N122" s="102" t="s">
        <v>65</v>
      </c>
      <c r="O122" s="104" t="s">
        <v>65</v>
      </c>
      <c r="P122" s="169" t="s">
        <v>1655</v>
      </c>
      <c r="Q122" s="207"/>
      <c r="R122" s="173"/>
    </row>
    <row r="123" spans="1:18" ht="16" x14ac:dyDescent="0.2">
      <c r="A123" s="34">
        <v>2</v>
      </c>
      <c r="B123" s="7" t="s">
        <v>619</v>
      </c>
      <c r="C123" s="64" t="s">
        <v>685</v>
      </c>
      <c r="D123" s="73" t="s">
        <v>698</v>
      </c>
      <c r="E123" t="s">
        <v>741</v>
      </c>
      <c r="F123" s="78" t="s">
        <v>713</v>
      </c>
      <c r="G123" s="114" t="s">
        <v>879</v>
      </c>
      <c r="H123" s="114" t="s">
        <v>880</v>
      </c>
      <c r="I123" s="14" t="s">
        <v>1001</v>
      </c>
      <c r="J123" s="95" t="s">
        <v>728</v>
      </c>
      <c r="K123" t="s">
        <v>756</v>
      </c>
      <c r="L123" s="98" t="s">
        <v>303</v>
      </c>
      <c r="M123" s="98">
        <v>93989898</v>
      </c>
      <c r="N123" s="102" t="s">
        <v>65</v>
      </c>
      <c r="O123" s="104" t="s">
        <v>65</v>
      </c>
      <c r="P123" s="170" t="s">
        <v>778</v>
      </c>
      <c r="Q123" s="208"/>
      <c r="R123" s="173"/>
    </row>
    <row r="124" spans="1:18" ht="16" x14ac:dyDescent="0.2">
      <c r="A124" s="34">
        <v>3</v>
      </c>
      <c r="B124" s="7" t="s">
        <v>620</v>
      </c>
      <c r="C124" s="64" t="s">
        <v>686</v>
      </c>
      <c r="D124" s="73" t="s">
        <v>699</v>
      </c>
      <c r="E124" t="s">
        <v>742</v>
      </c>
      <c r="F124" s="78" t="s">
        <v>714</v>
      </c>
      <c r="G124" s="78" t="s">
        <v>928</v>
      </c>
      <c r="H124" s="114" t="s">
        <v>2133</v>
      </c>
      <c r="I124" s="14" t="s">
        <v>1032</v>
      </c>
      <c r="J124" s="95" t="s">
        <v>729</v>
      </c>
      <c r="K124" t="s">
        <v>757</v>
      </c>
      <c r="L124" s="98" t="s">
        <v>147</v>
      </c>
      <c r="M124" s="98">
        <v>94594414</v>
      </c>
      <c r="N124" s="102" t="s">
        <v>65</v>
      </c>
      <c r="O124" s="104" t="s">
        <v>65</v>
      </c>
      <c r="P124" s="169" t="s">
        <v>1337</v>
      </c>
      <c r="Q124" s="207"/>
      <c r="R124" s="173"/>
    </row>
    <row r="125" spans="1:18" ht="16" x14ac:dyDescent="0.2">
      <c r="A125" s="34">
        <v>4</v>
      </c>
      <c r="B125" s="7" t="s">
        <v>608</v>
      </c>
      <c r="C125" s="64" t="s">
        <v>687</v>
      </c>
      <c r="D125" s="73" t="s">
        <v>700</v>
      </c>
      <c r="E125" t="s">
        <v>743</v>
      </c>
      <c r="F125" s="78" t="s">
        <v>715</v>
      </c>
      <c r="G125" s="78" t="s">
        <v>902</v>
      </c>
      <c r="H125" s="78" t="s">
        <v>794</v>
      </c>
      <c r="I125" s="14" t="s">
        <v>1033</v>
      </c>
      <c r="J125" s="95" t="s">
        <v>730</v>
      </c>
      <c r="K125" t="s">
        <v>758</v>
      </c>
      <c r="L125" s="98" t="s">
        <v>770</v>
      </c>
      <c r="M125" s="98" t="s">
        <v>776</v>
      </c>
      <c r="N125" s="102" t="s">
        <v>65</v>
      </c>
      <c r="O125" s="104" t="s">
        <v>65</v>
      </c>
      <c r="P125" s="170" t="s">
        <v>1822</v>
      </c>
      <c r="Q125" s="208"/>
      <c r="R125" s="173"/>
    </row>
    <row r="126" spans="1:18" ht="16" x14ac:dyDescent="0.2">
      <c r="A126" s="34">
        <v>5</v>
      </c>
      <c r="B126" s="7" t="s">
        <v>621</v>
      </c>
      <c r="C126" s="64" t="s">
        <v>688</v>
      </c>
      <c r="D126" s="73" t="s">
        <v>701</v>
      </c>
      <c r="E126" t="s">
        <v>744</v>
      </c>
      <c r="F126" s="78" t="s">
        <v>716</v>
      </c>
      <c r="G126" s="114" t="s">
        <v>930</v>
      </c>
      <c r="H126" s="114" t="s">
        <v>1937</v>
      </c>
      <c r="I126" s="14" t="s">
        <v>1034</v>
      </c>
      <c r="J126" s="95" t="s">
        <v>731</v>
      </c>
      <c r="K126" t="s">
        <v>759</v>
      </c>
      <c r="L126" s="98" t="s">
        <v>303</v>
      </c>
      <c r="M126" s="98">
        <v>93989898</v>
      </c>
      <c r="N126" s="102" t="s">
        <v>65</v>
      </c>
      <c r="O126" s="104" t="s">
        <v>65</v>
      </c>
      <c r="P126" s="169" t="s">
        <v>1124</v>
      </c>
      <c r="Q126" s="207"/>
      <c r="R126" s="173"/>
    </row>
    <row r="127" spans="1:18" ht="16" x14ac:dyDescent="0.2">
      <c r="A127" s="34">
        <v>6</v>
      </c>
      <c r="B127" s="7" t="s">
        <v>622</v>
      </c>
      <c r="C127" s="158" t="s">
        <v>689</v>
      </c>
      <c r="D127" s="73" t="s">
        <v>702</v>
      </c>
      <c r="E127" t="s">
        <v>745</v>
      </c>
      <c r="F127" s="78" t="s">
        <v>717</v>
      </c>
      <c r="G127" s="78" t="s">
        <v>932</v>
      </c>
      <c r="H127" s="114" t="s">
        <v>933</v>
      </c>
      <c r="I127" s="14" t="s">
        <v>1035</v>
      </c>
      <c r="J127" s="95" t="s">
        <v>732</v>
      </c>
      <c r="K127" t="s">
        <v>760</v>
      </c>
      <c r="L127" s="98"/>
      <c r="M127" s="98"/>
      <c r="N127" s="102" t="s">
        <v>200</v>
      </c>
      <c r="O127" s="104" t="s">
        <v>65</v>
      </c>
      <c r="P127" s="169" t="s">
        <v>2585</v>
      </c>
      <c r="Q127" s="207"/>
      <c r="R127" s="173"/>
    </row>
    <row r="128" spans="1:18" ht="16" x14ac:dyDescent="0.2">
      <c r="A128" s="34">
        <v>7</v>
      </c>
      <c r="B128" s="7" t="s">
        <v>623</v>
      </c>
      <c r="C128" s="64" t="s">
        <v>690</v>
      </c>
      <c r="D128" s="73" t="s">
        <v>703</v>
      </c>
      <c r="E128" t="s">
        <v>746</v>
      </c>
      <c r="F128" s="78" t="s">
        <v>718</v>
      </c>
      <c r="G128" s="114" t="s">
        <v>934</v>
      </c>
      <c r="H128" s="78" t="s">
        <v>935</v>
      </c>
      <c r="I128" s="14" t="s">
        <v>1036</v>
      </c>
      <c r="J128" s="95" t="s">
        <v>733</v>
      </c>
      <c r="K128" t="s">
        <v>761</v>
      </c>
      <c r="L128" s="98" t="s">
        <v>771</v>
      </c>
      <c r="M128" s="98">
        <v>61885555</v>
      </c>
      <c r="N128" s="102" t="s">
        <v>65</v>
      </c>
      <c r="O128" s="104" t="s">
        <v>65</v>
      </c>
      <c r="P128" s="169" t="s">
        <v>2585</v>
      </c>
      <c r="Q128" s="207"/>
      <c r="R128" s="173"/>
    </row>
    <row r="129" spans="1:20" ht="16" x14ac:dyDescent="0.2">
      <c r="A129" s="34">
        <v>8</v>
      </c>
      <c r="B129" s="7" t="s">
        <v>624</v>
      </c>
      <c r="C129" s="158" t="s">
        <v>691</v>
      </c>
      <c r="D129" s="73" t="s">
        <v>704</v>
      </c>
      <c r="E129" t="s">
        <v>747</v>
      </c>
      <c r="F129" s="78" t="s">
        <v>719</v>
      </c>
      <c r="G129" s="78" t="s">
        <v>936</v>
      </c>
      <c r="H129" s="114" t="s">
        <v>937</v>
      </c>
      <c r="I129" s="14" t="s">
        <v>1037</v>
      </c>
      <c r="J129" s="95" t="s">
        <v>734</v>
      </c>
      <c r="K129" t="s">
        <v>762</v>
      </c>
      <c r="L129" s="98"/>
      <c r="M129" s="98"/>
      <c r="N129" s="102" t="s">
        <v>65</v>
      </c>
      <c r="O129" s="104" t="s">
        <v>65</v>
      </c>
      <c r="P129" s="169" t="s">
        <v>2585</v>
      </c>
      <c r="Q129" s="207"/>
      <c r="R129" s="173"/>
    </row>
    <row r="130" spans="1:20" ht="16" x14ac:dyDescent="0.2">
      <c r="A130" s="34">
        <v>9</v>
      </c>
      <c r="B130" s="7" t="s">
        <v>625</v>
      </c>
      <c r="C130" s="64" t="s">
        <v>3</v>
      </c>
      <c r="D130" s="73" t="s">
        <v>705</v>
      </c>
      <c r="E130" t="s">
        <v>4</v>
      </c>
      <c r="F130" s="78" t="s">
        <v>720</v>
      </c>
      <c r="G130" s="78" t="s">
        <v>938</v>
      </c>
      <c r="H130" s="203" t="s">
        <v>792</v>
      </c>
      <c r="I130" s="14" t="s">
        <v>1038</v>
      </c>
      <c r="J130" s="95" t="s">
        <v>2</v>
      </c>
      <c r="K130" t="s">
        <v>5</v>
      </c>
      <c r="L130" s="98" t="s">
        <v>597</v>
      </c>
      <c r="M130" s="98">
        <v>94701341</v>
      </c>
      <c r="N130" s="102" t="s">
        <v>65</v>
      </c>
      <c r="O130" s="104" t="s">
        <v>65</v>
      </c>
      <c r="P130" s="171" t="str">
        <f>+P10</f>
        <v>K034</v>
      </c>
      <c r="Q130" s="207" t="s">
        <v>2603</v>
      </c>
      <c r="R130" s="173"/>
      <c r="T130" s="152"/>
    </row>
    <row r="131" spans="1:20" ht="16" x14ac:dyDescent="0.2">
      <c r="A131" s="34">
        <v>10</v>
      </c>
      <c r="B131" s="7" t="s">
        <v>626</v>
      </c>
      <c r="C131" s="158" t="s">
        <v>692</v>
      </c>
      <c r="D131" s="73" t="s">
        <v>706</v>
      </c>
      <c r="E131" t="s">
        <v>748</v>
      </c>
      <c r="F131" s="78" t="s">
        <v>721</v>
      </c>
      <c r="G131" s="78" t="s">
        <v>939</v>
      </c>
      <c r="H131" s="114" t="s">
        <v>2472</v>
      </c>
      <c r="I131" s="14" t="s">
        <v>1039</v>
      </c>
      <c r="J131" s="95" t="s">
        <v>735</v>
      </c>
      <c r="K131" t="s">
        <v>763</v>
      </c>
      <c r="L131" s="98" t="s">
        <v>772</v>
      </c>
      <c r="M131" s="98">
        <v>94981099</v>
      </c>
      <c r="N131" s="102" t="s">
        <v>65</v>
      </c>
      <c r="O131" s="104" t="s">
        <v>65</v>
      </c>
      <c r="P131" s="169" t="s">
        <v>1716</v>
      </c>
      <c r="Q131" s="207"/>
      <c r="R131" s="173"/>
    </row>
    <row r="132" spans="1:20" ht="16" x14ac:dyDescent="0.2">
      <c r="A132" s="34">
        <v>11</v>
      </c>
      <c r="B132" s="7" t="s">
        <v>627</v>
      </c>
      <c r="C132" s="64" t="s">
        <v>364</v>
      </c>
      <c r="D132" s="73" t="s">
        <v>382</v>
      </c>
      <c r="E132" t="s">
        <v>398</v>
      </c>
      <c r="F132" s="78" t="s">
        <v>373</v>
      </c>
      <c r="G132" s="78" t="s">
        <v>373</v>
      </c>
      <c r="H132" s="114" t="s">
        <v>1936</v>
      </c>
      <c r="I132" s="14" t="s">
        <v>373</v>
      </c>
      <c r="J132" s="95" t="s">
        <v>390</v>
      </c>
      <c r="K132" t="s">
        <v>406</v>
      </c>
      <c r="L132" s="98" t="s">
        <v>773</v>
      </c>
      <c r="M132" s="98" t="s">
        <v>777</v>
      </c>
      <c r="N132" s="102" t="s">
        <v>65</v>
      </c>
      <c r="O132" s="104" t="s">
        <v>65</v>
      </c>
      <c r="P132" s="169" t="s">
        <v>1122</v>
      </c>
      <c r="Q132" s="207"/>
      <c r="R132" s="173"/>
    </row>
    <row r="133" spans="1:20" ht="16" x14ac:dyDescent="0.2">
      <c r="A133" s="34">
        <v>12</v>
      </c>
      <c r="B133" s="7" t="s">
        <v>334</v>
      </c>
      <c r="C133" s="64" t="s">
        <v>335</v>
      </c>
      <c r="D133" s="73" t="s">
        <v>377</v>
      </c>
      <c r="E133" t="s">
        <v>749</v>
      </c>
      <c r="F133" s="78" t="s">
        <v>336</v>
      </c>
      <c r="G133" s="78" t="s">
        <v>864</v>
      </c>
      <c r="H133" s="114" t="s">
        <v>821</v>
      </c>
      <c r="I133" s="14" t="s">
        <v>992</v>
      </c>
      <c r="J133" s="95" t="s">
        <v>385</v>
      </c>
      <c r="K133" t="s">
        <v>337</v>
      </c>
      <c r="L133" s="98" t="s">
        <v>147</v>
      </c>
      <c r="M133" s="98">
        <v>94594414</v>
      </c>
      <c r="N133" s="102" t="s">
        <v>65</v>
      </c>
      <c r="O133" s="104" t="s">
        <v>65</v>
      </c>
      <c r="P133" s="169" t="s">
        <v>417</v>
      </c>
      <c r="Q133" s="207"/>
      <c r="R133" s="173"/>
    </row>
    <row r="134" spans="1:20" ht="16" x14ac:dyDescent="0.2">
      <c r="A134" s="34">
        <v>13</v>
      </c>
      <c r="B134" s="7" t="s">
        <v>628</v>
      </c>
      <c r="C134" s="64" t="s">
        <v>359</v>
      </c>
      <c r="D134" s="73" t="s">
        <v>376</v>
      </c>
      <c r="E134" t="s">
        <v>750</v>
      </c>
      <c r="F134" s="78" t="s">
        <v>722</v>
      </c>
      <c r="G134" s="78" t="s">
        <v>941</v>
      </c>
      <c r="H134" s="78" t="s">
        <v>839</v>
      </c>
      <c r="I134" s="14" t="s">
        <v>1040</v>
      </c>
      <c r="J134" s="95" t="s">
        <v>384</v>
      </c>
      <c r="K134" s="78" t="s">
        <v>764</v>
      </c>
      <c r="L134" s="98" t="s">
        <v>774</v>
      </c>
      <c r="M134" s="98">
        <v>92491131</v>
      </c>
      <c r="N134" s="102" t="s">
        <v>65</v>
      </c>
      <c r="O134" s="104" t="s">
        <v>65</v>
      </c>
      <c r="P134" s="171" t="s">
        <v>416</v>
      </c>
      <c r="Q134" s="209"/>
      <c r="R134" s="173"/>
    </row>
    <row r="135" spans="1:20" ht="16" x14ac:dyDescent="0.2">
      <c r="A135" s="34">
        <v>14</v>
      </c>
      <c r="B135" s="7" t="s">
        <v>629</v>
      </c>
      <c r="C135" s="64" t="s">
        <v>693</v>
      </c>
      <c r="D135" s="73" t="s">
        <v>707</v>
      </c>
      <c r="E135" t="s">
        <v>751</v>
      </c>
      <c r="F135" s="78" t="s">
        <v>723</v>
      </c>
      <c r="G135" s="78" t="s">
        <v>942</v>
      </c>
      <c r="H135" s="114" t="s">
        <v>943</v>
      </c>
      <c r="I135" s="14" t="s">
        <v>1041</v>
      </c>
      <c r="J135" s="95" t="s">
        <v>736</v>
      </c>
      <c r="K135" t="s">
        <v>765</v>
      </c>
      <c r="L135" s="98" t="s">
        <v>775</v>
      </c>
      <c r="M135" s="98">
        <v>93988999</v>
      </c>
      <c r="N135" s="102" t="s">
        <v>65</v>
      </c>
      <c r="O135" s="104" t="s">
        <v>65</v>
      </c>
      <c r="P135" s="169" t="s">
        <v>1747</v>
      </c>
      <c r="Q135" s="207"/>
      <c r="R135" s="173"/>
    </row>
    <row r="136" spans="1:20" ht="16" x14ac:dyDescent="0.2">
      <c r="A136" s="34">
        <v>15</v>
      </c>
      <c r="B136" s="7" t="s">
        <v>630</v>
      </c>
      <c r="C136" s="158" t="s">
        <v>494</v>
      </c>
      <c r="D136" s="73" t="s">
        <v>512</v>
      </c>
      <c r="E136" t="s">
        <v>529</v>
      </c>
      <c r="F136" s="78" t="s">
        <v>547</v>
      </c>
      <c r="G136" s="78" t="s">
        <v>896</v>
      </c>
      <c r="H136" s="78" t="s">
        <v>897</v>
      </c>
      <c r="I136" s="14" t="s">
        <v>1013</v>
      </c>
      <c r="J136" s="95" t="s">
        <v>6</v>
      </c>
      <c r="K136" s="78"/>
      <c r="L136" s="98" t="s">
        <v>595</v>
      </c>
      <c r="M136" s="98">
        <v>93646633</v>
      </c>
      <c r="N136" s="102" t="s">
        <v>65</v>
      </c>
      <c r="O136" s="104" t="s">
        <v>65</v>
      </c>
      <c r="P136" s="169" t="s">
        <v>1507</v>
      </c>
      <c r="Q136" s="207"/>
      <c r="R136" s="173"/>
    </row>
    <row r="137" spans="1:20" ht="16" x14ac:dyDescent="0.2">
      <c r="A137" s="34">
        <v>16</v>
      </c>
      <c r="B137" s="7" t="s">
        <v>631</v>
      </c>
      <c r="C137" s="64" t="s">
        <v>9</v>
      </c>
      <c r="D137" s="73" t="s">
        <v>7</v>
      </c>
      <c r="E137" t="s">
        <v>11</v>
      </c>
      <c r="F137" s="78" t="s">
        <v>10</v>
      </c>
      <c r="G137" s="78" t="s">
        <v>816</v>
      </c>
      <c r="H137" s="78" t="s">
        <v>817</v>
      </c>
      <c r="I137" s="14" t="s">
        <v>965</v>
      </c>
      <c r="J137" s="95" t="s">
        <v>8</v>
      </c>
      <c r="K137" t="s">
        <v>12</v>
      </c>
      <c r="L137" s="98" t="s">
        <v>146</v>
      </c>
      <c r="M137" s="98">
        <v>94511377</v>
      </c>
      <c r="N137" s="102" t="s">
        <v>65</v>
      </c>
      <c r="O137" s="104" t="s">
        <v>65</v>
      </c>
      <c r="P137" s="171" t="s">
        <v>149</v>
      </c>
      <c r="Q137" s="209"/>
      <c r="R137" s="173"/>
    </row>
    <row r="138" spans="1:20" ht="16" x14ac:dyDescent="0.2">
      <c r="A138" s="34">
        <v>17</v>
      </c>
      <c r="B138" s="7" t="s">
        <v>617</v>
      </c>
      <c r="C138" s="64" t="s">
        <v>259</v>
      </c>
      <c r="D138" s="73" t="s">
        <v>274</v>
      </c>
      <c r="E138" t="s">
        <v>288</v>
      </c>
      <c r="F138" s="78" t="s">
        <v>266</v>
      </c>
      <c r="G138" s="78" t="s">
        <v>816</v>
      </c>
      <c r="H138" s="78" t="s">
        <v>846</v>
      </c>
      <c r="I138" s="14" t="s">
        <v>981</v>
      </c>
      <c r="J138" s="95" t="s">
        <v>281</v>
      </c>
      <c r="K138" t="s">
        <v>295</v>
      </c>
      <c r="L138" s="98" t="s">
        <v>302</v>
      </c>
      <c r="M138" s="98">
        <v>94723350</v>
      </c>
      <c r="N138" s="102" t="s">
        <v>65</v>
      </c>
      <c r="O138" s="104" t="s">
        <v>65</v>
      </c>
      <c r="P138" s="171" t="s">
        <v>306</v>
      </c>
      <c r="Q138" s="209"/>
      <c r="R138" s="173"/>
    </row>
    <row r="139" spans="1:20" ht="16" x14ac:dyDescent="0.2">
      <c r="A139" s="34">
        <v>18</v>
      </c>
      <c r="B139" s="7" t="s">
        <v>632</v>
      </c>
      <c r="C139" s="64" t="s">
        <v>694</v>
      </c>
      <c r="D139" s="73" t="s">
        <v>708</v>
      </c>
      <c r="E139" t="s">
        <v>752</v>
      </c>
      <c r="F139" s="78" t="s">
        <v>724</v>
      </c>
      <c r="G139" s="114" t="s">
        <v>724</v>
      </c>
      <c r="H139" s="114" t="s">
        <v>2515</v>
      </c>
      <c r="I139" s="14" t="s">
        <v>724</v>
      </c>
      <c r="J139" s="95" t="s">
        <v>737</v>
      </c>
      <c r="K139" s="78"/>
      <c r="L139" s="98" t="s">
        <v>56</v>
      </c>
      <c r="M139" s="98" t="s">
        <v>602</v>
      </c>
      <c r="N139" s="102" t="s">
        <v>65</v>
      </c>
      <c r="O139" s="104" t="s">
        <v>65</v>
      </c>
      <c r="P139" s="169" t="s">
        <v>1820</v>
      </c>
      <c r="Q139" s="207"/>
      <c r="R139" s="173"/>
    </row>
    <row r="140" spans="1:20" ht="16" x14ac:dyDescent="0.2">
      <c r="A140" s="34">
        <v>19</v>
      </c>
      <c r="B140" s="7" t="s">
        <v>633</v>
      </c>
      <c r="C140" s="64" t="s">
        <v>695</v>
      </c>
      <c r="D140" s="73" t="s">
        <v>709</v>
      </c>
      <c r="E140" t="s">
        <v>753</v>
      </c>
      <c r="F140" s="78" t="s">
        <v>725</v>
      </c>
      <c r="G140" s="78" t="s">
        <v>902</v>
      </c>
      <c r="H140" s="114" t="s">
        <v>944</v>
      </c>
      <c r="I140" s="14" t="s">
        <v>1042</v>
      </c>
      <c r="J140" s="95" t="s">
        <v>738</v>
      </c>
      <c r="K140" t="s">
        <v>766</v>
      </c>
      <c r="L140" s="98" t="s">
        <v>57</v>
      </c>
      <c r="M140" s="99" t="s">
        <v>305</v>
      </c>
      <c r="N140" s="102" t="s">
        <v>65</v>
      </c>
      <c r="O140" s="104" t="s">
        <v>65</v>
      </c>
      <c r="P140" s="169" t="s">
        <v>1335</v>
      </c>
      <c r="Q140" s="207"/>
      <c r="R140" s="173"/>
    </row>
    <row r="141" spans="1:20" ht="16" x14ac:dyDescent="0.2">
      <c r="A141" s="34">
        <v>20</v>
      </c>
      <c r="B141" s="7" t="s">
        <v>634</v>
      </c>
      <c r="C141" s="64" t="s">
        <v>696</v>
      </c>
      <c r="D141" s="73" t="s">
        <v>710</v>
      </c>
      <c r="E141" t="s">
        <v>754</v>
      </c>
      <c r="F141" s="78" t="s">
        <v>726</v>
      </c>
      <c r="G141" s="114" t="s">
        <v>945</v>
      </c>
      <c r="H141" s="114" t="s">
        <v>952</v>
      </c>
      <c r="I141" s="14" t="s">
        <v>1043</v>
      </c>
      <c r="J141" s="95" t="s">
        <v>739</v>
      </c>
      <c r="K141" t="s">
        <v>767</v>
      </c>
      <c r="L141" s="98" t="s">
        <v>303</v>
      </c>
      <c r="M141" s="98">
        <v>93989898</v>
      </c>
      <c r="N141" s="102" t="s">
        <v>65</v>
      </c>
      <c r="O141" s="104" t="s">
        <v>65</v>
      </c>
      <c r="P141" s="171" t="s">
        <v>780</v>
      </c>
      <c r="Q141" s="209"/>
      <c r="R141" s="173"/>
    </row>
    <row r="142" spans="1:20" ht="16" x14ac:dyDescent="0.2">
      <c r="A142" s="34">
        <v>21</v>
      </c>
      <c r="B142" s="7" t="s">
        <v>635</v>
      </c>
      <c r="C142" s="64" t="s">
        <v>14</v>
      </c>
      <c r="D142" s="73" t="s">
        <v>711</v>
      </c>
      <c r="E142" t="s">
        <v>16</v>
      </c>
      <c r="F142" s="78" t="s">
        <v>15</v>
      </c>
      <c r="G142" s="78" t="s">
        <v>791</v>
      </c>
      <c r="H142" s="78" t="s">
        <v>792</v>
      </c>
      <c r="I142" s="14" t="s">
        <v>954</v>
      </c>
      <c r="J142" s="95" t="s">
        <v>13</v>
      </c>
      <c r="K142" t="s">
        <v>17</v>
      </c>
      <c r="L142" s="98" t="s">
        <v>57</v>
      </c>
      <c r="M142" s="98">
        <v>423811842</v>
      </c>
      <c r="N142" s="102" t="s">
        <v>65</v>
      </c>
      <c r="O142" s="104" t="s">
        <v>65</v>
      </c>
      <c r="P142" s="171" t="s">
        <v>68</v>
      </c>
      <c r="Q142" s="209"/>
      <c r="R142" s="173"/>
    </row>
    <row r="143" spans="1:20" ht="16" x14ac:dyDescent="0.2">
      <c r="A143" s="34">
        <v>22</v>
      </c>
      <c r="B143" s="7" t="s">
        <v>636</v>
      </c>
      <c r="C143" s="64" t="s">
        <v>503</v>
      </c>
      <c r="D143" s="73" t="s">
        <v>522</v>
      </c>
      <c r="E143" t="s">
        <v>538</v>
      </c>
      <c r="F143" s="78" t="s">
        <v>556</v>
      </c>
      <c r="G143" s="114" t="s">
        <v>950</v>
      </c>
      <c r="H143" s="114" t="s">
        <v>2003</v>
      </c>
      <c r="I143" s="14" t="s">
        <v>1022</v>
      </c>
      <c r="J143" s="95" t="s">
        <v>574</v>
      </c>
      <c r="K143" t="s">
        <v>768</v>
      </c>
      <c r="L143" s="98" t="s">
        <v>56</v>
      </c>
      <c r="M143" s="98" t="s">
        <v>602</v>
      </c>
      <c r="N143" s="102" t="s">
        <v>65</v>
      </c>
      <c r="O143" s="104" t="s">
        <v>65</v>
      </c>
      <c r="P143" s="171" t="s">
        <v>781</v>
      </c>
      <c r="Q143" s="209"/>
      <c r="R143" s="173"/>
    </row>
    <row r="145" spans="2:3" x14ac:dyDescent="0.2">
      <c r="C145" s="289"/>
    </row>
    <row r="146" spans="2:3" x14ac:dyDescent="0.2">
      <c r="C146" s="289"/>
    </row>
    <row r="147" spans="2:3" x14ac:dyDescent="0.2">
      <c r="C147" s="289"/>
    </row>
    <row r="151" spans="2:3" x14ac:dyDescent="0.2">
      <c r="C151" s="117"/>
    </row>
    <row r="152" spans="2:3" x14ac:dyDescent="0.2">
      <c r="C152" s="117"/>
    </row>
    <row r="153" spans="2:3" x14ac:dyDescent="0.2">
      <c r="C153" s="289"/>
    </row>
    <row r="154" spans="2:3" x14ac:dyDescent="0.2">
      <c r="C154" s="289"/>
    </row>
    <row r="155" spans="2:3" ht="16" x14ac:dyDescent="0.2">
      <c r="C155" s="43"/>
    </row>
    <row r="157" spans="2:3" ht="16" x14ac:dyDescent="0.2">
      <c r="B157" s="36"/>
    </row>
    <row r="158" spans="2:3" x14ac:dyDescent="0.2">
      <c r="B158" s="41"/>
    </row>
    <row r="159" spans="2:3" x14ac:dyDescent="0.2">
      <c r="B159" s="41"/>
    </row>
    <row r="160" spans="2:3" ht="16" x14ac:dyDescent="0.2">
      <c r="B160" s="36"/>
    </row>
    <row r="161" spans="2:2" x14ac:dyDescent="0.2">
      <c r="B161" s="41"/>
    </row>
    <row r="162" spans="2:2" x14ac:dyDescent="0.2">
      <c r="B162" s="41"/>
    </row>
    <row r="163" spans="2:2" x14ac:dyDescent="0.2">
      <c r="B163" s="41"/>
    </row>
    <row r="164" spans="2:2" ht="16" x14ac:dyDescent="0.2">
      <c r="B164" s="36"/>
    </row>
    <row r="165" spans="2:2" ht="16" x14ac:dyDescent="0.2">
      <c r="B165" s="36"/>
    </row>
    <row r="166" spans="2:2" x14ac:dyDescent="0.2">
      <c r="B166" s="41"/>
    </row>
    <row r="167" spans="2:2" ht="16" x14ac:dyDescent="0.2">
      <c r="B167" s="36"/>
    </row>
    <row r="168" spans="2:2" ht="16" x14ac:dyDescent="0.2">
      <c r="B168" s="36"/>
    </row>
    <row r="169" spans="2:2" x14ac:dyDescent="0.2">
      <c r="B169" s="41"/>
    </row>
    <row r="170" spans="2:2" x14ac:dyDescent="0.2">
      <c r="B170" s="41"/>
    </row>
    <row r="171" spans="2:2" ht="16" x14ac:dyDescent="0.2">
      <c r="B171" s="36"/>
    </row>
    <row r="172" spans="2:2" ht="16" x14ac:dyDescent="0.2">
      <c r="B172" s="36"/>
    </row>
    <row r="173" spans="2:2" ht="16" x14ac:dyDescent="0.2">
      <c r="B173" s="36"/>
    </row>
    <row r="174" spans="2:2" x14ac:dyDescent="0.2">
      <c r="B174" s="41"/>
    </row>
    <row r="175" spans="2:2" x14ac:dyDescent="0.2">
      <c r="B175" s="41"/>
    </row>
    <row r="176" spans="2:2" x14ac:dyDescent="0.2">
      <c r="B176" s="41"/>
    </row>
    <row r="177" spans="2:2" ht="16" x14ac:dyDescent="0.2">
      <c r="B177" s="36"/>
    </row>
    <row r="178" spans="2:2" ht="16" x14ac:dyDescent="0.2">
      <c r="B178" s="36"/>
    </row>
    <row r="179" spans="2:2" x14ac:dyDescent="0.2">
      <c r="B179" s="117"/>
    </row>
    <row r="180" spans="2:2" x14ac:dyDescent="0.2">
      <c r="B180" s="117"/>
    </row>
    <row r="181" spans="2:2" x14ac:dyDescent="0.2">
      <c r="B181" s="41"/>
    </row>
    <row r="182" spans="2:2" x14ac:dyDescent="0.2">
      <c r="B182" s="41"/>
    </row>
  </sheetData>
  <mergeCells count="3">
    <mergeCell ref="B88:B89"/>
    <mergeCell ref="C145:C147"/>
    <mergeCell ref="C153:C154"/>
  </mergeCells>
  <conditionalFormatting sqref="R29:S30 R65:T66 P9:Q152">
    <cfRule type="duplicateValues" dxfId="7" priority="2"/>
  </conditionalFormatting>
  <conditionalFormatting sqref="B1:B1048576">
    <cfRule type="duplicateValues" dxfId="6" priority="1"/>
  </conditionalFormatting>
  <pageMargins left="0.70866141732283472" right="0.70866141732283472" top="0.74803149606299213" bottom="0.74803149606299213" header="0.31496062992125984" footer="0.31496062992125984"/>
  <pageSetup paperSize="8" scale="88" orientation="landscape" horizontalDpi="300" verticalDpi="300" r:id="rId1"/>
  <rowBreaks count="2" manualBreakCount="2">
    <brk id="45" max="19" man="1"/>
    <brk id="88" max="1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5"/>
  <sheetViews>
    <sheetView topLeftCell="A224" workbookViewId="0">
      <selection activeCell="B263" sqref="B263"/>
    </sheetView>
  </sheetViews>
  <sheetFormatPr baseColWidth="10" defaultColWidth="8.83203125" defaultRowHeight="15" x14ac:dyDescent="0.2"/>
  <cols>
    <col min="1" max="1" width="4" bestFit="1" customWidth="1"/>
    <col min="2" max="2" width="49.1640625" customWidth="1"/>
    <col min="3" max="3" width="40.1640625" bestFit="1" customWidth="1"/>
    <col min="4" max="4" width="20" bestFit="1" customWidth="1"/>
    <col min="5" max="5" width="18" bestFit="1" customWidth="1"/>
    <col min="6" max="6" width="10" customWidth="1"/>
    <col min="8" max="8" width="4.6640625" bestFit="1" customWidth="1"/>
    <col min="9" max="9" width="20" bestFit="1" customWidth="1"/>
    <col min="11" max="11" width="18.33203125" customWidth="1"/>
    <col min="12" max="12" width="16.5" customWidth="1"/>
    <col min="21" max="21" width="100" customWidth="1"/>
  </cols>
  <sheetData>
    <row r="1" spans="1:13" x14ac:dyDescent="0.2">
      <c r="A1" s="118"/>
      <c r="B1" s="290" t="s">
        <v>1045</v>
      </c>
      <c r="C1" s="135"/>
      <c r="F1" s="292" t="s">
        <v>1046</v>
      </c>
      <c r="G1" s="293" t="s">
        <v>1047</v>
      </c>
      <c r="H1" s="293"/>
    </row>
    <row r="2" spans="1:13" x14ac:dyDescent="0.2">
      <c r="A2" s="118"/>
      <c r="B2" s="291" t="s">
        <v>1045</v>
      </c>
      <c r="C2" s="136"/>
      <c r="F2" s="292" t="s">
        <v>1046</v>
      </c>
      <c r="G2" s="294" t="s">
        <v>1048</v>
      </c>
      <c r="H2" s="294"/>
    </row>
    <row r="3" spans="1:13" x14ac:dyDescent="0.2">
      <c r="A3" s="118">
        <v>1</v>
      </c>
      <c r="B3" s="182" t="s">
        <v>1098</v>
      </c>
      <c r="C3" s="137" t="str">
        <f t="shared" ref="C3:C66" si="0">CONCATENATE(E3," ,",I3," ",J3," ",K3)</f>
        <v>Abesuriya ,Dinesha Nalin &amp;</v>
      </c>
      <c r="D3" t="s">
        <v>1913</v>
      </c>
      <c r="E3" s="140" t="s">
        <v>1912</v>
      </c>
      <c r="F3" s="188" t="s">
        <v>1099</v>
      </c>
      <c r="G3" s="119">
        <v>2016</v>
      </c>
      <c r="H3" s="119" t="s">
        <v>1079</v>
      </c>
      <c r="I3" t="s">
        <v>1913</v>
      </c>
      <c r="J3" t="s">
        <v>1914</v>
      </c>
      <c r="K3" t="s">
        <v>1864</v>
      </c>
      <c r="L3" t="s">
        <v>1915</v>
      </c>
    </row>
    <row r="4" spans="1:13" x14ac:dyDescent="0.2">
      <c r="A4" s="118">
        <v>2</v>
      </c>
      <c r="B4" s="183" t="s">
        <v>1049</v>
      </c>
      <c r="C4" s="137" t="str">
        <f t="shared" si="0"/>
        <v>Abeynayake ,Janaka &amp; Inosha</v>
      </c>
      <c r="D4" t="s">
        <v>1863</v>
      </c>
      <c r="E4" s="140" t="s">
        <v>1862</v>
      </c>
      <c r="F4" s="189" t="s">
        <v>1050</v>
      </c>
      <c r="G4" s="119">
        <v>2016</v>
      </c>
      <c r="H4" s="119" t="s">
        <v>1051</v>
      </c>
      <c r="I4" t="s">
        <v>1863</v>
      </c>
      <c r="J4" t="s">
        <v>1864</v>
      </c>
      <c r="K4" t="s">
        <v>1865</v>
      </c>
    </row>
    <row r="5" spans="1:13" x14ac:dyDescent="0.2">
      <c r="A5" s="118">
        <v>3</v>
      </c>
      <c r="B5" s="119" t="s">
        <v>1052</v>
      </c>
      <c r="C5" s="137" t="str">
        <f t="shared" si="0"/>
        <v xml:space="preserve">Abeyratne ,Saddamangala  </v>
      </c>
      <c r="D5" t="s">
        <v>1867</v>
      </c>
      <c r="E5" s="140" t="s">
        <v>1866</v>
      </c>
      <c r="F5" s="141" t="s">
        <v>1053</v>
      </c>
      <c r="G5" s="119">
        <v>2015</v>
      </c>
      <c r="H5" s="119" t="s">
        <v>1054</v>
      </c>
      <c r="I5" t="s">
        <v>1867</v>
      </c>
    </row>
    <row r="6" spans="1:13" x14ac:dyDescent="0.2">
      <c r="A6" s="118">
        <v>4</v>
      </c>
      <c r="B6" s="119" t="s">
        <v>1055</v>
      </c>
      <c r="C6" s="137" t="str">
        <f t="shared" si="0"/>
        <v>Abeysekara ,Lal &amp; Kalyani</v>
      </c>
      <c r="D6" t="s">
        <v>1869</v>
      </c>
      <c r="E6" s="140" t="s">
        <v>1868</v>
      </c>
      <c r="F6" s="141" t="s">
        <v>1056</v>
      </c>
      <c r="G6" s="119">
        <v>2016</v>
      </c>
      <c r="H6" s="119" t="s">
        <v>1054</v>
      </c>
      <c r="I6" t="s">
        <v>1869</v>
      </c>
      <c r="J6" t="s">
        <v>1864</v>
      </c>
      <c r="K6" t="s">
        <v>1870</v>
      </c>
    </row>
    <row r="7" spans="1:13" x14ac:dyDescent="0.2">
      <c r="A7" s="118">
        <v>5</v>
      </c>
      <c r="B7" s="119" t="s">
        <v>1057</v>
      </c>
      <c r="C7" s="137" t="str">
        <f t="shared" si="0"/>
        <v>Abeysinghe ,Buddhika &amp; Manori</v>
      </c>
      <c r="D7" t="s">
        <v>827</v>
      </c>
      <c r="E7" s="140" t="s">
        <v>828</v>
      </c>
      <c r="F7" s="141" t="s">
        <v>1058</v>
      </c>
      <c r="G7" s="119">
        <v>2015</v>
      </c>
      <c r="H7" s="119" t="s">
        <v>1054</v>
      </c>
      <c r="I7" t="s">
        <v>827</v>
      </c>
      <c r="J7" t="s">
        <v>1864</v>
      </c>
      <c r="K7" t="s">
        <v>1871</v>
      </c>
    </row>
    <row r="8" spans="1:13" x14ac:dyDescent="0.2">
      <c r="A8" s="118">
        <v>6</v>
      </c>
      <c r="B8" s="119" t="s">
        <v>1080</v>
      </c>
      <c r="C8" s="137" t="str">
        <f t="shared" si="0"/>
        <v>Abeysinghe ,Chamila Saranga &amp;</v>
      </c>
      <c r="D8" t="s">
        <v>875</v>
      </c>
      <c r="E8" s="140" t="s">
        <v>828</v>
      </c>
      <c r="F8" s="141" t="s">
        <v>1081</v>
      </c>
      <c r="G8" s="120" t="s">
        <v>1061</v>
      </c>
      <c r="H8" s="120" t="s">
        <v>1062</v>
      </c>
      <c r="I8" t="s">
        <v>875</v>
      </c>
      <c r="J8" t="s">
        <v>1894</v>
      </c>
      <c r="K8" t="s">
        <v>1864</v>
      </c>
      <c r="L8" t="s">
        <v>1895</v>
      </c>
    </row>
    <row r="9" spans="1:13" x14ac:dyDescent="0.2">
      <c r="A9" s="118">
        <v>7</v>
      </c>
      <c r="B9" s="119" t="s">
        <v>1087</v>
      </c>
      <c r="C9" s="137" t="str">
        <f t="shared" si="0"/>
        <v xml:space="preserve">Abeysinghe ,P.B Prema </v>
      </c>
      <c r="D9" t="s">
        <v>1899</v>
      </c>
      <c r="E9" s="140" t="s">
        <v>828</v>
      </c>
      <c r="F9" s="141" t="s">
        <v>1088</v>
      </c>
      <c r="G9" s="119">
        <v>2016</v>
      </c>
      <c r="H9" s="119" t="s">
        <v>1054</v>
      </c>
      <c r="I9" t="s">
        <v>1899</v>
      </c>
      <c r="J9" t="s">
        <v>1900</v>
      </c>
    </row>
    <row r="10" spans="1:13" x14ac:dyDescent="0.2">
      <c r="A10" s="118">
        <v>8</v>
      </c>
      <c r="B10" s="119" t="s">
        <v>1059</v>
      </c>
      <c r="C10" s="137" t="str">
        <f t="shared" si="0"/>
        <v xml:space="preserve">Abeysiriwardana ,Chandra  </v>
      </c>
      <c r="D10" t="s">
        <v>1873</v>
      </c>
      <c r="E10" s="140" t="s">
        <v>1872</v>
      </c>
      <c r="F10" s="141" t="s">
        <v>1060</v>
      </c>
      <c r="G10" s="120" t="s">
        <v>1061</v>
      </c>
      <c r="H10" s="120" t="s">
        <v>1062</v>
      </c>
      <c r="I10" t="s">
        <v>1873</v>
      </c>
    </row>
    <row r="11" spans="1:13" x14ac:dyDescent="0.2">
      <c r="A11" s="118">
        <v>9</v>
      </c>
      <c r="B11" s="119" t="s">
        <v>1063</v>
      </c>
      <c r="C11" s="137" t="str">
        <f t="shared" si="0"/>
        <v>Abeysuriya(WDC) ,Chandrasoma &amp; Indrani</v>
      </c>
      <c r="D11" t="s">
        <v>1875</v>
      </c>
      <c r="E11" s="140" t="s">
        <v>1874</v>
      </c>
      <c r="F11" s="141" t="s">
        <v>1064</v>
      </c>
      <c r="G11" s="119">
        <v>2015</v>
      </c>
      <c r="H11" s="119" t="s">
        <v>1065</v>
      </c>
      <c r="I11" t="s">
        <v>1875</v>
      </c>
      <c r="J11" t="s">
        <v>1864</v>
      </c>
      <c r="K11" t="s">
        <v>1876</v>
      </c>
    </row>
    <row r="12" spans="1:13" x14ac:dyDescent="0.2">
      <c r="A12" s="118">
        <v>10</v>
      </c>
      <c r="B12" s="119" t="s">
        <v>1082</v>
      </c>
      <c r="C12" s="137" t="str">
        <f t="shared" si="0"/>
        <v xml:space="preserve">Abeywardana ,Heshan  </v>
      </c>
      <c r="D12" t="s">
        <v>1896</v>
      </c>
      <c r="E12" s="140" t="s">
        <v>1887</v>
      </c>
      <c r="F12" s="141" t="s">
        <v>1083</v>
      </c>
      <c r="G12" s="119">
        <v>2015</v>
      </c>
      <c r="H12" s="119" t="s">
        <v>1084</v>
      </c>
      <c r="I12" t="s">
        <v>1896</v>
      </c>
    </row>
    <row r="13" spans="1:13" x14ac:dyDescent="0.2">
      <c r="A13" s="118">
        <v>11</v>
      </c>
      <c r="B13" s="119" t="s">
        <v>1073</v>
      </c>
      <c r="C13" s="137" t="str">
        <f t="shared" si="0"/>
        <v>Abeywardana ,Prashan &amp; Gawri</v>
      </c>
      <c r="D13" t="s">
        <v>1888</v>
      </c>
      <c r="E13" s="140" t="s">
        <v>1887</v>
      </c>
      <c r="F13" s="141" t="s">
        <v>1074</v>
      </c>
      <c r="G13" s="119">
        <v>2015</v>
      </c>
      <c r="H13" s="119" t="s">
        <v>1065</v>
      </c>
      <c r="I13" t="s">
        <v>1888</v>
      </c>
      <c r="J13" t="s">
        <v>1864</v>
      </c>
      <c r="K13" t="s">
        <v>1889</v>
      </c>
    </row>
    <row r="14" spans="1:13" x14ac:dyDescent="0.2">
      <c r="A14" s="118">
        <v>12</v>
      </c>
      <c r="B14" s="119" t="s">
        <v>1066</v>
      </c>
      <c r="C14" s="137" t="str">
        <f t="shared" si="0"/>
        <v>Abeywardhena ,Sripal &amp; Chintani</v>
      </c>
      <c r="D14" t="s">
        <v>1878</v>
      </c>
      <c r="E14" s="140" t="s">
        <v>1877</v>
      </c>
      <c r="F14" s="141" t="s">
        <v>1067</v>
      </c>
      <c r="G14" s="119">
        <v>2015</v>
      </c>
      <c r="H14" s="119" t="s">
        <v>1065</v>
      </c>
      <c r="I14" t="s">
        <v>1878</v>
      </c>
      <c r="J14" t="s">
        <v>1864</v>
      </c>
      <c r="K14" t="s">
        <v>1879</v>
      </c>
      <c r="L14" t="s">
        <v>1880</v>
      </c>
      <c r="M14" t="s">
        <v>1881</v>
      </c>
    </row>
    <row r="15" spans="1:13" x14ac:dyDescent="0.2">
      <c r="A15" s="118">
        <v>13</v>
      </c>
      <c r="B15" s="121" t="s">
        <v>1109</v>
      </c>
      <c r="C15" s="137" t="str">
        <f t="shared" si="0"/>
        <v>Abeywickrama ,Priyantha &amp; Randima</v>
      </c>
      <c r="D15" t="s">
        <v>899</v>
      </c>
      <c r="E15" s="140" t="s">
        <v>900</v>
      </c>
      <c r="F15" s="142" t="s">
        <v>1110</v>
      </c>
      <c r="G15" s="120" t="s">
        <v>1061</v>
      </c>
      <c r="H15" s="120" t="s">
        <v>1062</v>
      </c>
      <c r="I15" t="s">
        <v>899</v>
      </c>
      <c r="J15" t="s">
        <v>1864</v>
      </c>
      <c r="K15" t="s">
        <v>1924</v>
      </c>
      <c r="L15" t="s">
        <v>1925</v>
      </c>
    </row>
    <row r="16" spans="1:13" x14ac:dyDescent="0.2">
      <c r="A16" s="118">
        <v>14</v>
      </c>
      <c r="B16" s="119" t="s">
        <v>1077</v>
      </c>
      <c r="C16" s="137" t="str">
        <f t="shared" si="0"/>
        <v xml:space="preserve">Abeywickrema ,Rewaka  </v>
      </c>
      <c r="D16" t="s">
        <v>1893</v>
      </c>
      <c r="E16" s="140" t="s">
        <v>1892</v>
      </c>
      <c r="F16" s="141" t="s">
        <v>1078</v>
      </c>
      <c r="G16" s="119">
        <v>2016</v>
      </c>
      <c r="H16" s="119" t="s">
        <v>1079</v>
      </c>
      <c r="I16" t="s">
        <v>1893</v>
      </c>
    </row>
    <row r="17" spans="1:12" x14ac:dyDescent="0.2">
      <c r="A17" s="118">
        <v>15</v>
      </c>
      <c r="B17" s="119" t="s">
        <v>1332</v>
      </c>
      <c r="C17" s="137" t="str">
        <f t="shared" si="0"/>
        <v>Herath , Muditha Herath</v>
      </c>
      <c r="D17" t="s">
        <v>2130</v>
      </c>
      <c r="E17" s="140" t="s">
        <v>2120</v>
      </c>
      <c r="F17" s="141" t="s">
        <v>1333</v>
      </c>
      <c r="G17" s="119">
        <v>2015</v>
      </c>
      <c r="H17" s="119" t="s">
        <v>1146</v>
      </c>
      <c r="J17" t="s">
        <v>1884</v>
      </c>
      <c r="K17" t="s">
        <v>2120</v>
      </c>
    </row>
    <row r="18" spans="1:12" x14ac:dyDescent="0.2">
      <c r="A18" s="118">
        <v>16</v>
      </c>
      <c r="B18" s="119" t="s">
        <v>1075</v>
      </c>
      <c r="C18" s="137" t="str">
        <f t="shared" si="0"/>
        <v xml:space="preserve">Alles ,Sanjeeva  </v>
      </c>
      <c r="D18" t="s">
        <v>1891</v>
      </c>
      <c r="E18" s="140" t="s">
        <v>1890</v>
      </c>
      <c r="F18" s="141" t="s">
        <v>1076</v>
      </c>
      <c r="G18" s="120" t="s">
        <v>1061</v>
      </c>
      <c r="H18" s="120" t="s">
        <v>1062</v>
      </c>
      <c r="I18" t="s">
        <v>1891</v>
      </c>
    </row>
    <row r="19" spans="1:12" x14ac:dyDescent="0.2">
      <c r="A19" s="118">
        <v>17</v>
      </c>
      <c r="B19" s="119" t="s">
        <v>1068</v>
      </c>
      <c r="C19" s="137" t="str">
        <f t="shared" si="0"/>
        <v>Amarasinghe ,Mahinda &amp; Muditha</v>
      </c>
      <c r="D19" t="s">
        <v>1883</v>
      </c>
      <c r="E19" s="140" t="s">
        <v>1882</v>
      </c>
      <c r="F19" s="141" t="s">
        <v>1069</v>
      </c>
      <c r="G19" s="119">
        <v>2017</v>
      </c>
      <c r="H19" s="119" t="s">
        <v>1070</v>
      </c>
      <c r="I19" t="s">
        <v>1883</v>
      </c>
      <c r="J19" t="s">
        <v>1864</v>
      </c>
      <c r="K19" t="s">
        <v>1884</v>
      </c>
    </row>
    <row r="20" spans="1:12" x14ac:dyDescent="0.2">
      <c r="A20" s="118">
        <v>18</v>
      </c>
      <c r="B20" s="119" t="s">
        <v>1085</v>
      </c>
      <c r="C20" s="137" t="str">
        <f t="shared" si="0"/>
        <v xml:space="preserve">Amarathunga ,Udaya  </v>
      </c>
      <c r="D20" t="s">
        <v>1898</v>
      </c>
      <c r="E20" s="140" t="s">
        <v>1897</v>
      </c>
      <c r="F20" s="141" t="s">
        <v>1086</v>
      </c>
      <c r="G20" s="119">
        <v>2016</v>
      </c>
      <c r="H20" s="119" t="s">
        <v>1051</v>
      </c>
      <c r="I20" t="s">
        <v>1898</v>
      </c>
    </row>
    <row r="21" spans="1:12" x14ac:dyDescent="0.2">
      <c r="A21" s="118">
        <v>19</v>
      </c>
      <c r="B21" s="119" t="s">
        <v>1095</v>
      </c>
      <c r="C21" s="137" t="str">
        <f t="shared" si="0"/>
        <v>Ambagaha ,Shantha ( Rasike</v>
      </c>
      <c r="D21" t="s">
        <v>1908</v>
      </c>
      <c r="E21" s="140" t="s">
        <v>1907</v>
      </c>
      <c r="F21" s="141" t="s">
        <v>1096</v>
      </c>
      <c r="G21" s="119">
        <v>2015</v>
      </c>
      <c r="H21" s="119" t="s">
        <v>1097</v>
      </c>
      <c r="I21" t="s">
        <v>1908</v>
      </c>
      <c r="J21" t="s">
        <v>1909</v>
      </c>
      <c r="K21" t="s">
        <v>1910</v>
      </c>
      <c r="L21" t="s">
        <v>1911</v>
      </c>
    </row>
    <row r="22" spans="1:12" x14ac:dyDescent="0.2">
      <c r="A22" s="118">
        <v>20</v>
      </c>
      <c r="B22" s="121" t="s">
        <v>1102</v>
      </c>
      <c r="C22" s="137" t="str">
        <f t="shared" si="0"/>
        <v>AMBEPITIY ,ARUNA &amp; INDIKA</v>
      </c>
      <c r="D22" t="s">
        <v>1918</v>
      </c>
      <c r="E22" s="140" t="s">
        <v>1917</v>
      </c>
      <c r="F22" s="142" t="s">
        <v>1103</v>
      </c>
      <c r="G22" s="119">
        <v>2017</v>
      </c>
      <c r="H22" s="119" t="s">
        <v>1104</v>
      </c>
      <c r="I22" t="s">
        <v>1918</v>
      </c>
      <c r="J22" t="s">
        <v>1864</v>
      </c>
      <c r="K22" t="s">
        <v>1919</v>
      </c>
    </row>
    <row r="23" spans="1:12" x14ac:dyDescent="0.2">
      <c r="A23" s="118">
        <v>21</v>
      </c>
      <c r="B23" s="119" t="s">
        <v>1091</v>
      </c>
      <c r="C23" s="137" t="str">
        <f t="shared" si="0"/>
        <v xml:space="preserve">Amunugama ,Jeevantha  </v>
      </c>
      <c r="D23" t="s">
        <v>1904</v>
      </c>
      <c r="E23" s="140" t="s">
        <v>1903</v>
      </c>
      <c r="F23" s="141" t="s">
        <v>1092</v>
      </c>
      <c r="G23" s="119">
        <v>2016</v>
      </c>
      <c r="H23" s="119" t="s">
        <v>1065</v>
      </c>
      <c r="I23" t="s">
        <v>1904</v>
      </c>
    </row>
    <row r="24" spans="1:12" x14ac:dyDescent="0.2">
      <c r="A24" s="118">
        <v>22</v>
      </c>
      <c r="B24" s="119" t="s">
        <v>1071</v>
      </c>
      <c r="C24" s="137" t="str">
        <f t="shared" si="0"/>
        <v>Andarawewa ,Sanath &amp; Chamila</v>
      </c>
      <c r="D24" t="s">
        <v>1886</v>
      </c>
      <c r="E24" s="140" t="s">
        <v>1885</v>
      </c>
      <c r="F24" s="141" t="s">
        <v>1072</v>
      </c>
      <c r="G24" s="119">
        <v>2016</v>
      </c>
      <c r="H24" s="119" t="s">
        <v>1065</v>
      </c>
      <c r="I24" t="s">
        <v>1886</v>
      </c>
      <c r="J24" t="s">
        <v>1864</v>
      </c>
      <c r="K24" t="s">
        <v>875</v>
      </c>
    </row>
    <row r="25" spans="1:12" x14ac:dyDescent="0.2">
      <c r="A25" s="118">
        <v>23</v>
      </c>
      <c r="B25" s="119" t="s">
        <v>1089</v>
      </c>
      <c r="C25" s="137" t="str">
        <f t="shared" si="0"/>
        <v xml:space="preserve">Andrews ,Kamalika  </v>
      </c>
      <c r="D25" t="s">
        <v>1902</v>
      </c>
      <c r="E25" s="140" t="s">
        <v>1901</v>
      </c>
      <c r="F25" s="141" t="s">
        <v>1090</v>
      </c>
      <c r="G25" s="119">
        <v>2015</v>
      </c>
      <c r="H25" s="119" t="s">
        <v>1084</v>
      </c>
      <c r="I25" t="s">
        <v>1902</v>
      </c>
    </row>
    <row r="26" spans="1:12" x14ac:dyDescent="0.2">
      <c r="A26" s="118">
        <v>24</v>
      </c>
      <c r="B26" s="121" t="s">
        <v>1713</v>
      </c>
      <c r="C26" s="137" t="str">
        <f t="shared" si="0"/>
        <v>ANTHONY ,&amp; DHARSHANI SENEVIRATNA</v>
      </c>
      <c r="D26" t="s">
        <v>1864</v>
      </c>
      <c r="E26" s="140" t="s">
        <v>2469</v>
      </c>
      <c r="F26" s="141" t="s">
        <v>1714</v>
      </c>
      <c r="G26" s="119">
        <v>2016</v>
      </c>
      <c r="H26" s="119" t="s">
        <v>1079</v>
      </c>
      <c r="I26" t="s">
        <v>1864</v>
      </c>
      <c r="J26" t="s">
        <v>2470</v>
      </c>
      <c r="K26" t="s">
        <v>2471</v>
      </c>
    </row>
    <row r="27" spans="1:12" x14ac:dyDescent="0.2">
      <c r="A27" s="118">
        <v>25</v>
      </c>
      <c r="B27" s="119" t="s">
        <v>1093</v>
      </c>
      <c r="C27" s="137" t="str">
        <f t="shared" si="0"/>
        <v xml:space="preserve">Athukorala ,Indika  </v>
      </c>
      <c r="D27" t="s">
        <v>1906</v>
      </c>
      <c r="E27" s="140" t="s">
        <v>1905</v>
      </c>
      <c r="F27" s="141" t="s">
        <v>1094</v>
      </c>
      <c r="G27" s="119">
        <v>2016</v>
      </c>
      <c r="H27" s="119" t="s">
        <v>1065</v>
      </c>
      <c r="I27" t="s">
        <v>1906</v>
      </c>
    </row>
    <row r="28" spans="1:12" x14ac:dyDescent="0.2">
      <c r="A28" s="118">
        <v>26</v>
      </c>
      <c r="B28" s="121" t="s">
        <v>1107</v>
      </c>
      <c r="C28" s="137" t="str">
        <f t="shared" si="0"/>
        <v>Athukorale ,Hasindu &amp; Dilushika</v>
      </c>
      <c r="D28" t="s">
        <v>1922</v>
      </c>
      <c r="E28" s="140" t="s">
        <v>1920</v>
      </c>
      <c r="F28" s="142" t="s">
        <v>1108</v>
      </c>
      <c r="G28" s="119">
        <v>2016</v>
      </c>
      <c r="H28" s="119" t="s">
        <v>1084</v>
      </c>
      <c r="I28" t="s">
        <v>1922</v>
      </c>
      <c r="J28" t="s">
        <v>1864</v>
      </c>
      <c r="K28" t="s">
        <v>1923</v>
      </c>
    </row>
    <row r="29" spans="1:12" x14ac:dyDescent="0.2">
      <c r="A29" s="118">
        <v>27</v>
      </c>
      <c r="B29" s="121" t="s">
        <v>1105</v>
      </c>
      <c r="C29" s="137" t="str">
        <f t="shared" si="0"/>
        <v xml:space="preserve">Athukorale ,Pasindu  </v>
      </c>
      <c r="D29" t="s">
        <v>1921</v>
      </c>
      <c r="E29" s="140" t="s">
        <v>1920</v>
      </c>
      <c r="F29" s="142" t="s">
        <v>1106</v>
      </c>
      <c r="G29" s="119">
        <v>2016</v>
      </c>
      <c r="H29" s="119" t="s">
        <v>1084</v>
      </c>
      <c r="I29" t="s">
        <v>1921</v>
      </c>
    </row>
    <row r="30" spans="1:12" x14ac:dyDescent="0.2">
      <c r="A30" s="118">
        <v>28</v>
      </c>
      <c r="B30" s="119" t="s">
        <v>1119</v>
      </c>
      <c r="C30" s="137" t="str">
        <f t="shared" si="0"/>
        <v>Baddeliyanage ,Mohan &amp; Gayani</v>
      </c>
      <c r="D30" t="s">
        <v>824</v>
      </c>
      <c r="E30" s="140" t="s">
        <v>1934</v>
      </c>
      <c r="F30" s="141" t="s">
        <v>1120</v>
      </c>
      <c r="G30" s="120" t="s">
        <v>1061</v>
      </c>
      <c r="H30" s="120" t="s">
        <v>1062</v>
      </c>
      <c r="I30" t="s">
        <v>824</v>
      </c>
      <c r="J30" t="s">
        <v>1864</v>
      </c>
      <c r="K30" t="s">
        <v>1935</v>
      </c>
    </row>
    <row r="31" spans="1:12" x14ac:dyDescent="0.2">
      <c r="A31" s="118">
        <v>29</v>
      </c>
      <c r="B31" s="119" t="s">
        <v>1121</v>
      </c>
      <c r="C31" s="137" t="str">
        <f t="shared" si="0"/>
        <v>Balasooriya ,Kalinga &amp; Disna</v>
      </c>
      <c r="D31" t="s">
        <v>373</v>
      </c>
      <c r="E31" s="140" t="s">
        <v>1936</v>
      </c>
      <c r="F31" s="141" t="s">
        <v>1122</v>
      </c>
      <c r="G31" s="119">
        <v>2016</v>
      </c>
      <c r="H31" s="119" t="s">
        <v>1054</v>
      </c>
      <c r="I31" t="s">
        <v>373</v>
      </c>
      <c r="J31" t="s">
        <v>1864</v>
      </c>
      <c r="K31" t="s">
        <v>364</v>
      </c>
    </row>
    <row r="32" spans="1:12" x14ac:dyDescent="0.2">
      <c r="A32" s="118">
        <v>30</v>
      </c>
      <c r="B32" s="119" t="s">
        <v>1113</v>
      </c>
      <c r="C32" s="137" t="str">
        <f t="shared" si="0"/>
        <v>Bandara ,Anura &amp; Indira</v>
      </c>
      <c r="D32" t="s">
        <v>1926</v>
      </c>
      <c r="E32" s="140" t="s">
        <v>1925</v>
      </c>
      <c r="F32" s="141" t="s">
        <v>1114</v>
      </c>
      <c r="G32" s="119">
        <v>2015</v>
      </c>
      <c r="H32" s="119" t="s">
        <v>1054</v>
      </c>
      <c r="I32" t="s">
        <v>1926</v>
      </c>
      <c r="J32" t="s">
        <v>1864</v>
      </c>
      <c r="K32" t="s">
        <v>1927</v>
      </c>
    </row>
    <row r="33" spans="1:13" x14ac:dyDescent="0.2">
      <c r="A33" s="118">
        <v>31</v>
      </c>
      <c r="B33" s="119" t="s">
        <v>1115</v>
      </c>
      <c r="C33" s="137" t="str">
        <f t="shared" si="0"/>
        <v>Bandarage ,Rohan &amp; Aruni</v>
      </c>
      <c r="D33" t="s">
        <v>1929</v>
      </c>
      <c r="E33" s="140" t="s">
        <v>1928</v>
      </c>
      <c r="F33" s="141" t="s">
        <v>1116</v>
      </c>
      <c r="G33" s="119">
        <v>2015</v>
      </c>
      <c r="H33" s="119" t="s">
        <v>1054</v>
      </c>
      <c r="I33" t="s">
        <v>1929</v>
      </c>
      <c r="J33" t="s">
        <v>1864</v>
      </c>
      <c r="K33" t="s">
        <v>1930</v>
      </c>
    </row>
    <row r="34" spans="1:13" x14ac:dyDescent="0.2">
      <c r="A34" s="118">
        <v>32</v>
      </c>
      <c r="B34" s="119" t="s">
        <v>1598</v>
      </c>
      <c r="C34" s="137" t="str">
        <f t="shared" si="0"/>
        <v xml:space="preserve">BANDULA ,PAHALAWA  </v>
      </c>
      <c r="D34" t="s">
        <v>2364</v>
      </c>
      <c r="E34" s="140" t="s">
        <v>2363</v>
      </c>
      <c r="F34" s="141" t="s">
        <v>1599</v>
      </c>
      <c r="G34" s="119">
        <v>2016</v>
      </c>
      <c r="H34" s="119" t="s">
        <v>1101</v>
      </c>
      <c r="I34" t="s">
        <v>2364</v>
      </c>
    </row>
    <row r="35" spans="1:13" x14ac:dyDescent="0.2">
      <c r="A35" s="118">
        <v>33</v>
      </c>
      <c r="B35" s="119" t="s">
        <v>1117</v>
      </c>
      <c r="C35" s="137" t="str">
        <f t="shared" si="0"/>
        <v>Barnes ,Priya &amp; Graham</v>
      </c>
      <c r="D35" t="s">
        <v>1932</v>
      </c>
      <c r="E35" s="140" t="s">
        <v>1931</v>
      </c>
      <c r="F35" s="141" t="s">
        <v>1118</v>
      </c>
      <c r="G35" s="120" t="s">
        <v>1061</v>
      </c>
      <c r="H35" s="120" t="s">
        <v>1062</v>
      </c>
      <c r="I35" t="s">
        <v>1932</v>
      </c>
      <c r="J35" t="s">
        <v>1864</v>
      </c>
      <c r="K35" t="s">
        <v>1933</v>
      </c>
    </row>
    <row r="36" spans="1:13" x14ac:dyDescent="0.2">
      <c r="A36" s="118">
        <v>34</v>
      </c>
      <c r="B36" s="119" t="s">
        <v>1830</v>
      </c>
      <c r="C36" s="137" t="str">
        <f t="shared" si="0"/>
        <v xml:space="preserve">Buddhika ,Wilwara Achchige </v>
      </c>
      <c r="D36" t="s">
        <v>2555</v>
      </c>
      <c r="E36" s="140" t="s">
        <v>827</v>
      </c>
      <c r="F36" s="141" t="s">
        <v>1831</v>
      </c>
      <c r="G36" s="119">
        <v>2015</v>
      </c>
      <c r="H36" s="119" t="s">
        <v>1104</v>
      </c>
      <c r="I36" t="s">
        <v>2555</v>
      </c>
      <c r="J36" t="s">
        <v>2556</v>
      </c>
    </row>
    <row r="37" spans="1:13" x14ac:dyDescent="0.2">
      <c r="A37" s="118">
        <v>35</v>
      </c>
      <c r="B37" s="119" t="s">
        <v>1374</v>
      </c>
      <c r="C37" s="137" t="str">
        <f t="shared" si="0"/>
        <v>Jayawardana ,&amp; ROSHIKA JAYAWARDANA</v>
      </c>
      <c r="D37" t="s">
        <v>833</v>
      </c>
      <c r="E37" s="140" t="s">
        <v>2143</v>
      </c>
      <c r="F37" s="141" t="s">
        <v>1375</v>
      </c>
      <c r="G37" s="119">
        <v>2016</v>
      </c>
      <c r="H37" s="119" t="s">
        <v>1079</v>
      </c>
      <c r="I37" t="s">
        <v>1864</v>
      </c>
      <c r="J37" t="s">
        <v>2167</v>
      </c>
      <c r="K37" t="s">
        <v>2168</v>
      </c>
    </row>
    <row r="38" spans="1:13" x14ac:dyDescent="0.2">
      <c r="A38" s="118">
        <v>36</v>
      </c>
      <c r="B38" s="119" t="s">
        <v>177</v>
      </c>
      <c r="C38" s="137" t="str">
        <f t="shared" si="0"/>
        <v xml:space="preserve">Mallawaratchchi ,Chaminda  </v>
      </c>
      <c r="D38" s="132" t="s">
        <v>833</v>
      </c>
      <c r="E38" s="140" t="s">
        <v>2286</v>
      </c>
      <c r="F38" s="141" t="s">
        <v>203</v>
      </c>
      <c r="G38" s="119">
        <v>2015</v>
      </c>
      <c r="H38" s="119" t="s">
        <v>1127</v>
      </c>
      <c r="I38" s="132" t="s">
        <v>833</v>
      </c>
    </row>
    <row r="39" spans="1:13" x14ac:dyDescent="0.2">
      <c r="A39" s="118">
        <v>37</v>
      </c>
      <c r="B39" s="119" t="s">
        <v>1125</v>
      </c>
      <c r="C39" s="137" t="str">
        <f t="shared" si="0"/>
        <v>Chandraratna ,Donald &amp; Janaki</v>
      </c>
      <c r="D39" t="s">
        <v>1939</v>
      </c>
      <c r="E39" s="140" t="s">
        <v>1938</v>
      </c>
      <c r="F39" s="141" t="s">
        <v>1126</v>
      </c>
      <c r="G39" s="119">
        <v>2015</v>
      </c>
      <c r="H39" s="119" t="s">
        <v>1127</v>
      </c>
      <c r="I39" t="s">
        <v>1939</v>
      </c>
      <c r="J39" t="s">
        <v>1864</v>
      </c>
      <c r="K39" t="s">
        <v>1940</v>
      </c>
    </row>
    <row r="40" spans="1:13" x14ac:dyDescent="0.2">
      <c r="A40" s="118">
        <v>38</v>
      </c>
      <c r="B40" s="119" t="s">
        <v>1128</v>
      </c>
      <c r="C40" s="137" t="str">
        <f t="shared" si="0"/>
        <v xml:space="preserve">Chandrasekara ,Daya  </v>
      </c>
      <c r="D40" t="s">
        <v>1942</v>
      </c>
      <c r="E40" s="140" t="s">
        <v>1941</v>
      </c>
      <c r="F40" s="141" t="s">
        <v>1129</v>
      </c>
      <c r="G40" s="120" t="s">
        <v>1061</v>
      </c>
      <c r="H40" s="120" t="s">
        <v>1062</v>
      </c>
      <c r="I40" t="s">
        <v>1942</v>
      </c>
    </row>
    <row r="41" spans="1:13" x14ac:dyDescent="0.2">
      <c r="A41" s="118">
        <v>39</v>
      </c>
      <c r="B41" s="119" t="s">
        <v>1130</v>
      </c>
      <c r="C41" s="137" t="str">
        <f t="shared" si="0"/>
        <v>Chandrasekera ,Janath &amp; Damayanthi</v>
      </c>
      <c r="D41" t="s">
        <v>1944</v>
      </c>
      <c r="E41" s="140" t="s">
        <v>1943</v>
      </c>
      <c r="F41" s="141" t="s">
        <v>1131</v>
      </c>
      <c r="G41" s="120" t="s">
        <v>1061</v>
      </c>
      <c r="H41" s="120" t="s">
        <v>1062</v>
      </c>
      <c r="I41" t="s">
        <v>1944</v>
      </c>
      <c r="J41" t="s">
        <v>1864</v>
      </c>
      <c r="K41" t="s">
        <v>1945</v>
      </c>
    </row>
    <row r="42" spans="1:13" x14ac:dyDescent="0.2">
      <c r="A42" s="118">
        <v>40</v>
      </c>
      <c r="B42" s="119" t="s">
        <v>1132</v>
      </c>
      <c r="C42" s="137" t="str">
        <f t="shared" si="0"/>
        <v>Chandrasekera ,Lalith &amp; Ruwana</v>
      </c>
      <c r="D42" t="s">
        <v>887</v>
      </c>
      <c r="E42" s="140" t="s">
        <v>1943</v>
      </c>
      <c r="F42" s="141" t="s">
        <v>1133</v>
      </c>
      <c r="G42" s="119">
        <v>2016</v>
      </c>
      <c r="H42" s="119" t="s">
        <v>1097</v>
      </c>
      <c r="I42" t="s">
        <v>887</v>
      </c>
      <c r="J42" t="s">
        <v>1864</v>
      </c>
      <c r="K42" t="s">
        <v>1946</v>
      </c>
    </row>
    <row r="43" spans="1:13" x14ac:dyDescent="0.2">
      <c r="A43" s="118">
        <v>41</v>
      </c>
      <c r="B43" s="119" t="s">
        <v>1134</v>
      </c>
      <c r="C43" s="137" t="str">
        <f t="shared" si="0"/>
        <v>Chandratillaka ,Thilak &amp; Anoja</v>
      </c>
      <c r="D43" t="s">
        <v>1948</v>
      </c>
      <c r="E43" s="140" t="s">
        <v>1947</v>
      </c>
      <c r="F43" s="141" t="s">
        <v>1135</v>
      </c>
      <c r="G43" s="119">
        <v>2015</v>
      </c>
      <c r="H43" s="119" t="s">
        <v>1065</v>
      </c>
      <c r="I43" t="s">
        <v>1948</v>
      </c>
      <c r="J43" t="s">
        <v>1864</v>
      </c>
      <c r="K43" t="s">
        <v>1949</v>
      </c>
    </row>
    <row r="44" spans="1:13" x14ac:dyDescent="0.2">
      <c r="A44" s="118">
        <v>42</v>
      </c>
      <c r="B44" s="119" t="s">
        <v>1136</v>
      </c>
      <c r="C44" s="137" t="str">
        <f t="shared" si="0"/>
        <v>Chandraweera ,Upali &amp; Sarojini</v>
      </c>
      <c r="D44" t="s">
        <v>1951</v>
      </c>
      <c r="E44" s="140" t="s">
        <v>1950</v>
      </c>
      <c r="F44" s="141" t="s">
        <v>1137</v>
      </c>
      <c r="G44" s="119">
        <v>2015</v>
      </c>
      <c r="H44" s="119" t="s">
        <v>1065</v>
      </c>
      <c r="I44" t="s">
        <v>1951</v>
      </c>
      <c r="J44" t="s">
        <v>1864</v>
      </c>
      <c r="K44" t="s">
        <v>1952</v>
      </c>
    </row>
    <row r="45" spans="1:13" x14ac:dyDescent="0.2">
      <c r="A45" s="118">
        <v>43</v>
      </c>
      <c r="B45" s="119" t="s">
        <v>1138</v>
      </c>
      <c r="C45" s="137" t="str">
        <f t="shared" si="0"/>
        <v>Coorey ,Dilshan &amp; Sanjeewani</v>
      </c>
      <c r="D45" t="s">
        <v>1954</v>
      </c>
      <c r="E45" s="140" t="s">
        <v>1953</v>
      </c>
      <c r="F45" s="141" t="s">
        <v>1139</v>
      </c>
      <c r="G45" s="120" t="s">
        <v>1061</v>
      </c>
      <c r="H45" s="120" t="s">
        <v>1062</v>
      </c>
      <c r="I45" t="s">
        <v>1954</v>
      </c>
      <c r="J45" t="s">
        <v>1864</v>
      </c>
      <c r="K45" t="s">
        <v>1955</v>
      </c>
    </row>
    <row r="46" spans="1:13" x14ac:dyDescent="0.2">
      <c r="A46" s="118">
        <v>44</v>
      </c>
      <c r="B46" s="119" t="s">
        <v>1178</v>
      </c>
      <c r="C46" s="137" t="str">
        <f t="shared" si="0"/>
        <v>Dahanayake ,Thushara &amp; Harshi</v>
      </c>
      <c r="D46" t="s">
        <v>856</v>
      </c>
      <c r="E46" s="140" t="s">
        <v>857</v>
      </c>
      <c r="F46" s="141" t="s">
        <v>1179</v>
      </c>
      <c r="G46" s="119">
        <v>2016</v>
      </c>
      <c r="H46" s="119" t="s">
        <v>1079</v>
      </c>
      <c r="I46" t="s">
        <v>856</v>
      </c>
      <c r="J46" t="s">
        <v>1864</v>
      </c>
      <c r="K46" t="s">
        <v>1992</v>
      </c>
      <c r="L46" t="s">
        <v>1958</v>
      </c>
      <c r="M46" t="s">
        <v>839</v>
      </c>
    </row>
    <row r="47" spans="1:13" x14ac:dyDescent="0.2">
      <c r="A47" s="118">
        <v>45</v>
      </c>
      <c r="B47" s="164" t="s">
        <v>1169</v>
      </c>
      <c r="C47" s="165" t="str">
        <f t="shared" si="0"/>
        <v>Daluwatta ,Vijitha Senaka &amp;</v>
      </c>
      <c r="D47" s="166" t="s">
        <v>1984</v>
      </c>
      <c r="E47" s="166" t="s">
        <v>1983</v>
      </c>
      <c r="F47" s="164" t="s">
        <v>1170</v>
      </c>
      <c r="G47" s="164">
        <v>2016</v>
      </c>
      <c r="H47" s="164" t="s">
        <v>1171</v>
      </c>
      <c r="I47" s="166" t="s">
        <v>1984</v>
      </c>
      <c r="J47" s="166" t="s">
        <v>1985</v>
      </c>
      <c r="K47" s="166" t="s">
        <v>1864</v>
      </c>
      <c r="L47" s="166" t="s">
        <v>1986</v>
      </c>
      <c r="M47" s="166"/>
    </row>
    <row r="48" spans="1:13" x14ac:dyDescent="0.2">
      <c r="A48" s="118">
        <v>46</v>
      </c>
      <c r="B48" s="121" t="s">
        <v>1123</v>
      </c>
      <c r="C48" s="137" t="str">
        <f t="shared" si="0"/>
        <v>Basnayake ,  Basnayake</v>
      </c>
      <c r="D48" t="s">
        <v>930</v>
      </c>
      <c r="E48" s="140" t="s">
        <v>1937</v>
      </c>
      <c r="F48" s="142" t="s">
        <v>1124</v>
      </c>
      <c r="G48" s="119">
        <v>2015</v>
      </c>
      <c r="H48" s="119" t="s">
        <v>1070</v>
      </c>
      <c r="K48" t="s">
        <v>1937</v>
      </c>
    </row>
    <row r="49" spans="1:13" x14ac:dyDescent="0.2">
      <c r="A49" s="118">
        <v>47</v>
      </c>
      <c r="B49" s="119" t="s">
        <v>1199</v>
      </c>
      <c r="C49" s="137" t="str">
        <f t="shared" si="0"/>
        <v>Darmakirti ,Pubudu &amp; Fernando</v>
      </c>
      <c r="D49" t="s">
        <v>848</v>
      </c>
      <c r="E49" s="140" t="s">
        <v>2008</v>
      </c>
      <c r="F49" s="141" t="s">
        <v>1200</v>
      </c>
      <c r="G49" s="119">
        <v>2017</v>
      </c>
      <c r="H49" s="119" t="s">
        <v>1079</v>
      </c>
      <c r="I49" t="s">
        <v>848</v>
      </c>
      <c r="J49" t="s">
        <v>1864</v>
      </c>
      <c r="K49" t="s">
        <v>2009</v>
      </c>
      <c r="L49" t="s">
        <v>2010</v>
      </c>
    </row>
    <row r="50" spans="1:13" x14ac:dyDescent="0.2">
      <c r="A50" s="118">
        <v>48</v>
      </c>
      <c r="B50" s="119" t="s">
        <v>1208</v>
      </c>
      <c r="C50" s="137" t="str">
        <f t="shared" si="0"/>
        <v>Dasanayaka ,Iroshi &amp; Nishantha</v>
      </c>
      <c r="D50" t="s">
        <v>2020</v>
      </c>
      <c r="E50" s="96" t="s">
        <v>2019</v>
      </c>
      <c r="F50" s="141" t="s">
        <v>604</v>
      </c>
      <c r="G50" s="119">
        <v>2016</v>
      </c>
      <c r="H50" s="119" t="s">
        <v>1054</v>
      </c>
      <c r="I50" t="s">
        <v>2020</v>
      </c>
      <c r="J50" t="s">
        <v>1864</v>
      </c>
      <c r="K50" t="s">
        <v>904</v>
      </c>
      <c r="L50" t="s">
        <v>1906</v>
      </c>
      <c r="M50" t="s">
        <v>905</v>
      </c>
    </row>
    <row r="51" spans="1:13" x14ac:dyDescent="0.2">
      <c r="A51" s="118">
        <v>49</v>
      </c>
      <c r="B51" s="119" t="s">
        <v>1182</v>
      </c>
      <c r="C51" s="137" t="str">
        <f t="shared" si="0"/>
        <v xml:space="preserve">Dayananda ,Rasika  </v>
      </c>
      <c r="D51" t="s">
        <v>910</v>
      </c>
      <c r="E51" s="140" t="s">
        <v>911</v>
      </c>
      <c r="F51" s="141" t="s">
        <v>1183</v>
      </c>
      <c r="G51" s="119">
        <v>2015</v>
      </c>
      <c r="H51" s="119" t="s">
        <v>1101</v>
      </c>
      <c r="I51" t="s">
        <v>910</v>
      </c>
    </row>
    <row r="52" spans="1:13" x14ac:dyDescent="0.2">
      <c r="A52" s="118">
        <v>50</v>
      </c>
      <c r="B52" s="119" t="s">
        <v>1194</v>
      </c>
      <c r="C52" s="137" t="str">
        <f t="shared" si="0"/>
        <v xml:space="preserve">Dayarathna ,Gayan  </v>
      </c>
      <c r="D52" t="s">
        <v>2002</v>
      </c>
      <c r="E52" s="140" t="s">
        <v>2001</v>
      </c>
      <c r="F52" s="141" t="s">
        <v>1195</v>
      </c>
      <c r="G52" s="119">
        <v>2015</v>
      </c>
      <c r="H52" s="119" t="s">
        <v>1051</v>
      </c>
      <c r="I52" t="s">
        <v>2002</v>
      </c>
    </row>
    <row r="53" spans="1:13" x14ac:dyDescent="0.2">
      <c r="A53" s="118">
        <v>51</v>
      </c>
      <c r="B53" s="119" t="s">
        <v>1188</v>
      </c>
      <c r="C53" s="137" t="str">
        <f t="shared" si="0"/>
        <v xml:space="preserve">De Alwis ,Alwis Vineitha </v>
      </c>
      <c r="D53" t="s">
        <v>1996</v>
      </c>
      <c r="E53" s="140" t="s">
        <v>2587</v>
      </c>
      <c r="F53" s="141" t="s">
        <v>1189</v>
      </c>
      <c r="G53" s="119">
        <v>2015</v>
      </c>
      <c r="H53" s="119" t="s">
        <v>1051</v>
      </c>
      <c r="I53" t="s">
        <v>1996</v>
      </c>
      <c r="J53" t="s">
        <v>1997</v>
      </c>
    </row>
    <row r="54" spans="1:13" x14ac:dyDescent="0.2">
      <c r="A54" s="118">
        <v>52</v>
      </c>
      <c r="B54" s="119" t="s">
        <v>1205</v>
      </c>
      <c r="C54" s="137" t="str">
        <f t="shared" si="0"/>
        <v>De ,Silva Chanaka &amp;</v>
      </c>
      <c r="D54" t="s">
        <v>839</v>
      </c>
      <c r="E54" s="140" t="s">
        <v>1958</v>
      </c>
      <c r="F54" s="141" t="s">
        <v>780</v>
      </c>
      <c r="G54" s="119">
        <v>2016</v>
      </c>
      <c r="H54" s="119" t="s">
        <v>1171</v>
      </c>
      <c r="I54" t="s">
        <v>839</v>
      </c>
      <c r="J54" t="s">
        <v>945</v>
      </c>
      <c r="K54" t="s">
        <v>1864</v>
      </c>
      <c r="L54" t="s">
        <v>2015</v>
      </c>
    </row>
    <row r="55" spans="1:13" x14ac:dyDescent="0.2">
      <c r="A55" s="118">
        <v>53</v>
      </c>
      <c r="B55" s="119" t="s">
        <v>1142</v>
      </c>
      <c r="C55" s="137" t="str">
        <f t="shared" si="0"/>
        <v xml:space="preserve">De Silva ,Silva Dinesh </v>
      </c>
      <c r="D55" t="s">
        <v>1959</v>
      </c>
      <c r="E55" s="140" t="s">
        <v>952</v>
      </c>
      <c r="F55" s="141" t="s">
        <v>1143</v>
      </c>
      <c r="G55" s="119">
        <v>2015</v>
      </c>
      <c r="H55" s="119" t="s">
        <v>1084</v>
      </c>
      <c r="I55" t="s">
        <v>839</v>
      </c>
      <c r="J55" t="s">
        <v>1959</v>
      </c>
    </row>
    <row r="56" spans="1:13" x14ac:dyDescent="0.2">
      <c r="A56" s="118">
        <v>54</v>
      </c>
      <c r="B56" s="119" t="s">
        <v>1153</v>
      </c>
      <c r="C56" s="137" t="str">
        <f t="shared" si="0"/>
        <v>De Silva ,Silva Gehan &amp;</v>
      </c>
      <c r="D56" t="s">
        <v>1966</v>
      </c>
      <c r="E56" s="140" t="s">
        <v>952</v>
      </c>
      <c r="F56" s="141" t="s">
        <v>1154</v>
      </c>
      <c r="G56" s="119">
        <v>2015</v>
      </c>
      <c r="H56" s="119" t="s">
        <v>1065</v>
      </c>
      <c r="I56" t="s">
        <v>839</v>
      </c>
      <c r="J56" t="s">
        <v>1966</v>
      </c>
      <c r="K56" t="s">
        <v>1864</v>
      </c>
      <c r="L56" t="s">
        <v>1967</v>
      </c>
    </row>
    <row r="57" spans="1:13" s="166" customFormat="1" x14ac:dyDescent="0.2">
      <c r="A57" s="163">
        <v>55</v>
      </c>
      <c r="B57" s="119" t="s">
        <v>1155</v>
      </c>
      <c r="C57" s="137" t="str">
        <f t="shared" si="0"/>
        <v>De Silva ,Silva Kithsiri &amp;</v>
      </c>
      <c r="D57" t="s">
        <v>1968</v>
      </c>
      <c r="E57" s="140" t="s">
        <v>952</v>
      </c>
      <c r="F57" s="141" t="s">
        <v>1156</v>
      </c>
      <c r="G57" s="119">
        <v>2015</v>
      </c>
      <c r="H57" s="119" t="s">
        <v>1065</v>
      </c>
      <c r="I57" t="s">
        <v>839</v>
      </c>
      <c r="J57" t="s">
        <v>1968</v>
      </c>
      <c r="K57" t="s">
        <v>1864</v>
      </c>
      <c r="L57" t="s">
        <v>1969</v>
      </c>
      <c r="M57"/>
    </row>
    <row r="58" spans="1:13" x14ac:dyDescent="0.2">
      <c r="A58" s="118">
        <v>56</v>
      </c>
      <c r="B58" s="119" t="s">
        <v>1159</v>
      </c>
      <c r="C58" s="137" t="str">
        <f t="shared" si="0"/>
        <v>De Silva ,Silva Metta(nanda) &amp;</v>
      </c>
      <c r="D58" t="s">
        <v>1972</v>
      </c>
      <c r="E58" s="140" t="s">
        <v>952</v>
      </c>
      <c r="F58" s="141" t="s">
        <v>1160</v>
      </c>
      <c r="G58" s="119">
        <v>2015</v>
      </c>
      <c r="H58" s="119" t="s">
        <v>1084</v>
      </c>
      <c r="I58" t="s">
        <v>839</v>
      </c>
      <c r="J58" t="s">
        <v>1972</v>
      </c>
      <c r="K58" t="s">
        <v>1864</v>
      </c>
      <c r="L58" t="s">
        <v>1973</v>
      </c>
    </row>
    <row r="59" spans="1:13" x14ac:dyDescent="0.2">
      <c r="A59" s="118">
        <v>57</v>
      </c>
      <c r="B59" s="119" t="s">
        <v>1147</v>
      </c>
      <c r="C59" s="137" t="str">
        <f t="shared" si="0"/>
        <v xml:space="preserve">De Silva ,Silva P.A. </v>
      </c>
      <c r="D59" t="s">
        <v>1962</v>
      </c>
      <c r="E59" s="140" t="s">
        <v>952</v>
      </c>
      <c r="F59" s="141" t="s">
        <v>1148</v>
      </c>
      <c r="G59" s="120" t="s">
        <v>1061</v>
      </c>
      <c r="H59" s="120" t="s">
        <v>1062</v>
      </c>
      <c r="I59" t="s">
        <v>839</v>
      </c>
      <c r="J59" t="s">
        <v>1962</v>
      </c>
    </row>
    <row r="60" spans="1:13" x14ac:dyDescent="0.2">
      <c r="A60" s="118">
        <v>58</v>
      </c>
      <c r="B60" s="119" t="s">
        <v>1184</v>
      </c>
      <c r="C60" s="137" t="str">
        <f t="shared" si="0"/>
        <v>De Silva ,Silva Ranjan &amp;</v>
      </c>
      <c r="D60" t="s">
        <v>809</v>
      </c>
      <c r="E60" s="140" t="s">
        <v>952</v>
      </c>
      <c r="F60" s="141" t="s">
        <v>1185</v>
      </c>
      <c r="G60" s="119">
        <v>2016</v>
      </c>
      <c r="H60" s="119" t="s">
        <v>1054</v>
      </c>
      <c r="I60" t="s">
        <v>839</v>
      </c>
      <c r="J60" t="s">
        <v>809</v>
      </c>
      <c r="K60" t="s">
        <v>1864</v>
      </c>
      <c r="L60" t="s">
        <v>1994</v>
      </c>
    </row>
    <row r="61" spans="1:13" x14ac:dyDescent="0.2">
      <c r="A61" s="118">
        <v>59</v>
      </c>
      <c r="B61" s="119" t="s">
        <v>1149</v>
      </c>
      <c r="C61" s="137" t="str">
        <f t="shared" si="0"/>
        <v xml:space="preserve">De Silva ,Silva Ravi </v>
      </c>
      <c r="D61" t="s">
        <v>1963</v>
      </c>
      <c r="E61" s="140" t="s">
        <v>952</v>
      </c>
      <c r="F61" s="141" t="s">
        <v>1150</v>
      </c>
      <c r="G61" s="120" t="s">
        <v>1061</v>
      </c>
      <c r="H61" s="120" t="s">
        <v>1062</v>
      </c>
      <c r="I61" t="s">
        <v>839</v>
      </c>
      <c r="J61" t="s">
        <v>1963</v>
      </c>
    </row>
    <row r="62" spans="1:13" x14ac:dyDescent="0.2">
      <c r="A62" s="118">
        <v>60</v>
      </c>
      <c r="B62" s="119" t="s">
        <v>1176</v>
      </c>
      <c r="C62" s="137" t="str">
        <f t="shared" si="0"/>
        <v xml:space="preserve">De Silva ,Silva Saj </v>
      </c>
      <c r="D62" t="s">
        <v>1991</v>
      </c>
      <c r="E62" s="140" t="s">
        <v>952</v>
      </c>
      <c r="F62" s="141" t="s">
        <v>1177</v>
      </c>
      <c r="G62" s="120" t="s">
        <v>1061</v>
      </c>
      <c r="H62" s="120" t="s">
        <v>1062</v>
      </c>
      <c r="I62" t="s">
        <v>839</v>
      </c>
      <c r="J62" t="s">
        <v>1991</v>
      </c>
    </row>
    <row r="63" spans="1:13" x14ac:dyDescent="0.2">
      <c r="A63" s="118">
        <v>61</v>
      </c>
      <c r="B63" s="119" t="s">
        <v>1151</v>
      </c>
      <c r="C63" s="137" t="str">
        <f t="shared" si="0"/>
        <v>De Silva ,Silva Sajeeva &amp;</v>
      </c>
      <c r="D63" t="s">
        <v>1964</v>
      </c>
      <c r="E63" s="140" t="s">
        <v>952</v>
      </c>
      <c r="F63" s="141" t="s">
        <v>1152</v>
      </c>
      <c r="G63" s="119">
        <v>2016</v>
      </c>
      <c r="H63" s="119" t="s">
        <v>1051</v>
      </c>
      <c r="I63" t="s">
        <v>839</v>
      </c>
      <c r="J63" t="s">
        <v>1964</v>
      </c>
      <c r="K63" t="s">
        <v>1864</v>
      </c>
      <c r="L63" t="s">
        <v>1965</v>
      </c>
    </row>
    <row r="64" spans="1:13" x14ac:dyDescent="0.2">
      <c r="A64" s="118">
        <v>62</v>
      </c>
      <c r="B64" s="119" t="s">
        <v>1144</v>
      </c>
      <c r="C64" s="137" t="str">
        <f t="shared" si="0"/>
        <v>De Silva ,Silva Sanjaya &amp;</v>
      </c>
      <c r="D64" t="s">
        <v>1960</v>
      </c>
      <c r="E64" s="140" t="s">
        <v>952</v>
      </c>
      <c r="F64" s="141" t="s">
        <v>1145</v>
      </c>
      <c r="G64" s="119">
        <v>2016</v>
      </c>
      <c r="H64" s="119" t="s">
        <v>1146</v>
      </c>
      <c r="I64" t="s">
        <v>839</v>
      </c>
      <c r="J64" t="s">
        <v>1960</v>
      </c>
      <c r="K64" t="s">
        <v>1864</v>
      </c>
      <c r="L64" t="s">
        <v>1961</v>
      </c>
    </row>
    <row r="65" spans="1:12" x14ac:dyDescent="0.2">
      <c r="A65" s="118">
        <v>63</v>
      </c>
      <c r="B65" s="119" t="s">
        <v>1180</v>
      </c>
      <c r="C65" s="137" t="str">
        <f t="shared" si="0"/>
        <v>De Silva ,Silva Senaka &amp;</v>
      </c>
      <c r="D65" t="s">
        <v>1985</v>
      </c>
      <c r="E65" s="140" t="s">
        <v>952</v>
      </c>
      <c r="F65" s="141" t="s">
        <v>1181</v>
      </c>
      <c r="G65" s="119">
        <v>2015</v>
      </c>
      <c r="H65" s="119" t="s">
        <v>1051</v>
      </c>
      <c r="I65" t="s">
        <v>839</v>
      </c>
      <c r="J65" t="s">
        <v>1985</v>
      </c>
      <c r="K65" t="s">
        <v>1864</v>
      </c>
      <c r="L65" t="s">
        <v>1993</v>
      </c>
    </row>
    <row r="66" spans="1:12" x14ac:dyDescent="0.2">
      <c r="A66" s="118">
        <v>64</v>
      </c>
      <c r="B66" s="119" t="s">
        <v>1157</v>
      </c>
      <c r="C66" s="137" t="str">
        <f t="shared" si="0"/>
        <v>De Silva ,Silva Sudath &amp;</v>
      </c>
      <c r="D66" t="s">
        <v>1970</v>
      </c>
      <c r="E66" s="140" t="s">
        <v>952</v>
      </c>
      <c r="F66" s="141" t="s">
        <v>1158</v>
      </c>
      <c r="G66" s="119">
        <v>2015</v>
      </c>
      <c r="H66" s="119" t="s">
        <v>1054</v>
      </c>
      <c r="I66" t="s">
        <v>839</v>
      </c>
      <c r="J66" t="s">
        <v>1970</v>
      </c>
      <c r="K66" t="s">
        <v>1864</v>
      </c>
      <c r="L66" t="s">
        <v>1971</v>
      </c>
    </row>
    <row r="67" spans="1:12" x14ac:dyDescent="0.2">
      <c r="A67" s="118">
        <v>65</v>
      </c>
      <c r="B67" s="119" t="s">
        <v>1192</v>
      </c>
      <c r="C67" s="137" t="str">
        <f t="shared" ref="C67:C130" si="1">CONCATENATE(E67," ,",I67," ",J67," ",K67)</f>
        <v xml:space="preserve">Delgoda ,Lalin  </v>
      </c>
      <c r="D67" t="s">
        <v>2000</v>
      </c>
      <c r="E67" s="140" t="s">
        <v>1999</v>
      </c>
      <c r="F67" s="141" t="s">
        <v>1193</v>
      </c>
      <c r="G67" s="119">
        <v>2016</v>
      </c>
      <c r="H67" s="119" t="s">
        <v>1084</v>
      </c>
      <c r="I67" t="s">
        <v>2000</v>
      </c>
    </row>
    <row r="68" spans="1:12" x14ac:dyDescent="0.2">
      <c r="A68" s="118">
        <v>66</v>
      </c>
      <c r="B68" s="119" t="s">
        <v>1161</v>
      </c>
      <c r="C68" s="137" t="str">
        <f t="shared" si="1"/>
        <v>Devapriya ,Dhammika &amp; Thushani</v>
      </c>
      <c r="D68" t="s">
        <v>858</v>
      </c>
      <c r="E68" s="140" t="s">
        <v>1974</v>
      </c>
      <c r="F68" s="141" t="s">
        <v>1162</v>
      </c>
      <c r="G68" s="119">
        <v>2016</v>
      </c>
      <c r="H68" s="119" t="s">
        <v>1146</v>
      </c>
      <c r="I68" t="s">
        <v>858</v>
      </c>
      <c r="J68" t="s">
        <v>1864</v>
      </c>
      <c r="K68" t="s">
        <v>1975</v>
      </c>
    </row>
    <row r="69" spans="1:12" x14ac:dyDescent="0.2">
      <c r="A69" s="118">
        <v>67</v>
      </c>
      <c r="B69" s="119" t="s">
        <v>1206</v>
      </c>
      <c r="C69" s="137" t="str">
        <f t="shared" si="1"/>
        <v xml:space="preserve">DH ,PUBUDU NUWAN </v>
      </c>
      <c r="D69" t="s">
        <v>2017</v>
      </c>
      <c r="E69" s="140" t="s">
        <v>2016</v>
      </c>
      <c r="F69" s="141" t="s">
        <v>1207</v>
      </c>
      <c r="G69" s="119">
        <v>2016</v>
      </c>
      <c r="H69" s="119" t="s">
        <v>1146</v>
      </c>
      <c r="I69" t="s">
        <v>2017</v>
      </c>
      <c r="J69" t="s">
        <v>2018</v>
      </c>
    </row>
    <row r="70" spans="1:12" x14ac:dyDescent="0.2">
      <c r="A70" s="118">
        <v>68</v>
      </c>
      <c r="B70" s="119" t="s">
        <v>1201</v>
      </c>
      <c r="C70" s="137" t="str">
        <f t="shared" si="1"/>
        <v xml:space="preserve">DHAMMADINNA ,PA  </v>
      </c>
      <c r="D70" t="s">
        <v>2012</v>
      </c>
      <c r="E70" s="140" t="s">
        <v>2011</v>
      </c>
      <c r="F70" s="141" t="s">
        <v>1202</v>
      </c>
      <c r="G70" s="119">
        <v>2015</v>
      </c>
      <c r="H70" s="119" t="s">
        <v>1127</v>
      </c>
      <c r="I70" t="s">
        <v>2012</v>
      </c>
    </row>
    <row r="71" spans="1:12" x14ac:dyDescent="0.2">
      <c r="A71" s="118">
        <v>69</v>
      </c>
      <c r="B71" s="119" t="s">
        <v>1163</v>
      </c>
      <c r="C71" s="137" t="str">
        <f t="shared" si="1"/>
        <v>Dharmaratna ,Shakya &amp; Anuradha</v>
      </c>
      <c r="D71" t="s">
        <v>1977</v>
      </c>
      <c r="E71" s="140" t="s">
        <v>1976</v>
      </c>
      <c r="F71" s="141" t="s">
        <v>1164</v>
      </c>
      <c r="G71" s="119">
        <v>2016</v>
      </c>
      <c r="H71" s="119" t="s">
        <v>1084</v>
      </c>
      <c r="I71" t="s">
        <v>1977</v>
      </c>
      <c r="J71" t="s">
        <v>1864</v>
      </c>
      <c r="K71" t="s">
        <v>820</v>
      </c>
    </row>
    <row r="72" spans="1:12" x14ac:dyDescent="0.2">
      <c r="A72" s="118">
        <v>70</v>
      </c>
      <c r="B72" s="119" t="s">
        <v>1172</v>
      </c>
      <c r="C72" s="137" t="str">
        <f t="shared" si="1"/>
        <v>Dharmartna ,Saranga ( Muthuhara)</v>
      </c>
      <c r="D72" t="s">
        <v>1894</v>
      </c>
      <c r="E72" s="140" t="s">
        <v>1987</v>
      </c>
      <c r="F72" s="141" t="s">
        <v>1173</v>
      </c>
      <c r="G72" s="119">
        <v>2016</v>
      </c>
      <c r="H72" s="119" t="s">
        <v>1084</v>
      </c>
      <c r="I72" t="s">
        <v>1894</v>
      </c>
      <c r="J72" t="s">
        <v>1909</v>
      </c>
      <c r="K72" t="s">
        <v>1988</v>
      </c>
    </row>
    <row r="73" spans="1:12" x14ac:dyDescent="0.2">
      <c r="A73" s="118">
        <v>71</v>
      </c>
      <c r="B73" s="119" t="s">
        <v>1165</v>
      </c>
      <c r="C73" s="137" t="str">
        <f t="shared" si="1"/>
        <v>Dissanayaka ,Siri &amp; Deepthi</v>
      </c>
      <c r="D73" t="s">
        <v>1979</v>
      </c>
      <c r="E73" s="140" t="s">
        <v>1978</v>
      </c>
      <c r="F73" s="141" t="s">
        <v>1166</v>
      </c>
      <c r="G73" s="119">
        <v>2016</v>
      </c>
      <c r="H73" s="119" t="s">
        <v>1054</v>
      </c>
      <c r="I73" t="s">
        <v>1979</v>
      </c>
      <c r="J73" t="s">
        <v>1864</v>
      </c>
      <c r="K73" t="s">
        <v>1980</v>
      </c>
    </row>
    <row r="74" spans="1:12" x14ac:dyDescent="0.2">
      <c r="A74" s="118">
        <v>72</v>
      </c>
      <c r="B74" s="119" t="s">
        <v>1186</v>
      </c>
      <c r="C74" s="137" t="str">
        <f t="shared" si="1"/>
        <v xml:space="preserve">Dissanayake ,Asanka  </v>
      </c>
      <c r="D74" t="s">
        <v>1995</v>
      </c>
      <c r="E74" s="140" t="s">
        <v>1989</v>
      </c>
      <c r="F74" s="141" t="s">
        <v>1187</v>
      </c>
      <c r="G74" s="119">
        <v>2016</v>
      </c>
      <c r="H74" s="119" t="s">
        <v>1171</v>
      </c>
      <c r="I74" t="s">
        <v>1995</v>
      </c>
    </row>
    <row r="75" spans="1:12" x14ac:dyDescent="0.2">
      <c r="A75" s="118">
        <v>73</v>
      </c>
      <c r="B75" s="119" t="s">
        <v>1174</v>
      </c>
      <c r="C75" s="137" t="str">
        <f t="shared" si="1"/>
        <v xml:space="preserve">Dissanayake ,Nilantha  </v>
      </c>
      <c r="D75" t="s">
        <v>1990</v>
      </c>
      <c r="E75" s="140" t="s">
        <v>1989</v>
      </c>
      <c r="F75" s="141" t="s">
        <v>1175</v>
      </c>
      <c r="G75" s="120" t="s">
        <v>1061</v>
      </c>
      <c r="H75" s="120" t="s">
        <v>1062</v>
      </c>
      <c r="I75" t="s">
        <v>1990</v>
      </c>
    </row>
    <row r="76" spans="1:12" x14ac:dyDescent="0.2">
      <c r="A76" s="118">
        <v>74</v>
      </c>
      <c r="B76" s="122" t="s">
        <v>1190</v>
      </c>
      <c r="C76" s="137" t="str">
        <f t="shared" si="1"/>
        <v xml:space="preserve">Dissanayake ,Wasanthi  </v>
      </c>
      <c r="D76" t="s">
        <v>1998</v>
      </c>
      <c r="E76" s="140" t="s">
        <v>1989</v>
      </c>
      <c r="F76" s="143" t="s">
        <v>1191</v>
      </c>
      <c r="G76" s="122">
        <v>2015</v>
      </c>
      <c r="H76" s="122" t="s">
        <v>1084</v>
      </c>
      <c r="I76" t="s">
        <v>1998</v>
      </c>
    </row>
    <row r="77" spans="1:12" x14ac:dyDescent="0.2">
      <c r="A77" s="118">
        <v>75</v>
      </c>
      <c r="B77" s="119" t="s">
        <v>1167</v>
      </c>
      <c r="C77" s="137" t="str">
        <f t="shared" si="1"/>
        <v xml:space="preserve">Diyasena ,Binaramalee  </v>
      </c>
      <c r="D77" t="s">
        <v>1982</v>
      </c>
      <c r="E77" s="140" t="s">
        <v>1981</v>
      </c>
      <c r="F77" s="141" t="s">
        <v>1168</v>
      </c>
      <c r="G77" s="119">
        <v>2015</v>
      </c>
      <c r="H77" s="119" t="s">
        <v>1054</v>
      </c>
      <c r="I77" t="s">
        <v>1982</v>
      </c>
    </row>
    <row r="78" spans="1:12" x14ac:dyDescent="0.2">
      <c r="A78" s="118">
        <v>76</v>
      </c>
      <c r="B78" s="119" t="s">
        <v>1197</v>
      </c>
      <c r="C78" s="137" t="str">
        <f t="shared" si="1"/>
        <v xml:space="preserve">Dodampe ,Gamage Sujeewa </v>
      </c>
      <c r="D78" t="s">
        <v>882</v>
      </c>
      <c r="E78" s="140" t="s">
        <v>2006</v>
      </c>
      <c r="F78" s="141" t="s">
        <v>1198</v>
      </c>
      <c r="G78" s="119">
        <v>2015</v>
      </c>
      <c r="H78" s="119" t="s">
        <v>1065</v>
      </c>
      <c r="I78" t="s">
        <v>882</v>
      </c>
      <c r="J78" t="s">
        <v>2007</v>
      </c>
    </row>
    <row r="79" spans="1:12" x14ac:dyDescent="0.2">
      <c r="A79" s="118">
        <v>77</v>
      </c>
      <c r="B79" s="119" t="s">
        <v>1196</v>
      </c>
      <c r="C79" s="137" t="str">
        <f t="shared" si="1"/>
        <v>Dodangoda ,Upul &amp; Inoka</v>
      </c>
      <c r="D79" t="s">
        <v>2004</v>
      </c>
      <c r="E79" s="140" t="s">
        <v>2003</v>
      </c>
      <c r="F79" s="141" t="s">
        <v>781</v>
      </c>
      <c r="G79" s="119">
        <v>2016</v>
      </c>
      <c r="H79" s="119" t="s">
        <v>1079</v>
      </c>
      <c r="I79" t="s">
        <v>2004</v>
      </c>
      <c r="J79" t="s">
        <v>1864</v>
      </c>
      <c r="K79" t="s">
        <v>2005</v>
      </c>
      <c r="L79" t="s">
        <v>812</v>
      </c>
    </row>
    <row r="80" spans="1:12" x14ac:dyDescent="0.2">
      <c r="A80" s="118">
        <v>78</v>
      </c>
      <c r="B80" s="119" t="s">
        <v>1819</v>
      </c>
      <c r="C80" s="137" t="str">
        <f t="shared" si="1"/>
        <v xml:space="preserve">Wijesinghe ,Imali WIJESINGHE </v>
      </c>
      <c r="D80" t="s">
        <v>2545</v>
      </c>
      <c r="E80" s="140" t="s">
        <v>2515</v>
      </c>
      <c r="F80" s="141" t="s">
        <v>1820</v>
      </c>
      <c r="G80" s="119">
        <v>2017</v>
      </c>
      <c r="H80" s="119" t="s">
        <v>1097</v>
      </c>
      <c r="I80" t="s">
        <v>2545</v>
      </c>
      <c r="J80" t="s">
        <v>2546</v>
      </c>
    </row>
    <row r="81" spans="1:13" x14ac:dyDescent="0.2">
      <c r="A81" s="118">
        <v>79</v>
      </c>
      <c r="B81" s="119" t="s">
        <v>1592</v>
      </c>
      <c r="C81" s="137" t="str">
        <f t="shared" si="1"/>
        <v>Dumindu ,&amp; Nandasheeli Perera</v>
      </c>
      <c r="D81" t="s">
        <v>1864</v>
      </c>
      <c r="E81" s="140" t="s">
        <v>2356</v>
      </c>
      <c r="F81" s="141" t="s">
        <v>1593</v>
      </c>
      <c r="G81" s="119">
        <v>2016</v>
      </c>
      <c r="H81" s="119" t="s">
        <v>1079</v>
      </c>
      <c r="I81" t="s">
        <v>1864</v>
      </c>
      <c r="J81" t="s">
        <v>2357</v>
      </c>
      <c r="K81" t="s">
        <v>841</v>
      </c>
    </row>
    <row r="82" spans="1:13" s="166" customFormat="1" x14ac:dyDescent="0.2">
      <c r="A82" s="163">
        <v>80</v>
      </c>
      <c r="B82" s="119" t="s">
        <v>1209</v>
      </c>
      <c r="C82" s="137" t="str">
        <f t="shared" si="1"/>
        <v>Edirisinghe ,Chandrika &amp; Dilrukshan</v>
      </c>
      <c r="D82" t="s">
        <v>2022</v>
      </c>
      <c r="E82" s="140" t="s">
        <v>2021</v>
      </c>
      <c r="F82" s="141" t="s">
        <v>1210</v>
      </c>
      <c r="G82" s="120" t="s">
        <v>1061</v>
      </c>
      <c r="H82" s="120" t="s">
        <v>1062</v>
      </c>
      <c r="I82" t="s">
        <v>2022</v>
      </c>
      <c r="J82" t="s">
        <v>1864</v>
      </c>
      <c r="K82" t="s">
        <v>2023</v>
      </c>
      <c r="L82"/>
      <c r="M82"/>
    </row>
    <row r="83" spans="1:13" x14ac:dyDescent="0.2">
      <c r="A83" s="118">
        <v>81</v>
      </c>
      <c r="B83" s="119" t="s">
        <v>1211</v>
      </c>
      <c r="C83" s="137" t="str">
        <f t="shared" si="1"/>
        <v xml:space="preserve">Ediriweera ,Rohitha  </v>
      </c>
      <c r="D83" t="s">
        <v>799</v>
      </c>
      <c r="E83" s="140" t="s">
        <v>800</v>
      </c>
      <c r="F83" s="141" t="s">
        <v>782</v>
      </c>
      <c r="G83" s="119">
        <v>2015</v>
      </c>
      <c r="H83" s="119" t="s">
        <v>1054</v>
      </c>
      <c r="I83" t="s">
        <v>799</v>
      </c>
    </row>
    <row r="84" spans="1:13" x14ac:dyDescent="0.2">
      <c r="A84" s="118">
        <v>82</v>
      </c>
      <c r="B84" s="119" t="s">
        <v>1214</v>
      </c>
      <c r="C84" s="137" t="str">
        <f t="shared" si="1"/>
        <v>Ekanayaka ,Dinu &amp; Nirma</v>
      </c>
      <c r="D84" t="s">
        <v>2027</v>
      </c>
      <c r="E84" s="140" t="s">
        <v>2024</v>
      </c>
      <c r="F84" s="141" t="s">
        <v>1215</v>
      </c>
      <c r="G84" s="119">
        <v>2015</v>
      </c>
      <c r="H84" s="119" t="s">
        <v>1054</v>
      </c>
      <c r="I84" t="s">
        <v>2027</v>
      </c>
      <c r="J84" t="s">
        <v>1864</v>
      </c>
      <c r="K84" t="s">
        <v>2028</v>
      </c>
    </row>
    <row r="85" spans="1:13" x14ac:dyDescent="0.2">
      <c r="A85" s="118">
        <v>83</v>
      </c>
      <c r="B85" s="119" t="s">
        <v>1212</v>
      </c>
      <c r="C85" s="137" t="str">
        <f t="shared" si="1"/>
        <v>Ekanayaka ,Manjula &amp; Dushantha</v>
      </c>
      <c r="D85" t="s">
        <v>2025</v>
      </c>
      <c r="E85" s="140" t="s">
        <v>2024</v>
      </c>
      <c r="F85" s="141" t="s">
        <v>1213</v>
      </c>
      <c r="G85" s="119">
        <v>2016</v>
      </c>
      <c r="H85" s="119" t="s">
        <v>1171</v>
      </c>
      <c r="I85" t="s">
        <v>2025</v>
      </c>
      <c r="J85" t="s">
        <v>1864</v>
      </c>
      <c r="K85" t="s">
        <v>2026</v>
      </c>
    </row>
    <row r="86" spans="1:13" x14ac:dyDescent="0.2">
      <c r="A86" s="118">
        <v>84</v>
      </c>
      <c r="B86" s="119" t="s">
        <v>1220</v>
      </c>
      <c r="C86" s="137" t="str">
        <f t="shared" si="1"/>
        <v>Ekanayake ,Tharinda &amp; Liyamali</v>
      </c>
      <c r="D86" t="s">
        <v>877</v>
      </c>
      <c r="E86" s="140" t="s">
        <v>2031</v>
      </c>
      <c r="F86" s="141" t="s">
        <v>1221</v>
      </c>
      <c r="G86" s="120" t="s">
        <v>1061</v>
      </c>
      <c r="H86" s="120" t="s">
        <v>1062</v>
      </c>
      <c r="I86" t="s">
        <v>877</v>
      </c>
      <c r="J86" t="s">
        <v>1864</v>
      </c>
      <c r="K86" t="s">
        <v>2032</v>
      </c>
    </row>
    <row r="87" spans="1:13" x14ac:dyDescent="0.2">
      <c r="A87" s="118">
        <v>85</v>
      </c>
      <c r="B87" s="164" t="s">
        <v>1216</v>
      </c>
      <c r="C87" s="165" t="str">
        <f t="shared" si="1"/>
        <v>Elangasinghe ,Sisira &amp; Padmini</v>
      </c>
      <c r="D87" s="166" t="s">
        <v>72</v>
      </c>
      <c r="E87" s="166" t="s">
        <v>2029</v>
      </c>
      <c r="F87" s="164" t="s">
        <v>1217</v>
      </c>
      <c r="G87" s="164">
        <v>2016</v>
      </c>
      <c r="H87" s="164" t="s">
        <v>1101</v>
      </c>
      <c r="I87" s="166" t="s">
        <v>72</v>
      </c>
      <c r="J87" s="166" t="s">
        <v>1864</v>
      </c>
      <c r="K87" s="166" t="s">
        <v>2030</v>
      </c>
      <c r="L87" s="166"/>
      <c r="M87" s="166"/>
    </row>
    <row r="88" spans="1:13" x14ac:dyDescent="0.2">
      <c r="A88" s="118">
        <v>86</v>
      </c>
      <c r="B88" s="119" t="s">
        <v>1218</v>
      </c>
      <c r="C88" s="137" t="str">
        <f t="shared" si="1"/>
        <v xml:space="preserve">Elpitiya ,Shamin  </v>
      </c>
      <c r="D88" t="s">
        <v>867</v>
      </c>
      <c r="E88" s="140" t="s">
        <v>868</v>
      </c>
      <c r="F88" s="141" t="s">
        <v>1219</v>
      </c>
      <c r="G88" s="119">
        <v>2016</v>
      </c>
      <c r="H88" s="119" t="s">
        <v>1101</v>
      </c>
      <c r="I88" t="s">
        <v>867</v>
      </c>
    </row>
    <row r="89" spans="1:13" x14ac:dyDescent="0.2">
      <c r="A89" s="118">
        <v>87</v>
      </c>
      <c r="B89" s="119" t="s">
        <v>1230</v>
      </c>
      <c r="C89" s="137" t="str">
        <f t="shared" si="1"/>
        <v xml:space="preserve">Fernando ,Chathura  </v>
      </c>
      <c r="D89" t="s">
        <v>2040</v>
      </c>
      <c r="E89" s="140" t="s">
        <v>2009</v>
      </c>
      <c r="F89" s="141" t="s">
        <v>1231</v>
      </c>
      <c r="G89" s="120" t="s">
        <v>1061</v>
      </c>
      <c r="H89" s="120" t="s">
        <v>1062</v>
      </c>
      <c r="I89" t="s">
        <v>2040</v>
      </c>
    </row>
    <row r="90" spans="1:13" x14ac:dyDescent="0.2">
      <c r="A90" s="118">
        <v>88</v>
      </c>
      <c r="B90" s="119" t="s">
        <v>1232</v>
      </c>
      <c r="C90" s="137" t="str">
        <f t="shared" si="1"/>
        <v>Fernando ,Navinda &amp; Nalinda</v>
      </c>
      <c r="D90" t="s">
        <v>2041</v>
      </c>
      <c r="E90" s="140" t="s">
        <v>2009</v>
      </c>
      <c r="F90" s="141" t="s">
        <v>1233</v>
      </c>
      <c r="G90" s="120" t="s">
        <v>1061</v>
      </c>
      <c r="H90" s="120" t="s">
        <v>1062</v>
      </c>
      <c r="I90" t="s">
        <v>2041</v>
      </c>
      <c r="J90" t="s">
        <v>1864</v>
      </c>
      <c r="K90" t="s">
        <v>2042</v>
      </c>
    </row>
    <row r="91" spans="1:13" x14ac:dyDescent="0.2">
      <c r="A91" s="118">
        <v>89</v>
      </c>
      <c r="B91" s="119" t="s">
        <v>1224</v>
      </c>
      <c r="C91" s="137" t="str">
        <f t="shared" si="1"/>
        <v>Fernando ,Ranjith &amp; Asoka</v>
      </c>
      <c r="D91" t="s">
        <v>2035</v>
      </c>
      <c r="E91" s="140" t="s">
        <v>2009</v>
      </c>
      <c r="F91" s="141" t="s">
        <v>1225</v>
      </c>
      <c r="G91" s="120" t="s">
        <v>1061</v>
      </c>
      <c r="H91" s="120" t="s">
        <v>1062</v>
      </c>
      <c r="I91" t="s">
        <v>2035</v>
      </c>
      <c r="J91" t="s">
        <v>1864</v>
      </c>
      <c r="K91" t="s">
        <v>2036</v>
      </c>
    </row>
    <row r="92" spans="1:13" x14ac:dyDescent="0.2">
      <c r="A92" s="118">
        <v>90</v>
      </c>
      <c r="B92" s="119" t="s">
        <v>1222</v>
      </c>
      <c r="C92" s="137" t="str">
        <f t="shared" si="1"/>
        <v>Fernando ,Sampath &amp; Nirosha</v>
      </c>
      <c r="D92" t="s">
        <v>2033</v>
      </c>
      <c r="E92" s="140" t="s">
        <v>2009</v>
      </c>
      <c r="F92" s="141" t="s">
        <v>1223</v>
      </c>
      <c r="G92" s="120" t="s">
        <v>1061</v>
      </c>
      <c r="H92" s="120" t="s">
        <v>1062</v>
      </c>
      <c r="I92" t="s">
        <v>2033</v>
      </c>
      <c r="J92" t="s">
        <v>1864</v>
      </c>
      <c r="K92" t="s">
        <v>2034</v>
      </c>
    </row>
    <row r="93" spans="1:13" x14ac:dyDescent="0.2">
      <c r="A93" s="118">
        <v>91</v>
      </c>
      <c r="B93" s="119" t="s">
        <v>1226</v>
      </c>
      <c r="C93" s="137" t="str">
        <f t="shared" si="1"/>
        <v xml:space="preserve">Fernando ,Shermal  </v>
      </c>
      <c r="D93" t="s">
        <v>2037</v>
      </c>
      <c r="E93" s="140" t="s">
        <v>2009</v>
      </c>
      <c r="F93" s="141" t="s">
        <v>1227</v>
      </c>
      <c r="G93" s="120" t="s">
        <v>1061</v>
      </c>
      <c r="H93" s="120" t="s">
        <v>1062</v>
      </c>
      <c r="I93" t="s">
        <v>2037</v>
      </c>
    </row>
    <row r="94" spans="1:13" x14ac:dyDescent="0.2">
      <c r="A94" s="118">
        <v>92</v>
      </c>
      <c r="B94" s="119" t="s">
        <v>1228</v>
      </c>
      <c r="C94" s="137" t="str">
        <f t="shared" si="1"/>
        <v xml:space="preserve">Fonseka ,Hasaranga  </v>
      </c>
      <c r="D94" t="s">
        <v>2039</v>
      </c>
      <c r="E94" s="140" t="s">
        <v>2038</v>
      </c>
      <c r="F94" s="141" t="s">
        <v>1229</v>
      </c>
      <c r="G94" s="120" t="s">
        <v>1061</v>
      </c>
      <c r="H94" s="120" t="s">
        <v>1062</v>
      </c>
      <c r="I94" t="s">
        <v>2039</v>
      </c>
    </row>
    <row r="95" spans="1:13" x14ac:dyDescent="0.2">
      <c r="A95" s="118">
        <v>93</v>
      </c>
      <c r="B95" s="119" t="s">
        <v>1234</v>
      </c>
      <c r="C95" s="137" t="str">
        <f t="shared" si="1"/>
        <v xml:space="preserve">Galappaththi ,Yasantha Lakmal </v>
      </c>
      <c r="D95" t="s">
        <v>2044</v>
      </c>
      <c r="E95" s="140" t="s">
        <v>2043</v>
      </c>
      <c r="F95" s="141" t="s">
        <v>1235</v>
      </c>
      <c r="G95" s="119">
        <v>2016</v>
      </c>
      <c r="H95" s="119" t="s">
        <v>1079</v>
      </c>
      <c r="I95" t="s">
        <v>2044</v>
      </c>
      <c r="J95" t="s">
        <v>2045</v>
      </c>
    </row>
    <row r="96" spans="1:13" x14ac:dyDescent="0.2">
      <c r="A96" s="118">
        <v>94</v>
      </c>
      <c r="B96" s="119" t="s">
        <v>1236</v>
      </c>
      <c r="C96" s="137" t="str">
        <f t="shared" si="1"/>
        <v>Galappaththy ,Chandika &amp; Sumudu</v>
      </c>
      <c r="D96" t="s">
        <v>2047</v>
      </c>
      <c r="E96" s="140" t="s">
        <v>2046</v>
      </c>
      <c r="F96" s="141" t="s">
        <v>1237</v>
      </c>
      <c r="G96" s="119">
        <v>2016</v>
      </c>
      <c r="H96" s="119" t="s">
        <v>1054</v>
      </c>
      <c r="I96" t="s">
        <v>2047</v>
      </c>
      <c r="J96" t="s">
        <v>1864</v>
      </c>
      <c r="K96" t="s">
        <v>2048</v>
      </c>
    </row>
    <row r="97" spans="1:13" x14ac:dyDescent="0.2">
      <c r="A97" s="118">
        <v>95</v>
      </c>
      <c r="B97" s="119" t="s">
        <v>1290</v>
      </c>
      <c r="C97" s="137" t="str">
        <f t="shared" si="1"/>
        <v>Galhenage ,Gihan &amp; Kanishka</v>
      </c>
      <c r="D97" t="s">
        <v>852</v>
      </c>
      <c r="E97" s="140" t="s">
        <v>853</v>
      </c>
      <c r="F97" s="141" t="s">
        <v>307</v>
      </c>
      <c r="G97" s="119">
        <v>2017</v>
      </c>
      <c r="H97" s="119" t="s">
        <v>1104</v>
      </c>
      <c r="I97" t="s">
        <v>852</v>
      </c>
      <c r="J97" t="s">
        <v>1864</v>
      </c>
      <c r="K97" t="s">
        <v>2099</v>
      </c>
    </row>
    <row r="98" spans="1:13" x14ac:dyDescent="0.2">
      <c r="A98" s="118">
        <v>96</v>
      </c>
      <c r="B98" s="119" t="s">
        <v>1283</v>
      </c>
      <c r="C98" s="137" t="str">
        <f t="shared" si="1"/>
        <v xml:space="preserve">Gallage ,Chamika  </v>
      </c>
      <c r="D98" t="s">
        <v>2092</v>
      </c>
      <c r="E98" s="140" t="s">
        <v>2091</v>
      </c>
      <c r="F98" s="141" t="s">
        <v>1284</v>
      </c>
      <c r="G98" s="120" t="s">
        <v>1061</v>
      </c>
      <c r="H98" s="120" t="s">
        <v>1062</v>
      </c>
      <c r="I98" t="s">
        <v>2092</v>
      </c>
    </row>
    <row r="99" spans="1:13" x14ac:dyDescent="0.2">
      <c r="A99" s="118">
        <v>97</v>
      </c>
      <c r="B99" s="119" t="s">
        <v>1240</v>
      </c>
      <c r="C99" s="137" t="str">
        <f t="shared" si="1"/>
        <v>Gamage ,(Dodampe) Nimal &amp;</v>
      </c>
      <c r="D99" t="s">
        <v>908</v>
      </c>
      <c r="E99" s="140" t="s">
        <v>882</v>
      </c>
      <c r="F99" s="141" t="s">
        <v>1241</v>
      </c>
      <c r="G99" s="119">
        <v>2016</v>
      </c>
      <c r="H99" s="119" t="s">
        <v>1051</v>
      </c>
      <c r="I99" t="s">
        <v>2051</v>
      </c>
      <c r="J99" t="s">
        <v>908</v>
      </c>
      <c r="K99" t="s">
        <v>1864</v>
      </c>
      <c r="L99" t="s">
        <v>2052</v>
      </c>
    </row>
    <row r="100" spans="1:13" x14ac:dyDescent="0.2">
      <c r="A100" s="118">
        <v>98</v>
      </c>
      <c r="B100" s="121" t="s">
        <v>1277</v>
      </c>
      <c r="C100" s="137" t="str">
        <f t="shared" si="1"/>
        <v>Gamage ,Jayanthi &amp; Kithsiri</v>
      </c>
      <c r="D100" t="s">
        <v>2085</v>
      </c>
      <c r="E100" s="140" t="s">
        <v>882</v>
      </c>
      <c r="F100" s="142" t="s">
        <v>1278</v>
      </c>
      <c r="G100" s="120" t="s">
        <v>1061</v>
      </c>
      <c r="H100" s="120" t="s">
        <v>1062</v>
      </c>
      <c r="I100" t="s">
        <v>2085</v>
      </c>
      <c r="J100" t="s">
        <v>1864</v>
      </c>
      <c r="K100" t="s">
        <v>1968</v>
      </c>
      <c r="L100" t="s">
        <v>874</v>
      </c>
    </row>
    <row r="101" spans="1:13" x14ac:dyDescent="0.2">
      <c r="A101" s="118">
        <v>99</v>
      </c>
      <c r="B101" s="119" t="s">
        <v>1281</v>
      </c>
      <c r="C101" s="137" t="str">
        <f t="shared" si="1"/>
        <v>Gamagedera ,Rupa &amp; Sujeeva</v>
      </c>
      <c r="D101" t="s">
        <v>2089</v>
      </c>
      <c r="E101" s="140" t="s">
        <v>2088</v>
      </c>
      <c r="F101" s="141" t="s">
        <v>1282</v>
      </c>
      <c r="G101" s="119">
        <v>2016</v>
      </c>
      <c r="H101" s="119" t="s">
        <v>1079</v>
      </c>
      <c r="I101" t="s">
        <v>2089</v>
      </c>
      <c r="J101" t="s">
        <v>1864</v>
      </c>
      <c r="K101" t="s">
        <v>2090</v>
      </c>
    </row>
    <row r="102" spans="1:13" x14ac:dyDescent="0.2">
      <c r="A102" s="118">
        <v>100</v>
      </c>
      <c r="B102" s="119" t="s">
        <v>1242</v>
      </c>
      <c r="C102" s="137" t="str">
        <f t="shared" si="1"/>
        <v xml:space="preserve">Gammanpila ,Dumidu  </v>
      </c>
      <c r="D102" t="s">
        <v>2054</v>
      </c>
      <c r="E102" s="140" t="s">
        <v>2053</v>
      </c>
      <c r="F102" s="141" t="s">
        <v>1243</v>
      </c>
      <c r="G102" s="119">
        <v>2015</v>
      </c>
      <c r="H102" s="119" t="s">
        <v>1070</v>
      </c>
      <c r="I102" t="s">
        <v>2054</v>
      </c>
    </row>
    <row r="103" spans="1:13" x14ac:dyDescent="0.2">
      <c r="A103" s="118">
        <v>101</v>
      </c>
      <c r="B103" s="119" t="s">
        <v>1244</v>
      </c>
      <c r="C103" s="137" t="str">
        <f t="shared" si="1"/>
        <v>Ganhewa ,Sarath &amp; Maya</v>
      </c>
      <c r="D103" t="s">
        <v>2056</v>
      </c>
      <c r="E103" s="140" t="s">
        <v>2055</v>
      </c>
      <c r="F103" s="141" t="s">
        <v>1245</v>
      </c>
      <c r="G103" s="119">
        <v>2017</v>
      </c>
      <c r="H103" s="119" t="s">
        <v>1097</v>
      </c>
      <c r="I103" t="s">
        <v>2056</v>
      </c>
      <c r="J103" t="s">
        <v>1864</v>
      </c>
      <c r="K103" t="s">
        <v>2057</v>
      </c>
    </row>
    <row r="104" spans="1:13" x14ac:dyDescent="0.2">
      <c r="A104" s="118">
        <v>102</v>
      </c>
      <c r="B104" s="121" t="s">
        <v>1844</v>
      </c>
      <c r="C104" s="137" t="str">
        <f t="shared" si="1"/>
        <v xml:space="preserve">GAYAN ,WEERASOORIYA  </v>
      </c>
      <c r="D104" t="s">
        <v>2568</v>
      </c>
      <c r="E104" s="140" t="s">
        <v>2567</v>
      </c>
      <c r="F104" s="141" t="s">
        <v>1845</v>
      </c>
      <c r="G104" s="119">
        <v>2016</v>
      </c>
      <c r="H104" s="119" t="s">
        <v>1171</v>
      </c>
      <c r="I104" t="s">
        <v>2568</v>
      </c>
    </row>
    <row r="105" spans="1:13" x14ac:dyDescent="0.2">
      <c r="A105" s="118">
        <v>103</v>
      </c>
      <c r="B105" s="119" t="s">
        <v>1279</v>
      </c>
      <c r="C105" s="137" t="str">
        <f t="shared" si="1"/>
        <v xml:space="preserve">Geethika ,Thilanka  </v>
      </c>
      <c r="D105" t="s">
        <v>2087</v>
      </c>
      <c r="E105" s="140" t="s">
        <v>2086</v>
      </c>
      <c r="F105" s="141" t="s">
        <v>1280</v>
      </c>
      <c r="G105" s="120" t="s">
        <v>1061</v>
      </c>
      <c r="H105" s="120" t="s">
        <v>1062</v>
      </c>
      <c r="I105" t="s">
        <v>2087</v>
      </c>
    </row>
    <row r="106" spans="1:13" x14ac:dyDescent="0.2">
      <c r="A106" s="118">
        <v>104</v>
      </c>
      <c r="B106" s="119" t="s">
        <v>1246</v>
      </c>
      <c r="C106" s="137" t="str">
        <f t="shared" si="1"/>
        <v>Geevaratna ,Milton &amp; Manel</v>
      </c>
      <c r="D106" t="s">
        <v>2059</v>
      </c>
      <c r="E106" s="140" t="s">
        <v>2058</v>
      </c>
      <c r="F106" s="141" t="s">
        <v>1247</v>
      </c>
      <c r="G106" s="119">
        <v>2016</v>
      </c>
      <c r="H106" s="119" t="s">
        <v>1104</v>
      </c>
      <c r="I106" t="s">
        <v>2059</v>
      </c>
      <c r="J106" t="s">
        <v>1864</v>
      </c>
      <c r="K106" t="s">
        <v>2060</v>
      </c>
    </row>
    <row r="107" spans="1:13" x14ac:dyDescent="0.2">
      <c r="A107" s="118">
        <v>105</v>
      </c>
      <c r="B107" s="164" t="s">
        <v>1288</v>
      </c>
      <c r="C107" s="165" t="str">
        <f t="shared" si="1"/>
        <v xml:space="preserve">Godage ,Mulakshi  </v>
      </c>
      <c r="D107" s="166" t="s">
        <v>2098</v>
      </c>
      <c r="E107" s="166" t="s">
        <v>2097</v>
      </c>
      <c r="F107" s="164" t="s">
        <v>1289</v>
      </c>
      <c r="G107" s="164" t="s">
        <v>1061</v>
      </c>
      <c r="H107" s="164" t="s">
        <v>1062</v>
      </c>
      <c r="I107" s="166" t="s">
        <v>2098</v>
      </c>
      <c r="J107" s="166"/>
      <c r="K107" s="166"/>
      <c r="L107" s="166"/>
      <c r="M107" s="166"/>
    </row>
    <row r="108" spans="1:13" x14ac:dyDescent="0.2">
      <c r="A108" s="118">
        <v>106</v>
      </c>
      <c r="B108" s="119" t="s">
        <v>1286</v>
      </c>
      <c r="C108" s="137" t="str">
        <f t="shared" si="1"/>
        <v xml:space="preserve">Govinnage ,Upulmali  </v>
      </c>
      <c r="D108" t="s">
        <v>2096</v>
      </c>
      <c r="E108" s="140" t="s">
        <v>2095</v>
      </c>
      <c r="F108" s="141" t="s">
        <v>1287</v>
      </c>
      <c r="G108" s="119">
        <v>2017</v>
      </c>
      <c r="H108" s="119" t="s">
        <v>1104</v>
      </c>
      <c r="I108" t="s">
        <v>2096</v>
      </c>
    </row>
    <row r="109" spans="1:13" x14ac:dyDescent="0.2">
      <c r="A109" s="118">
        <v>107</v>
      </c>
      <c r="B109" s="119" t="s">
        <v>1250</v>
      </c>
      <c r="C109" s="137" t="str">
        <f t="shared" si="1"/>
        <v>Gunaratne ,Lalith &amp; Mangalika</v>
      </c>
      <c r="D109" t="s">
        <v>887</v>
      </c>
      <c r="E109" s="140" t="s">
        <v>2063</v>
      </c>
      <c r="F109" s="141" t="s">
        <v>1251</v>
      </c>
      <c r="G109" s="120" t="s">
        <v>1061</v>
      </c>
      <c r="H109" s="120" t="s">
        <v>1062</v>
      </c>
      <c r="I109" t="s">
        <v>887</v>
      </c>
      <c r="J109" t="s">
        <v>1864</v>
      </c>
      <c r="K109" t="s">
        <v>2064</v>
      </c>
    </row>
    <row r="110" spans="1:13" x14ac:dyDescent="0.2">
      <c r="A110" s="118">
        <v>108</v>
      </c>
      <c r="B110" s="119" t="s">
        <v>1291</v>
      </c>
      <c r="C110" s="137" t="str">
        <f t="shared" si="1"/>
        <v>Gunasekara ,Amila &amp; Kanchana</v>
      </c>
      <c r="D110" t="s">
        <v>2101</v>
      </c>
      <c r="E110" s="140" t="s">
        <v>2100</v>
      </c>
      <c r="F110" s="141" t="s">
        <v>1292</v>
      </c>
      <c r="G110" s="119">
        <v>2017</v>
      </c>
      <c r="H110" s="119" t="s">
        <v>1065</v>
      </c>
      <c r="I110" t="s">
        <v>2101</v>
      </c>
      <c r="J110" t="s">
        <v>1864</v>
      </c>
      <c r="K110" t="s">
        <v>2102</v>
      </c>
    </row>
    <row r="111" spans="1:13" s="166" customFormat="1" x14ac:dyDescent="0.2">
      <c r="A111" s="163">
        <v>109</v>
      </c>
      <c r="B111" s="119" t="s">
        <v>1293</v>
      </c>
      <c r="C111" s="137" t="str">
        <f t="shared" si="1"/>
        <v xml:space="preserve">Gunasekara ,Darshana  </v>
      </c>
      <c r="D111" t="s">
        <v>2103</v>
      </c>
      <c r="E111" s="140" t="s">
        <v>2100</v>
      </c>
      <c r="F111" s="141" t="s">
        <v>1294</v>
      </c>
      <c r="G111" s="119">
        <v>2017</v>
      </c>
      <c r="H111" s="119" t="s">
        <v>1104</v>
      </c>
      <c r="I111" t="s">
        <v>2103</v>
      </c>
      <c r="J111"/>
      <c r="K111"/>
      <c r="L111"/>
      <c r="M111"/>
    </row>
    <row r="112" spans="1:13" x14ac:dyDescent="0.2">
      <c r="A112" s="118">
        <v>110</v>
      </c>
      <c r="B112" s="119" t="s">
        <v>1258</v>
      </c>
      <c r="C112" s="137" t="str">
        <f t="shared" si="1"/>
        <v>Gunasekera ,Nalin &amp; Ramani</v>
      </c>
      <c r="D112" t="s">
        <v>1914</v>
      </c>
      <c r="E112" s="140" t="s">
        <v>2065</v>
      </c>
      <c r="F112" s="141" t="s">
        <v>1259</v>
      </c>
      <c r="G112" s="119">
        <v>2016</v>
      </c>
      <c r="H112" s="119" t="s">
        <v>1054</v>
      </c>
      <c r="I112" t="s">
        <v>1914</v>
      </c>
      <c r="J112" t="s">
        <v>1864</v>
      </c>
      <c r="K112" t="s">
        <v>2069</v>
      </c>
    </row>
    <row r="113" spans="1:13" x14ac:dyDescent="0.2">
      <c r="A113" s="118">
        <v>111</v>
      </c>
      <c r="B113" s="119" t="s">
        <v>1252</v>
      </c>
      <c r="C113" s="137" t="str">
        <f t="shared" si="1"/>
        <v>Gunasekera ,Rupika &amp; Suren</v>
      </c>
      <c r="D113" t="s">
        <v>2066</v>
      </c>
      <c r="E113" s="140" t="s">
        <v>2065</v>
      </c>
      <c r="F113" s="141" t="s">
        <v>1253</v>
      </c>
      <c r="G113" s="120" t="s">
        <v>1061</v>
      </c>
      <c r="H113" s="120" t="s">
        <v>1062</v>
      </c>
      <c r="I113" t="s">
        <v>2066</v>
      </c>
      <c r="J113" t="s">
        <v>1864</v>
      </c>
      <c r="K113" t="s">
        <v>2067</v>
      </c>
    </row>
    <row r="114" spans="1:13" x14ac:dyDescent="0.2">
      <c r="A114" s="118">
        <v>112</v>
      </c>
      <c r="B114" s="119" t="s">
        <v>1254</v>
      </c>
      <c r="C114" s="137" t="str">
        <f t="shared" si="1"/>
        <v>Gunasekera ,Udeni &amp; Dhammika</v>
      </c>
      <c r="D114" t="s">
        <v>2015</v>
      </c>
      <c r="E114" s="140" t="s">
        <v>2065</v>
      </c>
      <c r="F114" s="141" t="s">
        <v>1255</v>
      </c>
      <c r="G114" s="119">
        <v>2015</v>
      </c>
      <c r="H114" s="119" t="s">
        <v>1070</v>
      </c>
      <c r="I114" t="s">
        <v>2015</v>
      </c>
      <c r="J114" t="s">
        <v>1864</v>
      </c>
      <c r="K114" t="s">
        <v>858</v>
      </c>
    </row>
    <row r="115" spans="1:13" x14ac:dyDescent="0.2">
      <c r="A115" s="118">
        <v>113</v>
      </c>
      <c r="B115" s="119" t="s">
        <v>1256</v>
      </c>
      <c r="C115" s="137" t="str">
        <f t="shared" si="1"/>
        <v>Gunasekera ,Upali &amp; Arunie</v>
      </c>
      <c r="D115" t="s">
        <v>1951</v>
      </c>
      <c r="E115" s="140" t="s">
        <v>2065</v>
      </c>
      <c r="F115" s="141" t="s">
        <v>1257</v>
      </c>
      <c r="G115" s="119">
        <v>2017</v>
      </c>
      <c r="H115" s="119" t="s">
        <v>1070</v>
      </c>
      <c r="I115" t="s">
        <v>1951</v>
      </c>
      <c r="J115" t="s">
        <v>1864</v>
      </c>
      <c r="K115" t="s">
        <v>2068</v>
      </c>
    </row>
    <row r="116" spans="1:13" x14ac:dyDescent="0.2">
      <c r="A116" s="118">
        <v>114</v>
      </c>
      <c r="B116" s="119" t="s">
        <v>1260</v>
      </c>
      <c r="C116" s="137" t="str">
        <f t="shared" si="1"/>
        <v xml:space="preserve">Gunathilake ,Chathura  </v>
      </c>
      <c r="D116" t="s">
        <v>2040</v>
      </c>
      <c r="E116" s="140" t="s">
        <v>2070</v>
      </c>
      <c r="F116" s="141" t="s">
        <v>1261</v>
      </c>
      <c r="G116" s="120" t="s">
        <v>1061</v>
      </c>
      <c r="H116" s="120" t="s">
        <v>1062</v>
      </c>
      <c r="I116" t="s">
        <v>2040</v>
      </c>
    </row>
    <row r="117" spans="1:13" s="166" customFormat="1" x14ac:dyDescent="0.2">
      <c r="A117" s="163">
        <v>115</v>
      </c>
      <c r="B117" s="119" t="s">
        <v>1266</v>
      </c>
      <c r="C117" s="137" t="str">
        <f t="shared" si="1"/>
        <v>Gunatilaka ,Lal &amp; Karuna</v>
      </c>
      <c r="D117" t="s">
        <v>1869</v>
      </c>
      <c r="E117" s="140" t="s">
        <v>2071</v>
      </c>
      <c r="F117" s="141" t="s">
        <v>1267</v>
      </c>
      <c r="G117" s="119">
        <v>2016</v>
      </c>
      <c r="H117" s="119" t="s">
        <v>1054</v>
      </c>
      <c r="I117" t="s">
        <v>1869</v>
      </c>
      <c r="J117" t="s">
        <v>1864</v>
      </c>
      <c r="K117" t="s">
        <v>2073</v>
      </c>
      <c r="L117"/>
      <c r="M117"/>
    </row>
    <row r="118" spans="1:13" x14ac:dyDescent="0.2">
      <c r="A118" s="118">
        <v>116</v>
      </c>
      <c r="B118" s="119" t="s">
        <v>1264</v>
      </c>
      <c r="C118" s="137" t="str">
        <f t="shared" si="1"/>
        <v xml:space="preserve">Gunatilaka ,Madira  </v>
      </c>
      <c r="D118" t="s">
        <v>2072</v>
      </c>
      <c r="E118" s="140" t="s">
        <v>2071</v>
      </c>
      <c r="F118" s="141" t="s">
        <v>1265</v>
      </c>
      <c r="G118" s="119">
        <v>2015</v>
      </c>
      <c r="H118" s="119" t="s">
        <v>1079</v>
      </c>
      <c r="I118" t="s">
        <v>2072</v>
      </c>
    </row>
    <row r="119" spans="1:13" s="166" customFormat="1" x14ac:dyDescent="0.2">
      <c r="A119" s="163">
        <v>117</v>
      </c>
      <c r="B119" s="119" t="s">
        <v>1262</v>
      </c>
      <c r="C119" s="137" t="str">
        <f t="shared" si="1"/>
        <v xml:space="preserve">Gunatilaka ,Nimal  </v>
      </c>
      <c r="D119" t="s">
        <v>908</v>
      </c>
      <c r="E119" s="140" t="s">
        <v>2071</v>
      </c>
      <c r="F119" s="141" t="s">
        <v>1263</v>
      </c>
      <c r="G119" s="119">
        <v>2016</v>
      </c>
      <c r="H119" s="119" t="s">
        <v>1104</v>
      </c>
      <c r="I119" t="s">
        <v>908</v>
      </c>
      <c r="J119"/>
      <c r="K119"/>
      <c r="L119"/>
      <c r="M119"/>
    </row>
    <row r="120" spans="1:13" x14ac:dyDescent="0.2">
      <c r="A120" s="118">
        <v>118</v>
      </c>
      <c r="B120" s="164" t="s">
        <v>1285</v>
      </c>
      <c r="C120" s="165" t="str">
        <f t="shared" si="1"/>
        <v xml:space="preserve">Gunawardana ,piyumal  </v>
      </c>
      <c r="D120" s="166" t="s">
        <v>2094</v>
      </c>
      <c r="E120" s="166" t="s">
        <v>2093</v>
      </c>
      <c r="F120" s="164" t="s">
        <v>68</v>
      </c>
      <c r="G120" s="164">
        <v>2016</v>
      </c>
      <c r="H120" s="164" t="s">
        <v>1171</v>
      </c>
      <c r="I120" s="166" t="s">
        <v>2094</v>
      </c>
      <c r="J120" s="166"/>
      <c r="K120" s="166"/>
      <c r="L120" s="166"/>
      <c r="M120" s="166"/>
    </row>
    <row r="121" spans="1:13" x14ac:dyDescent="0.2">
      <c r="A121" s="118">
        <v>119</v>
      </c>
      <c r="B121" s="119" t="s">
        <v>1270</v>
      </c>
      <c r="C121" s="137" t="str">
        <f t="shared" si="1"/>
        <v>Gunawardena ,Bandula &amp; Gwen</v>
      </c>
      <c r="D121" t="s">
        <v>2078</v>
      </c>
      <c r="E121" s="140" t="s">
        <v>2074</v>
      </c>
      <c r="F121" s="141" t="s">
        <v>1271</v>
      </c>
      <c r="G121" s="119">
        <v>2015</v>
      </c>
      <c r="H121" s="119" t="s">
        <v>1054</v>
      </c>
      <c r="I121" t="s">
        <v>2078</v>
      </c>
      <c r="J121" t="s">
        <v>1864</v>
      </c>
      <c r="K121" t="s">
        <v>2079</v>
      </c>
    </row>
    <row r="122" spans="1:13" x14ac:dyDescent="0.2">
      <c r="A122" s="118">
        <v>120</v>
      </c>
      <c r="B122" s="119" t="s">
        <v>1268</v>
      </c>
      <c r="C122" s="137" t="str">
        <f t="shared" si="1"/>
        <v>Gunawardena ,Dulip Nandika &amp;</v>
      </c>
      <c r="D122" t="s">
        <v>2075</v>
      </c>
      <c r="E122" s="140" t="s">
        <v>2074</v>
      </c>
      <c r="F122" s="141" t="s">
        <v>1269</v>
      </c>
      <c r="G122" s="119">
        <v>2015</v>
      </c>
      <c r="H122" s="119" t="s">
        <v>1171</v>
      </c>
      <c r="I122" t="s">
        <v>2075</v>
      </c>
      <c r="J122" t="s">
        <v>2076</v>
      </c>
      <c r="K122" t="s">
        <v>1864</v>
      </c>
      <c r="L122" t="s">
        <v>2077</v>
      </c>
    </row>
    <row r="123" spans="1:13" x14ac:dyDescent="0.2">
      <c r="A123" s="118">
        <v>121</v>
      </c>
      <c r="B123" s="119" t="s">
        <v>1272</v>
      </c>
      <c r="C123" s="137" t="str">
        <f t="shared" si="1"/>
        <v>Gunawardena ,Rajeeve &amp; Anoma</v>
      </c>
      <c r="D123" t="s">
        <v>2080</v>
      </c>
      <c r="E123" s="140" t="s">
        <v>2074</v>
      </c>
      <c r="F123" s="141" t="s">
        <v>1273</v>
      </c>
      <c r="G123" s="119">
        <v>2016</v>
      </c>
      <c r="H123" s="119" t="s">
        <v>1065</v>
      </c>
      <c r="I123" t="s">
        <v>2080</v>
      </c>
      <c r="J123" t="s">
        <v>1864</v>
      </c>
      <c r="K123" t="s">
        <v>2081</v>
      </c>
    </row>
    <row r="124" spans="1:13" x14ac:dyDescent="0.2">
      <c r="A124" s="118">
        <v>122</v>
      </c>
      <c r="B124" s="119" t="s">
        <v>1248</v>
      </c>
      <c r="C124" s="137" t="str">
        <f t="shared" si="1"/>
        <v xml:space="preserve">Gunawardene ,Premawathi  </v>
      </c>
      <c r="D124" t="s">
        <v>2062</v>
      </c>
      <c r="E124" s="140" t="s">
        <v>2061</v>
      </c>
      <c r="F124" s="141" t="s">
        <v>1249</v>
      </c>
      <c r="G124" s="119">
        <v>2015</v>
      </c>
      <c r="H124" s="119" t="s">
        <v>1070</v>
      </c>
      <c r="I124" t="s">
        <v>2062</v>
      </c>
    </row>
    <row r="125" spans="1:13" x14ac:dyDescent="0.2">
      <c r="A125" s="118">
        <v>123</v>
      </c>
      <c r="B125" s="119" t="s">
        <v>1295</v>
      </c>
      <c r="C125" s="139" t="str">
        <f t="shared" si="1"/>
        <v>Gunawardhana ,Janaki &amp; Sanathkumara</v>
      </c>
      <c r="D125" s="96" t="s">
        <v>1940</v>
      </c>
      <c r="E125" s="140" t="s">
        <v>792</v>
      </c>
      <c r="F125" s="141" t="s">
        <v>1296</v>
      </c>
      <c r="G125" s="129">
        <v>2017</v>
      </c>
      <c r="H125" s="129" t="s">
        <v>1104</v>
      </c>
      <c r="I125" s="96" t="s">
        <v>1940</v>
      </c>
      <c r="J125" s="96" t="s">
        <v>1864</v>
      </c>
      <c r="K125" s="96" t="s">
        <v>796</v>
      </c>
      <c r="L125" s="96" t="s">
        <v>2104</v>
      </c>
    </row>
    <row r="126" spans="1:13" x14ac:dyDescent="0.2">
      <c r="A126" s="118">
        <v>124</v>
      </c>
      <c r="B126" s="164" t="s">
        <v>1274</v>
      </c>
      <c r="C126" s="165" t="str">
        <f t="shared" si="1"/>
        <v xml:space="preserve">Gunawardhana ,Pramodh  </v>
      </c>
      <c r="D126" s="166" t="s">
        <v>813</v>
      </c>
      <c r="E126" s="166" t="s">
        <v>792</v>
      </c>
      <c r="F126" s="164" t="s">
        <v>784</v>
      </c>
      <c r="G126" s="164">
        <v>2016</v>
      </c>
      <c r="H126" s="164" t="s">
        <v>1065</v>
      </c>
      <c r="I126" s="166" t="s">
        <v>813</v>
      </c>
      <c r="J126" s="166"/>
      <c r="K126" s="166"/>
      <c r="L126" s="166"/>
      <c r="M126" s="166"/>
    </row>
    <row r="127" spans="1:13" x14ac:dyDescent="0.2">
      <c r="A127" s="118">
        <v>125</v>
      </c>
      <c r="B127" s="119" t="s">
        <v>1275</v>
      </c>
      <c r="C127" s="137" t="str">
        <f t="shared" si="1"/>
        <v>Gunewardhana ,Deepika &amp; Gamini</v>
      </c>
      <c r="D127" t="s">
        <v>2083</v>
      </c>
      <c r="E127" s="140" t="s">
        <v>2082</v>
      </c>
      <c r="F127" s="141" t="s">
        <v>1276</v>
      </c>
      <c r="G127" s="119">
        <v>2016</v>
      </c>
      <c r="H127" s="119" t="s">
        <v>1065</v>
      </c>
      <c r="I127" t="s">
        <v>2083</v>
      </c>
      <c r="J127" t="s">
        <v>1864</v>
      </c>
      <c r="K127" t="s">
        <v>2084</v>
      </c>
    </row>
    <row r="128" spans="1:13" x14ac:dyDescent="0.2">
      <c r="A128" s="118">
        <v>126</v>
      </c>
      <c r="B128" s="119" t="s">
        <v>1315</v>
      </c>
      <c r="C128" s="137" t="str">
        <f t="shared" si="1"/>
        <v xml:space="preserve">Habaragamuage ,Anuruddha  </v>
      </c>
      <c r="D128" t="s">
        <v>2255</v>
      </c>
      <c r="E128" s="140" t="s">
        <v>1861</v>
      </c>
      <c r="F128" s="141" t="s">
        <v>1316</v>
      </c>
      <c r="G128" s="120" t="s">
        <v>1061</v>
      </c>
      <c r="H128" s="120" t="s">
        <v>1062</v>
      </c>
      <c r="I128" t="s">
        <v>2255</v>
      </c>
    </row>
    <row r="129" spans="1:12" x14ac:dyDescent="0.2">
      <c r="A129" s="118">
        <v>127</v>
      </c>
      <c r="B129" s="119" t="s">
        <v>1326</v>
      </c>
      <c r="C129" s="137" t="str">
        <f t="shared" si="1"/>
        <v xml:space="preserve">Hadinnapola ,Jeevani  </v>
      </c>
      <c r="D129" t="s">
        <v>2125</v>
      </c>
      <c r="E129" s="140" t="s">
        <v>2124</v>
      </c>
      <c r="F129" s="141" t="s">
        <v>1327</v>
      </c>
      <c r="G129" s="120" t="s">
        <v>1061</v>
      </c>
      <c r="H129" s="120" t="s">
        <v>1062</v>
      </c>
      <c r="I129" t="s">
        <v>2125</v>
      </c>
    </row>
    <row r="130" spans="1:12" x14ac:dyDescent="0.2">
      <c r="A130" s="118">
        <v>128</v>
      </c>
      <c r="B130" s="119" t="s">
        <v>1336</v>
      </c>
      <c r="C130" s="137" t="str">
        <f t="shared" si="1"/>
        <v>Hapuarachchige ,Sugath &amp; Chamalika</v>
      </c>
      <c r="D130" t="s">
        <v>928</v>
      </c>
      <c r="E130" s="140" t="s">
        <v>2133</v>
      </c>
      <c r="F130" s="141" t="s">
        <v>1337</v>
      </c>
      <c r="G130" s="119">
        <v>2016</v>
      </c>
      <c r="H130" s="119" t="s">
        <v>1084</v>
      </c>
      <c r="I130" t="s">
        <v>928</v>
      </c>
      <c r="J130" t="s">
        <v>1864</v>
      </c>
      <c r="K130" t="s">
        <v>2134</v>
      </c>
      <c r="L130" t="s">
        <v>2135</v>
      </c>
    </row>
    <row r="131" spans="1:12" x14ac:dyDescent="0.2">
      <c r="A131" s="118">
        <v>129</v>
      </c>
      <c r="B131" s="119" t="s">
        <v>1317</v>
      </c>
      <c r="C131" s="137" t="str">
        <f t="shared" ref="C131:C194" si="2">CONCATENATE(E131," ,",I131," ",J131," ",K131)</f>
        <v xml:space="preserve">Gamage ,Champika Gamage </v>
      </c>
      <c r="D131" t="s">
        <v>2119</v>
      </c>
      <c r="E131" s="140" t="s">
        <v>882</v>
      </c>
      <c r="F131" s="141" t="s">
        <v>1318</v>
      </c>
      <c r="G131" s="119">
        <v>2015</v>
      </c>
      <c r="H131" s="119" t="s">
        <v>1070</v>
      </c>
      <c r="I131" t="s">
        <v>2119</v>
      </c>
      <c r="J131" t="s">
        <v>882</v>
      </c>
    </row>
    <row r="132" spans="1:12" x14ac:dyDescent="0.2">
      <c r="A132" s="118">
        <v>130</v>
      </c>
      <c r="B132" s="119" t="s">
        <v>1319</v>
      </c>
      <c r="C132" s="137" t="str">
        <f t="shared" si="2"/>
        <v xml:space="preserve">Hathurusinghe ,Dimuthu  </v>
      </c>
      <c r="D132" t="s">
        <v>883</v>
      </c>
      <c r="E132" s="140" t="s">
        <v>884</v>
      </c>
      <c r="F132" s="141" t="s">
        <v>787</v>
      </c>
      <c r="G132" s="119">
        <v>2016</v>
      </c>
      <c r="H132" s="119" t="s">
        <v>1054</v>
      </c>
      <c r="I132" t="s">
        <v>883</v>
      </c>
    </row>
    <row r="133" spans="1:12" x14ac:dyDescent="0.2">
      <c r="A133" s="118">
        <v>131</v>
      </c>
      <c r="B133" s="119" t="s">
        <v>1299</v>
      </c>
      <c r="C133" s="137" t="str">
        <f t="shared" si="2"/>
        <v>Hemachandra ,Sarath &amp; Theja</v>
      </c>
      <c r="D133" t="s">
        <v>2056</v>
      </c>
      <c r="E133" s="140" t="s">
        <v>2106</v>
      </c>
      <c r="F133" s="141" t="s">
        <v>1300</v>
      </c>
      <c r="G133" s="119">
        <v>2015</v>
      </c>
      <c r="H133" s="119" t="s">
        <v>1065</v>
      </c>
      <c r="I133" t="s">
        <v>2056</v>
      </c>
      <c r="J133" t="s">
        <v>1864</v>
      </c>
      <c r="K133" t="s">
        <v>2107</v>
      </c>
    </row>
    <row r="134" spans="1:12" x14ac:dyDescent="0.2">
      <c r="A134" s="118">
        <v>132</v>
      </c>
      <c r="B134" s="119" t="s">
        <v>1330</v>
      </c>
      <c r="C134" s="137" t="str">
        <f t="shared" si="2"/>
        <v>Hendawitharana ,Thushantha &amp; Iresha</v>
      </c>
      <c r="D134" t="s">
        <v>2128</v>
      </c>
      <c r="E134" s="140" t="s">
        <v>2127</v>
      </c>
      <c r="F134" s="141" t="s">
        <v>1331</v>
      </c>
      <c r="G134" s="119">
        <v>2015</v>
      </c>
      <c r="H134" s="119" t="s">
        <v>1171</v>
      </c>
      <c r="I134" t="s">
        <v>2128</v>
      </c>
      <c r="J134" t="s">
        <v>1864</v>
      </c>
      <c r="K134" t="s">
        <v>2129</v>
      </c>
    </row>
    <row r="135" spans="1:12" x14ac:dyDescent="0.2">
      <c r="A135" s="118">
        <v>133</v>
      </c>
      <c r="B135" s="119" t="s">
        <v>1324</v>
      </c>
      <c r="C135" s="137" t="str">
        <f t="shared" si="2"/>
        <v xml:space="preserve">Hendeniya ,Wasantha  </v>
      </c>
      <c r="D135" t="s">
        <v>896</v>
      </c>
      <c r="E135" s="140" t="s">
        <v>2123</v>
      </c>
      <c r="F135" s="141" t="s">
        <v>1325</v>
      </c>
      <c r="G135" s="120" t="s">
        <v>1061</v>
      </c>
      <c r="H135" s="120" t="s">
        <v>1062</v>
      </c>
      <c r="I135" t="s">
        <v>896</v>
      </c>
    </row>
    <row r="136" spans="1:12" x14ac:dyDescent="0.2">
      <c r="A136" s="118">
        <v>134</v>
      </c>
      <c r="B136" s="119" t="s">
        <v>1320</v>
      </c>
      <c r="C136" s="137" t="str">
        <f t="shared" si="2"/>
        <v>Herath ,Asoka &amp; Kulangani</v>
      </c>
      <c r="D136" t="s">
        <v>2036</v>
      </c>
      <c r="E136" s="140" t="s">
        <v>2120</v>
      </c>
      <c r="F136" s="141" t="s">
        <v>1321</v>
      </c>
      <c r="G136" s="119">
        <v>2016</v>
      </c>
      <c r="H136" s="119" t="s">
        <v>1079</v>
      </c>
      <c r="I136" t="s">
        <v>2036</v>
      </c>
      <c r="J136" t="s">
        <v>1864</v>
      </c>
      <c r="K136" t="s">
        <v>2121</v>
      </c>
    </row>
    <row r="137" spans="1:12" x14ac:dyDescent="0.2">
      <c r="A137" s="118">
        <v>135</v>
      </c>
      <c r="B137" s="119" t="s">
        <v>1328</v>
      </c>
      <c r="C137" s="137" t="str">
        <f t="shared" si="2"/>
        <v xml:space="preserve">Herath ,Tissa  </v>
      </c>
      <c r="D137" t="s">
        <v>2126</v>
      </c>
      <c r="E137" s="140" t="s">
        <v>2120</v>
      </c>
      <c r="F137" s="141" t="s">
        <v>1329</v>
      </c>
      <c r="G137" s="120" t="s">
        <v>1061</v>
      </c>
      <c r="H137" s="120" t="s">
        <v>1062</v>
      </c>
      <c r="I137" t="s">
        <v>2126</v>
      </c>
    </row>
    <row r="138" spans="1:12" x14ac:dyDescent="0.2">
      <c r="A138" s="118">
        <v>136</v>
      </c>
      <c r="B138" s="119" t="s">
        <v>1334</v>
      </c>
      <c r="C138" s="137" t="str">
        <f t="shared" si="2"/>
        <v>Hettiarachchi ,Nuwan &amp; Nirmala</v>
      </c>
      <c r="D138" t="s">
        <v>902</v>
      </c>
      <c r="E138" s="140" t="s">
        <v>944</v>
      </c>
      <c r="F138" s="141" t="s">
        <v>1335</v>
      </c>
      <c r="G138" s="119">
        <v>2016</v>
      </c>
      <c r="H138" s="119" t="s">
        <v>1084</v>
      </c>
      <c r="I138" t="s">
        <v>902</v>
      </c>
      <c r="J138" t="s">
        <v>1864</v>
      </c>
      <c r="K138" t="s">
        <v>2131</v>
      </c>
      <c r="L138" t="s">
        <v>2132</v>
      </c>
    </row>
    <row r="139" spans="1:12" x14ac:dyDescent="0.2">
      <c r="A139" s="118">
        <v>137</v>
      </c>
      <c r="B139" s="119" t="s">
        <v>1301</v>
      </c>
      <c r="C139" s="137" t="str">
        <f t="shared" si="2"/>
        <v>Hettiarachchi ,Pandula &amp; Chandi</v>
      </c>
      <c r="D139" t="s">
        <v>2108</v>
      </c>
      <c r="E139" s="140" t="s">
        <v>944</v>
      </c>
      <c r="F139" s="141" t="s">
        <v>1302</v>
      </c>
      <c r="G139" s="119">
        <v>2017</v>
      </c>
      <c r="H139" s="119" t="s">
        <v>1104</v>
      </c>
      <c r="I139" t="s">
        <v>2108</v>
      </c>
      <c r="J139" t="s">
        <v>1864</v>
      </c>
      <c r="K139" t="s">
        <v>2109</v>
      </c>
    </row>
    <row r="140" spans="1:12" x14ac:dyDescent="0.2">
      <c r="A140" s="118">
        <v>138</v>
      </c>
      <c r="B140" s="119" t="s">
        <v>1303</v>
      </c>
      <c r="C140" s="137" t="str">
        <f t="shared" si="2"/>
        <v>Hettiarachchi ,Theja &amp; Priyanthi</v>
      </c>
      <c r="D140" t="s">
        <v>2107</v>
      </c>
      <c r="E140" s="140" t="s">
        <v>944</v>
      </c>
      <c r="F140" s="141" t="s">
        <v>1304</v>
      </c>
      <c r="G140" s="119">
        <v>2016</v>
      </c>
      <c r="H140" s="119" t="s">
        <v>1101</v>
      </c>
      <c r="I140" t="s">
        <v>2107</v>
      </c>
      <c r="J140" t="s">
        <v>1864</v>
      </c>
      <c r="K140" t="s">
        <v>2110</v>
      </c>
    </row>
    <row r="141" spans="1:12" x14ac:dyDescent="0.2">
      <c r="A141" s="118">
        <v>139</v>
      </c>
      <c r="B141" s="119" t="s">
        <v>1305</v>
      </c>
      <c r="C141" s="137" t="str">
        <f t="shared" si="2"/>
        <v>Hewage ,Chamara &amp; Nilukshi</v>
      </c>
      <c r="D141" t="s">
        <v>2112</v>
      </c>
      <c r="E141" s="140" t="s">
        <v>2111</v>
      </c>
      <c r="F141" s="141" t="s">
        <v>1306</v>
      </c>
      <c r="G141" s="119">
        <v>2016</v>
      </c>
      <c r="H141" s="119" t="s">
        <v>1054</v>
      </c>
      <c r="I141" t="s">
        <v>2112</v>
      </c>
      <c r="J141" t="s">
        <v>1864</v>
      </c>
      <c r="K141" t="s">
        <v>2113</v>
      </c>
    </row>
    <row r="142" spans="1:12" x14ac:dyDescent="0.2">
      <c r="A142" s="118">
        <v>140</v>
      </c>
      <c r="B142" s="119" t="s">
        <v>1307</v>
      </c>
      <c r="C142" s="137" t="str">
        <f t="shared" si="2"/>
        <v xml:space="preserve">Hewage ,Chandradasa  </v>
      </c>
      <c r="D142" t="s">
        <v>2114</v>
      </c>
      <c r="E142" s="140" t="s">
        <v>2111</v>
      </c>
      <c r="F142" s="141" t="s">
        <v>1308</v>
      </c>
      <c r="G142" s="120" t="s">
        <v>1061</v>
      </c>
      <c r="H142" s="120" t="s">
        <v>1062</v>
      </c>
      <c r="I142" t="s">
        <v>2114</v>
      </c>
    </row>
    <row r="143" spans="1:12" x14ac:dyDescent="0.2">
      <c r="A143" s="118">
        <v>141</v>
      </c>
      <c r="B143" s="119" t="s">
        <v>1313</v>
      </c>
      <c r="C143" s="137" t="str">
        <f t="shared" si="2"/>
        <v>Hewavitharana ,Janaka &amp; Nilanka</v>
      </c>
      <c r="D143" t="s">
        <v>1863</v>
      </c>
      <c r="E143" s="140" t="s">
        <v>2115</v>
      </c>
      <c r="F143" s="141" t="s">
        <v>1314</v>
      </c>
      <c r="G143" s="119">
        <v>2015</v>
      </c>
      <c r="H143" s="119" t="s">
        <v>1079</v>
      </c>
      <c r="I143" t="s">
        <v>1863</v>
      </c>
      <c r="J143" t="s">
        <v>1864</v>
      </c>
      <c r="K143" t="s">
        <v>2118</v>
      </c>
    </row>
    <row r="144" spans="1:12" x14ac:dyDescent="0.2">
      <c r="A144" s="118">
        <v>142</v>
      </c>
      <c r="B144" s="119" t="s">
        <v>1309</v>
      </c>
      <c r="C144" s="137" t="str">
        <f t="shared" si="2"/>
        <v xml:space="preserve">Hewavitharana ,Jayantha  </v>
      </c>
      <c r="D144" t="s">
        <v>2116</v>
      </c>
      <c r="E144" s="140" t="s">
        <v>2115</v>
      </c>
      <c r="F144" s="141" t="s">
        <v>1310</v>
      </c>
      <c r="G144" s="120" t="s">
        <v>1061</v>
      </c>
      <c r="H144" s="120" t="s">
        <v>1062</v>
      </c>
      <c r="I144" t="s">
        <v>2116</v>
      </c>
    </row>
    <row r="145" spans="1:13" x14ac:dyDescent="0.2">
      <c r="A145" s="118">
        <v>143</v>
      </c>
      <c r="B145" s="119" t="s">
        <v>1311</v>
      </c>
      <c r="C145" s="137" t="str">
        <f t="shared" si="2"/>
        <v>Hewavitharana ,Padmini &amp; Kalinga</v>
      </c>
      <c r="D145" t="s">
        <v>2030</v>
      </c>
      <c r="E145" s="140" t="s">
        <v>2115</v>
      </c>
      <c r="F145" s="141" t="s">
        <v>1312</v>
      </c>
      <c r="G145" s="119">
        <v>2015</v>
      </c>
      <c r="H145" s="119" t="s">
        <v>1070</v>
      </c>
      <c r="I145" t="s">
        <v>2030</v>
      </c>
      <c r="J145" t="s">
        <v>1864</v>
      </c>
      <c r="K145" t="s">
        <v>373</v>
      </c>
      <c r="L145" t="s">
        <v>2117</v>
      </c>
    </row>
    <row r="146" spans="1:13" x14ac:dyDescent="0.2">
      <c r="A146" s="118">
        <v>144</v>
      </c>
      <c r="B146" s="119" t="s">
        <v>1338</v>
      </c>
      <c r="C146" s="137" t="str">
        <f t="shared" si="2"/>
        <v>Illangage ,Nalaka &amp; Geetha</v>
      </c>
      <c r="D146" t="s">
        <v>2137</v>
      </c>
      <c r="E146" s="140" t="s">
        <v>2136</v>
      </c>
      <c r="F146" s="141" t="s">
        <v>1339</v>
      </c>
      <c r="G146" s="119">
        <v>2016</v>
      </c>
      <c r="H146" s="119" t="s">
        <v>1097</v>
      </c>
      <c r="I146" t="s">
        <v>2137</v>
      </c>
      <c r="J146" t="s">
        <v>1864</v>
      </c>
      <c r="K146" t="s">
        <v>2138</v>
      </c>
    </row>
    <row r="147" spans="1:13" x14ac:dyDescent="0.2">
      <c r="A147" s="118">
        <v>145</v>
      </c>
      <c r="B147" s="119" t="s">
        <v>1340</v>
      </c>
      <c r="C147" s="137" t="str">
        <f t="shared" si="2"/>
        <v>Illangasinghe ,Sisira &amp; Punya</v>
      </c>
      <c r="D147" t="s">
        <v>72</v>
      </c>
      <c r="E147" s="140" t="s">
        <v>2139</v>
      </c>
      <c r="F147" s="141" t="s">
        <v>1341</v>
      </c>
      <c r="G147" s="119">
        <v>2016</v>
      </c>
      <c r="H147" s="119" t="s">
        <v>1101</v>
      </c>
      <c r="I147" t="s">
        <v>72</v>
      </c>
      <c r="J147" t="s">
        <v>1864</v>
      </c>
      <c r="K147" t="s">
        <v>71</v>
      </c>
      <c r="L147" t="s">
        <v>841</v>
      </c>
    </row>
    <row r="148" spans="1:13" x14ac:dyDescent="0.2">
      <c r="A148" s="118">
        <v>146</v>
      </c>
      <c r="B148" s="121" t="s">
        <v>1111</v>
      </c>
      <c r="C148" s="137" t="str">
        <f t="shared" si="2"/>
        <v xml:space="preserve">Indika ,Athukorala  </v>
      </c>
      <c r="D148" t="s">
        <v>1905</v>
      </c>
      <c r="E148" s="140" t="s">
        <v>1906</v>
      </c>
      <c r="F148" s="142" t="s">
        <v>1112</v>
      </c>
      <c r="G148" s="119">
        <v>2016</v>
      </c>
      <c r="H148" s="119" t="s">
        <v>1104</v>
      </c>
      <c r="I148" t="s">
        <v>1905</v>
      </c>
    </row>
    <row r="149" spans="1:13" x14ac:dyDescent="0.2">
      <c r="A149" s="118">
        <v>147</v>
      </c>
      <c r="B149" s="119" t="s">
        <v>1203</v>
      </c>
      <c r="C149" s="137" t="str">
        <f t="shared" si="2"/>
        <v xml:space="preserve">Iroshini ,Dassanayake  </v>
      </c>
      <c r="D149" t="s">
        <v>2014</v>
      </c>
      <c r="E149" s="96" t="s">
        <v>2013</v>
      </c>
      <c r="F149" s="141" t="s">
        <v>1204</v>
      </c>
      <c r="G149" s="119">
        <v>2015</v>
      </c>
      <c r="H149" s="119" t="s">
        <v>1146</v>
      </c>
      <c r="I149" t="s">
        <v>2014</v>
      </c>
    </row>
    <row r="150" spans="1:13" x14ac:dyDescent="0.2">
      <c r="A150" s="118">
        <v>148</v>
      </c>
      <c r="B150" s="119" t="s">
        <v>1380</v>
      </c>
      <c r="C150" s="137" t="str">
        <f t="shared" si="2"/>
        <v xml:space="preserve">Jayatissa ,JAYATISSA  </v>
      </c>
      <c r="D150" t="s">
        <v>2173</v>
      </c>
      <c r="E150" s="140" t="s">
        <v>2590</v>
      </c>
      <c r="F150" s="141" t="s">
        <v>1381</v>
      </c>
      <c r="G150" s="119">
        <v>2016</v>
      </c>
      <c r="H150" s="119" t="s">
        <v>1079</v>
      </c>
      <c r="I150" t="s">
        <v>2173</v>
      </c>
    </row>
    <row r="151" spans="1:13" x14ac:dyDescent="0.2">
      <c r="A151" s="118">
        <v>149</v>
      </c>
      <c r="B151" s="119" t="s">
        <v>1363</v>
      </c>
      <c r="C151" s="137" t="str">
        <f t="shared" si="2"/>
        <v xml:space="preserve">Jagoda ,Don  </v>
      </c>
      <c r="D151" t="s">
        <v>2155</v>
      </c>
      <c r="E151" s="140" t="s">
        <v>2154</v>
      </c>
      <c r="F151" s="141" t="s">
        <v>1364</v>
      </c>
      <c r="G151" s="119">
        <v>2017</v>
      </c>
      <c r="H151" s="119" t="s">
        <v>1084</v>
      </c>
      <c r="I151" t="s">
        <v>2155</v>
      </c>
    </row>
    <row r="152" spans="1:13" s="166" customFormat="1" x14ac:dyDescent="0.2">
      <c r="A152" s="163">
        <v>150</v>
      </c>
      <c r="B152" s="119" t="s">
        <v>1342</v>
      </c>
      <c r="C152" s="137" t="str">
        <f t="shared" si="2"/>
        <v>Jalthotage ,Sunil &amp; Kusum</v>
      </c>
      <c r="D152" t="s">
        <v>2141</v>
      </c>
      <c r="E152" s="140" t="s">
        <v>2140</v>
      </c>
      <c r="F152" s="141" t="s">
        <v>1343</v>
      </c>
      <c r="G152" s="119">
        <v>2016</v>
      </c>
      <c r="H152" s="119" t="s">
        <v>1065</v>
      </c>
      <c r="I152" t="s">
        <v>2141</v>
      </c>
      <c r="J152" t="s">
        <v>1864</v>
      </c>
      <c r="K152" t="s">
        <v>2142</v>
      </c>
      <c r="L152"/>
      <c r="M152"/>
    </row>
    <row r="153" spans="1:13" x14ac:dyDescent="0.2">
      <c r="A153" s="118">
        <v>151</v>
      </c>
      <c r="B153" s="119" t="s">
        <v>1361</v>
      </c>
      <c r="C153" s="137" t="str">
        <f t="shared" si="2"/>
        <v>Jayakodi ,Ananda Kumara &amp;</v>
      </c>
      <c r="D153" t="s">
        <v>2152</v>
      </c>
      <c r="E153" s="140" t="s">
        <v>2151</v>
      </c>
      <c r="F153" s="141" t="s">
        <v>1362</v>
      </c>
      <c r="G153" s="120" t="s">
        <v>1061</v>
      </c>
      <c r="H153" s="120" t="s">
        <v>1062</v>
      </c>
      <c r="I153" t="s">
        <v>2152</v>
      </c>
      <c r="J153" t="s">
        <v>861</v>
      </c>
      <c r="K153" t="s">
        <v>1864</v>
      </c>
      <c r="L153" t="s">
        <v>2034</v>
      </c>
      <c r="M153" t="s">
        <v>2153</v>
      </c>
    </row>
    <row r="154" spans="1:13" x14ac:dyDescent="0.2">
      <c r="A154" s="118">
        <v>152</v>
      </c>
      <c r="B154" s="119" t="s">
        <v>1365</v>
      </c>
      <c r="C154" s="137" t="str">
        <f t="shared" si="2"/>
        <v xml:space="preserve">Jayamanna ,Rajinda  </v>
      </c>
      <c r="D154" t="s">
        <v>2157</v>
      </c>
      <c r="E154" s="140" t="s">
        <v>2156</v>
      </c>
      <c r="F154" s="141" t="s">
        <v>1366</v>
      </c>
      <c r="G154" s="120" t="s">
        <v>1061</v>
      </c>
      <c r="H154" s="120" t="s">
        <v>1062</v>
      </c>
      <c r="I154" t="s">
        <v>2157</v>
      </c>
    </row>
    <row r="155" spans="1:13" x14ac:dyDescent="0.2">
      <c r="A155" s="118">
        <v>153</v>
      </c>
      <c r="B155" s="119" t="s">
        <v>1376</v>
      </c>
      <c r="C155" s="137" t="str">
        <f t="shared" si="2"/>
        <v>Jayamanna ,Sanath &amp; Samanthi</v>
      </c>
      <c r="D155" t="s">
        <v>1886</v>
      </c>
      <c r="E155" s="140" t="s">
        <v>2156</v>
      </c>
      <c r="F155" s="141" t="s">
        <v>1377</v>
      </c>
      <c r="G155" s="119">
        <v>2016</v>
      </c>
      <c r="H155" s="119" t="s">
        <v>1054</v>
      </c>
      <c r="I155" t="s">
        <v>1886</v>
      </c>
      <c r="J155" t="s">
        <v>1864</v>
      </c>
      <c r="K155" t="s">
        <v>2169</v>
      </c>
    </row>
    <row r="156" spans="1:13" x14ac:dyDescent="0.2">
      <c r="A156" s="118">
        <v>154</v>
      </c>
      <c r="B156" s="121" t="s">
        <v>1834</v>
      </c>
      <c r="C156" s="137" t="str">
        <f t="shared" si="2"/>
        <v xml:space="preserve">Jayantha ,Warakagoda  </v>
      </c>
      <c r="D156" t="s">
        <v>2560</v>
      </c>
      <c r="E156" s="140" t="s">
        <v>2116</v>
      </c>
      <c r="F156" s="142" t="s">
        <v>1835</v>
      </c>
      <c r="G156" s="119">
        <v>2017</v>
      </c>
      <c r="H156" s="119" t="s">
        <v>1101</v>
      </c>
      <c r="I156" t="s">
        <v>2560</v>
      </c>
    </row>
    <row r="157" spans="1:13" x14ac:dyDescent="0.2">
      <c r="A157" s="118">
        <v>155</v>
      </c>
      <c r="B157" s="119" t="s">
        <v>1382</v>
      </c>
      <c r="C157" s="137" t="str">
        <f t="shared" si="2"/>
        <v>Jayarathne ,Bandula &amp; Thakshila</v>
      </c>
      <c r="D157" t="s">
        <v>2078</v>
      </c>
      <c r="E157" s="140" t="s">
        <v>2174</v>
      </c>
      <c r="F157" s="141" t="s">
        <v>1383</v>
      </c>
      <c r="G157" s="120" t="s">
        <v>1061</v>
      </c>
      <c r="H157" s="120" t="s">
        <v>1062</v>
      </c>
      <c r="I157" t="s">
        <v>2078</v>
      </c>
      <c r="J157" t="s">
        <v>1864</v>
      </c>
      <c r="K157" t="s">
        <v>2175</v>
      </c>
      <c r="L157" t="s">
        <v>2176</v>
      </c>
    </row>
    <row r="158" spans="1:13" x14ac:dyDescent="0.2">
      <c r="A158" s="118">
        <v>156</v>
      </c>
      <c r="B158" s="119" t="s">
        <v>1344</v>
      </c>
      <c r="C158" s="137" t="str">
        <f t="shared" si="2"/>
        <v>Jayaratne ,Rajitha &amp; Nirosha</v>
      </c>
      <c r="D158" t="s">
        <v>829</v>
      </c>
      <c r="E158" s="140" t="s">
        <v>830</v>
      </c>
      <c r="F158" s="141" t="s">
        <v>202</v>
      </c>
      <c r="G158" s="119">
        <v>2015</v>
      </c>
      <c r="H158" s="119" t="s">
        <v>1079</v>
      </c>
      <c r="I158" t="s">
        <v>829</v>
      </c>
      <c r="J158" t="s">
        <v>1864</v>
      </c>
      <c r="K158" t="s">
        <v>2034</v>
      </c>
    </row>
    <row r="159" spans="1:13" x14ac:dyDescent="0.2">
      <c r="A159" s="118">
        <v>157</v>
      </c>
      <c r="B159" s="119" t="s">
        <v>1370</v>
      </c>
      <c r="C159" s="137" t="str">
        <f t="shared" si="2"/>
        <v>Jayasekara ,Nimalawansa &amp; Srikanthi</v>
      </c>
      <c r="D159" t="s">
        <v>2163</v>
      </c>
      <c r="E159" s="140" t="s">
        <v>2162</v>
      </c>
      <c r="F159" s="141" t="s">
        <v>1371</v>
      </c>
      <c r="G159" s="119">
        <v>2015</v>
      </c>
      <c r="H159" s="119" t="s">
        <v>1054</v>
      </c>
      <c r="I159" t="s">
        <v>2163</v>
      </c>
      <c r="J159" t="s">
        <v>1864</v>
      </c>
      <c r="K159" t="s">
        <v>2164</v>
      </c>
    </row>
    <row r="160" spans="1:13" x14ac:dyDescent="0.2">
      <c r="A160" s="118">
        <v>158</v>
      </c>
      <c r="B160" s="119" t="s">
        <v>1367</v>
      </c>
      <c r="C160" s="137" t="str">
        <f t="shared" si="2"/>
        <v>Jayasinghe ,Darshi(D A) &amp;</v>
      </c>
      <c r="D160" t="s">
        <v>2589</v>
      </c>
      <c r="E160" s="140" t="s">
        <v>923</v>
      </c>
      <c r="F160" s="141" t="s">
        <v>1368</v>
      </c>
      <c r="G160" s="119">
        <v>2017</v>
      </c>
      <c r="H160" s="119" t="s">
        <v>1097</v>
      </c>
      <c r="I160" t="s">
        <v>2158</v>
      </c>
      <c r="J160" t="s">
        <v>2159</v>
      </c>
      <c r="K160" t="s">
        <v>1864</v>
      </c>
      <c r="L160" t="s">
        <v>1945</v>
      </c>
      <c r="M160" t="s">
        <v>2160</v>
      </c>
    </row>
    <row r="161" spans="1:14" x14ac:dyDescent="0.2">
      <c r="A161" s="118">
        <v>159</v>
      </c>
      <c r="B161" s="119" t="s">
        <v>1369</v>
      </c>
      <c r="C161" s="137" t="str">
        <f t="shared" si="2"/>
        <v xml:space="preserve">Jayasinghe ,Lalitha/Nayomi  </v>
      </c>
      <c r="D161" t="s">
        <v>2161</v>
      </c>
      <c r="E161" s="140" t="s">
        <v>923</v>
      </c>
      <c r="F161" s="141" t="s">
        <v>676</v>
      </c>
      <c r="G161" s="119">
        <v>2015</v>
      </c>
      <c r="H161" s="119" t="s">
        <v>1079</v>
      </c>
      <c r="I161" t="s">
        <v>2161</v>
      </c>
    </row>
    <row r="162" spans="1:14" x14ac:dyDescent="0.2">
      <c r="A162" s="118">
        <v>160</v>
      </c>
      <c r="B162" s="119" t="s">
        <v>1372</v>
      </c>
      <c r="C162" s="137" t="str">
        <f t="shared" si="2"/>
        <v>Jayasooriya ,Udaya &amp; Lakkhi</v>
      </c>
      <c r="D162" t="s">
        <v>1898</v>
      </c>
      <c r="E162" s="140" t="s">
        <v>2165</v>
      </c>
      <c r="F162" s="141" t="s">
        <v>1373</v>
      </c>
      <c r="G162" s="119">
        <v>2015</v>
      </c>
      <c r="H162" s="119" t="s">
        <v>1171</v>
      </c>
      <c r="I162" t="s">
        <v>1898</v>
      </c>
      <c r="J162" t="s">
        <v>1864</v>
      </c>
      <c r="K162" t="s">
        <v>2166</v>
      </c>
    </row>
    <row r="163" spans="1:14" x14ac:dyDescent="0.2">
      <c r="A163" s="118">
        <v>161</v>
      </c>
      <c r="B163" s="119" t="s">
        <v>1347</v>
      </c>
      <c r="C163" s="137" t="str">
        <f t="shared" si="2"/>
        <v xml:space="preserve">Jayawardana ,Chandra  </v>
      </c>
      <c r="D163" t="s">
        <v>1873</v>
      </c>
      <c r="E163" s="140" t="s">
        <v>2143</v>
      </c>
      <c r="F163" s="141" t="s">
        <v>1348</v>
      </c>
      <c r="G163" s="119">
        <v>2016</v>
      </c>
      <c r="H163" s="119" t="s">
        <v>1054</v>
      </c>
      <c r="I163" t="s">
        <v>1873</v>
      </c>
    </row>
    <row r="164" spans="1:14" x14ac:dyDescent="0.2">
      <c r="A164" s="118">
        <v>162</v>
      </c>
      <c r="B164" s="119" t="s">
        <v>1345</v>
      </c>
      <c r="C164" s="137" t="str">
        <f t="shared" si="2"/>
        <v>Jayawardana ,Susantha &amp; Luckshani</v>
      </c>
      <c r="D164" t="s">
        <v>871</v>
      </c>
      <c r="E164" s="140" t="s">
        <v>2143</v>
      </c>
      <c r="F164" s="141" t="s">
        <v>1346</v>
      </c>
      <c r="G164" s="120" t="s">
        <v>1061</v>
      </c>
      <c r="H164" s="120" t="s">
        <v>1062</v>
      </c>
      <c r="I164" t="s">
        <v>871</v>
      </c>
      <c r="J164" t="s">
        <v>1864</v>
      </c>
      <c r="K164" t="s">
        <v>2144</v>
      </c>
    </row>
    <row r="165" spans="1:14" x14ac:dyDescent="0.2">
      <c r="A165" s="118">
        <v>163</v>
      </c>
      <c r="B165" s="119" t="s">
        <v>1349</v>
      </c>
      <c r="C165" s="137" t="str">
        <f t="shared" si="2"/>
        <v>Jayawardana ,Thilak &amp; Sriyani</v>
      </c>
      <c r="D165" t="s">
        <v>1948</v>
      </c>
      <c r="E165" s="140" t="s">
        <v>2143</v>
      </c>
      <c r="F165" s="141" t="s">
        <v>1350</v>
      </c>
      <c r="G165" s="119">
        <v>2015</v>
      </c>
      <c r="H165" s="119" t="s">
        <v>1065</v>
      </c>
      <c r="I165" t="s">
        <v>1948</v>
      </c>
      <c r="J165" t="s">
        <v>1864</v>
      </c>
      <c r="K165" t="s">
        <v>2145</v>
      </c>
    </row>
    <row r="166" spans="1:14" x14ac:dyDescent="0.2">
      <c r="A166" s="118">
        <v>164</v>
      </c>
      <c r="B166" s="164" t="s">
        <v>1351</v>
      </c>
      <c r="C166" s="165" t="str">
        <f t="shared" si="2"/>
        <v xml:space="preserve">Jayawardena ,Aruna Priyantha </v>
      </c>
      <c r="D166" s="166" t="s">
        <v>801</v>
      </c>
      <c r="E166" s="166" t="s">
        <v>2146</v>
      </c>
      <c r="F166" s="164" t="s">
        <v>1352</v>
      </c>
      <c r="G166" s="164" t="s">
        <v>1061</v>
      </c>
      <c r="H166" s="164" t="s">
        <v>1062</v>
      </c>
      <c r="I166" s="166" t="s">
        <v>801</v>
      </c>
      <c r="J166" s="166" t="s">
        <v>899</v>
      </c>
      <c r="K166" s="166"/>
      <c r="L166" s="166"/>
      <c r="M166" s="166"/>
    </row>
    <row r="167" spans="1:14" x14ac:dyDescent="0.2">
      <c r="A167" s="118">
        <v>165</v>
      </c>
      <c r="B167" s="119" t="s">
        <v>1359</v>
      </c>
      <c r="C167" s="137" t="str">
        <f t="shared" si="2"/>
        <v>Jayawardena ,Indira &amp; Dushyantha</v>
      </c>
      <c r="D167" t="s">
        <v>1927</v>
      </c>
      <c r="E167" s="140" t="s">
        <v>2146</v>
      </c>
      <c r="F167" s="141" t="s">
        <v>1360</v>
      </c>
      <c r="G167" s="119">
        <v>2015</v>
      </c>
      <c r="H167" s="119" t="s">
        <v>1097</v>
      </c>
      <c r="I167" t="s">
        <v>1927</v>
      </c>
      <c r="J167" t="s">
        <v>1864</v>
      </c>
      <c r="K167" t="s">
        <v>2150</v>
      </c>
    </row>
    <row r="168" spans="1:14" x14ac:dyDescent="0.2">
      <c r="A168" s="118">
        <v>166</v>
      </c>
      <c r="B168" s="119" t="s">
        <v>1353</v>
      </c>
      <c r="C168" s="137" t="str">
        <f t="shared" si="2"/>
        <v>Jayawardena ,Renuka &amp; Nalin</v>
      </c>
      <c r="D168" t="s">
        <v>2147</v>
      </c>
      <c r="E168" s="140" t="s">
        <v>2146</v>
      </c>
      <c r="F168" s="141" t="s">
        <v>1354</v>
      </c>
      <c r="G168" s="119">
        <v>2016</v>
      </c>
      <c r="H168" s="119" t="s">
        <v>1070</v>
      </c>
      <c r="I168" t="s">
        <v>2147</v>
      </c>
      <c r="J168" t="s">
        <v>1864</v>
      </c>
      <c r="K168" t="s">
        <v>1914</v>
      </c>
    </row>
    <row r="169" spans="1:14" x14ac:dyDescent="0.2">
      <c r="A169" s="118">
        <v>167</v>
      </c>
      <c r="B169" s="119" t="s">
        <v>1355</v>
      </c>
      <c r="C169" s="137" t="str">
        <f t="shared" si="2"/>
        <v>Jayawardena ,Sarath &amp; Lakmalie</v>
      </c>
      <c r="D169" t="s">
        <v>2056</v>
      </c>
      <c r="E169" s="140" t="s">
        <v>2146</v>
      </c>
      <c r="F169" s="141" t="s">
        <v>1356</v>
      </c>
      <c r="G169" s="119">
        <v>2016</v>
      </c>
      <c r="H169" s="119" t="s">
        <v>1054</v>
      </c>
      <c r="I169" t="s">
        <v>2056</v>
      </c>
      <c r="J169" t="s">
        <v>1864</v>
      </c>
      <c r="K169" t="s">
        <v>2148</v>
      </c>
    </row>
    <row r="170" spans="1:14" x14ac:dyDescent="0.2">
      <c r="A170" s="118">
        <v>168</v>
      </c>
      <c r="B170" s="119" t="s">
        <v>1378</v>
      </c>
      <c r="C170" s="137" t="str">
        <f t="shared" si="2"/>
        <v>Jayawardena ,Uditha &amp; Gayathri</v>
      </c>
      <c r="D170" t="s">
        <v>2170</v>
      </c>
      <c r="E170" s="140" t="s">
        <v>2146</v>
      </c>
      <c r="F170" s="141" t="s">
        <v>1379</v>
      </c>
      <c r="G170" s="119">
        <v>2016</v>
      </c>
      <c r="H170" s="119" t="s">
        <v>1079</v>
      </c>
      <c r="I170" t="s">
        <v>2170</v>
      </c>
      <c r="J170" t="s">
        <v>1864</v>
      </c>
      <c r="K170" t="s">
        <v>2171</v>
      </c>
    </row>
    <row r="171" spans="1:14" x14ac:dyDescent="0.2">
      <c r="A171" s="118">
        <v>169</v>
      </c>
      <c r="B171" s="119" t="s">
        <v>1357</v>
      </c>
      <c r="C171" s="137" t="str">
        <f t="shared" si="2"/>
        <v>Jayaweera ,Lal &amp; Dilhani</v>
      </c>
      <c r="D171" t="s">
        <v>1869</v>
      </c>
      <c r="E171" s="140" t="s">
        <v>2149</v>
      </c>
      <c r="F171" s="141" t="s">
        <v>1358</v>
      </c>
      <c r="G171" s="119">
        <v>2015</v>
      </c>
      <c r="H171" s="119" t="s">
        <v>1101</v>
      </c>
      <c r="I171" t="s">
        <v>1869</v>
      </c>
      <c r="J171" t="s">
        <v>1864</v>
      </c>
      <c r="K171" t="s">
        <v>1993</v>
      </c>
      <c r="N171" t="s">
        <v>1995</v>
      </c>
    </row>
    <row r="172" spans="1:14" x14ac:dyDescent="0.2">
      <c r="A172" s="118">
        <v>170</v>
      </c>
      <c r="B172" s="164" t="s">
        <v>1441</v>
      </c>
      <c r="C172" s="165" t="str">
        <f t="shared" si="2"/>
        <v>K ,N Sanath Kumara</v>
      </c>
      <c r="D172" s="166" t="s">
        <v>2231</v>
      </c>
      <c r="E172" s="166" t="s">
        <v>2230</v>
      </c>
      <c r="F172" s="164" t="s">
        <v>1442</v>
      </c>
      <c r="G172" s="164" t="s">
        <v>1061</v>
      </c>
      <c r="H172" s="164" t="s">
        <v>1062</v>
      </c>
      <c r="I172" s="166" t="s">
        <v>2231</v>
      </c>
      <c r="J172" s="166" t="s">
        <v>1886</v>
      </c>
      <c r="K172" s="166" t="s">
        <v>861</v>
      </c>
      <c r="L172" s="166"/>
      <c r="M172" s="166"/>
    </row>
    <row r="173" spans="1:14" s="166" customFormat="1" x14ac:dyDescent="0.2">
      <c r="A173" s="163">
        <v>171</v>
      </c>
      <c r="B173" s="119" t="s">
        <v>1439</v>
      </c>
      <c r="C173" s="137" t="str">
        <f t="shared" si="2"/>
        <v>Kanapeddala ,G. Harendra Champika</v>
      </c>
      <c r="D173" t="s">
        <v>2229</v>
      </c>
      <c r="E173" s="140" t="s">
        <v>2227</v>
      </c>
      <c r="F173" s="141" t="s">
        <v>1440</v>
      </c>
      <c r="G173" s="120" t="s">
        <v>1061</v>
      </c>
      <c r="H173" s="120" t="s">
        <v>1062</v>
      </c>
      <c r="I173" t="s">
        <v>2228</v>
      </c>
      <c r="J173" t="s">
        <v>2229</v>
      </c>
      <c r="K173" t="s">
        <v>2119</v>
      </c>
      <c r="L173" t="s">
        <v>1864</v>
      </c>
      <c r="M173" t="s">
        <v>2110</v>
      </c>
    </row>
    <row r="174" spans="1:14" x14ac:dyDescent="0.2">
      <c r="A174" s="118">
        <v>172</v>
      </c>
      <c r="B174" s="185" t="s">
        <v>1525</v>
      </c>
      <c r="C174" s="139" t="str">
        <f t="shared" si="2"/>
        <v>Kanchana ,Munasinghe Rasika &amp;</v>
      </c>
      <c r="D174" s="161" t="s">
        <v>2278</v>
      </c>
      <c r="E174" s="162" t="s">
        <v>2102</v>
      </c>
      <c r="F174" s="129" t="s">
        <v>1526</v>
      </c>
      <c r="G174" s="129">
        <v>2016</v>
      </c>
      <c r="H174" s="129" t="s">
        <v>1054</v>
      </c>
      <c r="I174" s="161" t="s">
        <v>2278</v>
      </c>
      <c r="J174" s="96" t="s">
        <v>910</v>
      </c>
      <c r="K174" s="96" t="s">
        <v>1864</v>
      </c>
      <c r="L174" t="s">
        <v>2303</v>
      </c>
    </row>
    <row r="175" spans="1:14" x14ac:dyDescent="0.2">
      <c r="A175" s="118">
        <v>173</v>
      </c>
      <c r="B175" s="119" t="s">
        <v>1384</v>
      </c>
      <c r="C175" s="137" t="str">
        <f t="shared" si="2"/>
        <v>Kandemulla ,Chandrasiri &amp; Shanthi</v>
      </c>
      <c r="D175" t="s">
        <v>2178</v>
      </c>
      <c r="E175" s="140" t="s">
        <v>2177</v>
      </c>
      <c r="F175" s="141" t="s">
        <v>1385</v>
      </c>
      <c r="G175" s="119">
        <v>2015</v>
      </c>
      <c r="H175" s="119" t="s">
        <v>1054</v>
      </c>
      <c r="I175" t="s">
        <v>2178</v>
      </c>
      <c r="J175" t="s">
        <v>1864</v>
      </c>
      <c r="K175" t="s">
        <v>2179</v>
      </c>
    </row>
    <row r="176" spans="1:14" x14ac:dyDescent="0.2">
      <c r="A176" s="118">
        <v>174</v>
      </c>
      <c r="B176" s="119" t="s">
        <v>1386</v>
      </c>
      <c r="C176" s="137" t="str">
        <f t="shared" si="2"/>
        <v>Kankanamge ,Ajith &amp; Samandika</v>
      </c>
      <c r="D176" t="s">
        <v>803</v>
      </c>
      <c r="E176" s="140" t="s">
        <v>2180</v>
      </c>
      <c r="F176" s="141" t="s">
        <v>1387</v>
      </c>
      <c r="G176" s="119">
        <v>2015</v>
      </c>
      <c r="H176" s="119" t="s">
        <v>1070</v>
      </c>
      <c r="I176" t="s">
        <v>803</v>
      </c>
      <c r="J176" t="s">
        <v>1864</v>
      </c>
      <c r="K176" t="s">
        <v>2181</v>
      </c>
    </row>
    <row r="177" spans="1:13" x14ac:dyDescent="0.2">
      <c r="A177" s="118">
        <v>175</v>
      </c>
      <c r="B177" s="119" t="s">
        <v>1388</v>
      </c>
      <c r="C177" s="137" t="str">
        <f t="shared" si="2"/>
        <v>Kankanige ,Don Dushantha Rohan</v>
      </c>
      <c r="D177" t="s">
        <v>2591</v>
      </c>
      <c r="E177" s="140" t="s">
        <v>2182</v>
      </c>
      <c r="F177" s="141" t="s">
        <v>1389</v>
      </c>
      <c r="G177" s="119">
        <v>2016</v>
      </c>
      <c r="H177" s="119" t="s">
        <v>1054</v>
      </c>
      <c r="I177" t="s">
        <v>2155</v>
      </c>
      <c r="J177" t="s">
        <v>2026</v>
      </c>
      <c r="K177" t="s">
        <v>1929</v>
      </c>
      <c r="L177" t="s">
        <v>1864</v>
      </c>
      <c r="M177" t="s">
        <v>2183</v>
      </c>
    </row>
    <row r="178" spans="1:13" x14ac:dyDescent="0.2">
      <c r="A178" s="118">
        <v>176</v>
      </c>
      <c r="B178" s="119" t="s">
        <v>1390</v>
      </c>
      <c r="C178" s="137" t="str">
        <f t="shared" si="2"/>
        <v>Kannangara ,Dumal &amp; Chaminda</v>
      </c>
      <c r="D178" t="s">
        <v>2184</v>
      </c>
      <c r="E178" s="140" t="s">
        <v>819</v>
      </c>
      <c r="F178" s="141" t="s">
        <v>1391</v>
      </c>
      <c r="G178" s="119">
        <v>2016</v>
      </c>
      <c r="H178" s="119" t="s">
        <v>1051</v>
      </c>
      <c r="I178" t="s">
        <v>2184</v>
      </c>
      <c r="J178" t="s">
        <v>1864</v>
      </c>
      <c r="K178" t="s">
        <v>833</v>
      </c>
    </row>
    <row r="179" spans="1:13" x14ac:dyDescent="0.2">
      <c r="A179" s="118">
        <v>177</v>
      </c>
      <c r="B179" s="164" t="s">
        <v>1392</v>
      </c>
      <c r="C179" s="165" t="str">
        <f t="shared" si="2"/>
        <v>Kannangara ,Thusitha &amp; Mirihana</v>
      </c>
      <c r="D179" s="166" t="s">
        <v>818</v>
      </c>
      <c r="E179" s="166" t="s">
        <v>819</v>
      </c>
      <c r="F179" s="164" t="s">
        <v>783</v>
      </c>
      <c r="G179" s="164">
        <v>2016</v>
      </c>
      <c r="H179" s="164" t="s">
        <v>1051</v>
      </c>
      <c r="I179" s="166" t="s">
        <v>818</v>
      </c>
      <c r="J179" s="166" t="s">
        <v>1864</v>
      </c>
      <c r="K179" s="166" t="s">
        <v>2185</v>
      </c>
      <c r="L179" s="166" t="s">
        <v>2076</v>
      </c>
      <c r="M179" s="166"/>
    </row>
    <row r="180" spans="1:13" x14ac:dyDescent="0.2">
      <c r="A180" s="118">
        <v>178</v>
      </c>
      <c r="B180" s="119" t="s">
        <v>1393</v>
      </c>
      <c r="C180" s="137" t="str">
        <f t="shared" si="2"/>
        <v>Karawita ,LoKitha &amp; Nadeeka</v>
      </c>
      <c r="D180" t="s">
        <v>2187</v>
      </c>
      <c r="E180" s="140" t="s">
        <v>2186</v>
      </c>
      <c r="F180" s="141" t="s">
        <v>1394</v>
      </c>
      <c r="G180" s="120" t="s">
        <v>1061</v>
      </c>
      <c r="H180" s="120" t="s">
        <v>1062</v>
      </c>
      <c r="I180" t="s">
        <v>2187</v>
      </c>
      <c r="J180" t="s">
        <v>1864</v>
      </c>
      <c r="K180" t="s">
        <v>2188</v>
      </c>
    </row>
    <row r="181" spans="1:13" x14ac:dyDescent="0.2">
      <c r="A181" s="118">
        <v>179</v>
      </c>
      <c r="B181" s="119" t="s">
        <v>1447</v>
      </c>
      <c r="C181" s="137" t="str">
        <f t="shared" si="2"/>
        <v xml:space="preserve">Karawita ,Santhusha  </v>
      </c>
      <c r="D181" t="s">
        <v>2236</v>
      </c>
      <c r="E181" s="140" t="s">
        <v>2186</v>
      </c>
      <c r="F181" s="141" t="s">
        <v>1448</v>
      </c>
      <c r="G181" s="119">
        <v>2015</v>
      </c>
      <c r="H181" s="119" t="s">
        <v>1054</v>
      </c>
      <c r="I181" t="s">
        <v>2236</v>
      </c>
    </row>
    <row r="182" spans="1:13" x14ac:dyDescent="0.2">
      <c r="A182" s="118">
        <v>180</v>
      </c>
      <c r="B182" s="119" t="s">
        <v>1397</v>
      </c>
      <c r="C182" s="137" t="str">
        <f t="shared" si="2"/>
        <v xml:space="preserve">Kariyawasam ,Dayal  </v>
      </c>
      <c r="D182" t="s">
        <v>2191</v>
      </c>
      <c r="E182" s="140" t="s">
        <v>2189</v>
      </c>
      <c r="F182" s="141" t="s">
        <v>1398</v>
      </c>
      <c r="G182" s="119">
        <v>2015</v>
      </c>
      <c r="H182" s="119" t="s">
        <v>1070</v>
      </c>
      <c r="I182" t="s">
        <v>2191</v>
      </c>
    </row>
    <row r="183" spans="1:13" x14ac:dyDescent="0.2">
      <c r="A183" s="118">
        <v>181</v>
      </c>
      <c r="B183" s="119" t="s">
        <v>1399</v>
      </c>
      <c r="C183" s="137" t="str">
        <f t="shared" si="2"/>
        <v xml:space="preserve">Kariyawasam ,Hemantha  </v>
      </c>
      <c r="D183" t="s">
        <v>885</v>
      </c>
      <c r="E183" s="140" t="s">
        <v>2189</v>
      </c>
      <c r="F183" s="141" t="s">
        <v>1400</v>
      </c>
      <c r="G183" s="119">
        <v>2016</v>
      </c>
      <c r="H183" s="119" t="s">
        <v>1101</v>
      </c>
      <c r="I183" t="s">
        <v>885</v>
      </c>
    </row>
    <row r="184" spans="1:13" x14ac:dyDescent="0.2">
      <c r="A184" s="118">
        <v>182</v>
      </c>
      <c r="B184" s="119" t="s">
        <v>1395</v>
      </c>
      <c r="C184" s="137" t="str">
        <f t="shared" si="2"/>
        <v>Kariyawasam ,Kamal &amp; Chamarie</v>
      </c>
      <c r="D184" t="s">
        <v>891</v>
      </c>
      <c r="E184" s="140" t="s">
        <v>2189</v>
      </c>
      <c r="F184" s="141" t="s">
        <v>1396</v>
      </c>
      <c r="G184" s="119">
        <v>2016</v>
      </c>
      <c r="H184" s="119" t="s">
        <v>1171</v>
      </c>
      <c r="I184" t="s">
        <v>891</v>
      </c>
      <c r="J184" t="s">
        <v>1864</v>
      </c>
      <c r="K184" t="s">
        <v>2190</v>
      </c>
    </row>
    <row r="185" spans="1:13" x14ac:dyDescent="0.2">
      <c r="A185" s="118">
        <v>183</v>
      </c>
      <c r="B185" s="119" t="s">
        <v>1401</v>
      </c>
      <c r="C185" s="137" t="str">
        <f t="shared" si="2"/>
        <v xml:space="preserve">Kariyawasan ,Chintha  </v>
      </c>
      <c r="D185" t="s">
        <v>2193</v>
      </c>
      <c r="E185" s="140" t="s">
        <v>2192</v>
      </c>
      <c r="F185" s="141" t="s">
        <v>1402</v>
      </c>
      <c r="G185" s="120" t="s">
        <v>1061</v>
      </c>
      <c r="H185" s="120" t="s">
        <v>1062</v>
      </c>
      <c r="I185" t="s">
        <v>2193</v>
      </c>
    </row>
    <row r="186" spans="1:13" x14ac:dyDescent="0.2">
      <c r="A186" s="118">
        <v>184</v>
      </c>
      <c r="B186" s="119" t="s">
        <v>1403</v>
      </c>
      <c r="C186" s="137" t="str">
        <f t="shared" si="2"/>
        <v>Karunarartna ,Kapila &amp; Renuka</v>
      </c>
      <c r="D186" t="s">
        <v>2195</v>
      </c>
      <c r="E186" s="140" t="s">
        <v>2194</v>
      </c>
      <c r="F186" s="141" t="s">
        <v>1404</v>
      </c>
      <c r="G186" s="119">
        <v>2016</v>
      </c>
      <c r="H186" s="119" t="s">
        <v>1065</v>
      </c>
      <c r="I186" t="s">
        <v>2195</v>
      </c>
      <c r="J186" t="s">
        <v>1864</v>
      </c>
      <c r="K186" t="s">
        <v>2147</v>
      </c>
      <c r="L186" t="s">
        <v>2196</v>
      </c>
    </row>
    <row r="187" spans="1:13" x14ac:dyDescent="0.2">
      <c r="A187" s="118">
        <v>185</v>
      </c>
      <c r="B187" s="119" t="s">
        <v>1443</v>
      </c>
      <c r="C187" s="137" t="str">
        <f t="shared" si="2"/>
        <v>Karunarat ,Henaka karuna Chathura</v>
      </c>
      <c r="D187" t="s">
        <v>2233</v>
      </c>
      <c r="E187" s="140" t="s">
        <v>2232</v>
      </c>
      <c r="F187" s="141" t="s">
        <v>1444</v>
      </c>
      <c r="G187" s="120" t="s">
        <v>1061</v>
      </c>
      <c r="H187" s="120" t="s">
        <v>1062</v>
      </c>
      <c r="I187" t="s">
        <v>2233</v>
      </c>
      <c r="J187" t="s">
        <v>2234</v>
      </c>
      <c r="K187" t="s">
        <v>2040</v>
      </c>
    </row>
    <row r="188" spans="1:13" x14ac:dyDescent="0.2">
      <c r="A188" s="118">
        <v>186</v>
      </c>
      <c r="B188" s="119" t="s">
        <v>1405</v>
      </c>
      <c r="C188" s="137" t="str">
        <f t="shared" si="2"/>
        <v>Karunarathna ,Chathura &amp; Amila</v>
      </c>
      <c r="D188" t="s">
        <v>2040</v>
      </c>
      <c r="E188" s="140" t="s">
        <v>2197</v>
      </c>
      <c r="F188" s="141" t="s">
        <v>1406</v>
      </c>
      <c r="G188" s="119">
        <v>2016</v>
      </c>
      <c r="H188" s="119" t="s">
        <v>1051</v>
      </c>
      <c r="I188" t="s">
        <v>2040</v>
      </c>
      <c r="J188" t="s">
        <v>1864</v>
      </c>
      <c r="K188" t="s">
        <v>2101</v>
      </c>
    </row>
    <row r="189" spans="1:13" x14ac:dyDescent="0.2">
      <c r="A189" s="118">
        <v>187</v>
      </c>
      <c r="B189" s="119" t="s">
        <v>1407</v>
      </c>
      <c r="C189" s="137" t="str">
        <f t="shared" si="2"/>
        <v>Karunaratne ,Tatiyajith &amp; Dilrukshi</v>
      </c>
      <c r="D189" t="s">
        <v>2198</v>
      </c>
      <c r="E189" s="140" t="s">
        <v>937</v>
      </c>
      <c r="F189" s="141" t="s">
        <v>1408</v>
      </c>
      <c r="G189" s="119">
        <v>2016</v>
      </c>
      <c r="H189" s="119" t="s">
        <v>1079</v>
      </c>
      <c r="I189" t="s">
        <v>2198</v>
      </c>
      <c r="J189" t="s">
        <v>1864</v>
      </c>
      <c r="K189" t="s">
        <v>2199</v>
      </c>
    </row>
    <row r="190" spans="1:13" x14ac:dyDescent="0.2">
      <c r="A190" s="118">
        <v>188</v>
      </c>
      <c r="B190" s="119" t="s">
        <v>1449</v>
      </c>
      <c r="C190" s="137" t="str">
        <f t="shared" si="2"/>
        <v xml:space="preserve">Kathriarachchi ,Lakshika  </v>
      </c>
      <c r="D190" t="s">
        <v>2238</v>
      </c>
      <c r="E190" s="140" t="s">
        <v>2237</v>
      </c>
      <c r="F190" s="141" t="s">
        <v>1450</v>
      </c>
      <c r="G190" s="119">
        <v>2016</v>
      </c>
      <c r="H190" s="119" t="s">
        <v>1171</v>
      </c>
      <c r="I190" t="s">
        <v>2238</v>
      </c>
    </row>
    <row r="191" spans="1:13" x14ac:dyDescent="0.2">
      <c r="A191" s="118">
        <v>189</v>
      </c>
      <c r="B191" s="119" t="s">
        <v>1409</v>
      </c>
      <c r="C191" s="137" t="str">
        <f t="shared" si="2"/>
        <v>Katulanda ,Kapila &amp; Kanchana</v>
      </c>
      <c r="D191" t="s">
        <v>2195</v>
      </c>
      <c r="E191" s="140" t="s">
        <v>2200</v>
      </c>
      <c r="F191" s="141" t="s">
        <v>1410</v>
      </c>
      <c r="G191" s="119">
        <v>2016</v>
      </c>
      <c r="H191" s="119" t="s">
        <v>1084</v>
      </c>
      <c r="I191" t="s">
        <v>2195</v>
      </c>
      <c r="J191" t="s">
        <v>1864</v>
      </c>
      <c r="K191" t="s">
        <v>2102</v>
      </c>
    </row>
    <row r="192" spans="1:13" x14ac:dyDescent="0.2">
      <c r="A192" s="118">
        <v>190</v>
      </c>
      <c r="B192" s="119" t="s">
        <v>1411</v>
      </c>
      <c r="C192" s="137" t="str">
        <f t="shared" si="2"/>
        <v>Kekulawala ,Upali &amp; Deepa</v>
      </c>
      <c r="D192" t="s">
        <v>1951</v>
      </c>
      <c r="E192" s="140" t="s">
        <v>2201</v>
      </c>
      <c r="F192" s="141" t="s">
        <v>1412</v>
      </c>
      <c r="G192" s="119">
        <v>2016</v>
      </c>
      <c r="H192" s="119" t="s">
        <v>1084</v>
      </c>
      <c r="I192" t="s">
        <v>1951</v>
      </c>
      <c r="J192" t="s">
        <v>1864</v>
      </c>
      <c r="K192" t="s">
        <v>2202</v>
      </c>
    </row>
    <row r="193" spans="1:13" x14ac:dyDescent="0.2">
      <c r="A193" s="118">
        <v>191</v>
      </c>
      <c r="B193" s="119" t="s">
        <v>1413</v>
      </c>
      <c r="C193" s="137" t="str">
        <f t="shared" si="2"/>
        <v>Kellapatha ,Pradeep &amp; Samangi</v>
      </c>
      <c r="D193" t="s">
        <v>2204</v>
      </c>
      <c r="E193" s="140" t="s">
        <v>2203</v>
      </c>
      <c r="F193" s="141" t="s">
        <v>1414</v>
      </c>
      <c r="G193" s="119">
        <v>2017</v>
      </c>
      <c r="H193" s="119" t="s">
        <v>1054</v>
      </c>
      <c r="I193" t="s">
        <v>2204</v>
      </c>
      <c r="J193" t="s">
        <v>1864</v>
      </c>
      <c r="K193" t="s">
        <v>2205</v>
      </c>
    </row>
    <row r="194" spans="1:13" s="166" customFormat="1" x14ac:dyDescent="0.2">
      <c r="A194" s="163">
        <v>192</v>
      </c>
      <c r="B194" s="119" t="s">
        <v>1453</v>
      </c>
      <c r="C194" s="137" t="str">
        <f t="shared" si="2"/>
        <v>Kiriwaththuduwa ,Sankalpa &amp; Yamuna</v>
      </c>
      <c r="D194" t="s">
        <v>2243</v>
      </c>
      <c r="E194" s="140" t="s">
        <v>2242</v>
      </c>
      <c r="F194" s="141" t="s">
        <v>1454</v>
      </c>
      <c r="G194" s="119">
        <v>2016</v>
      </c>
      <c r="H194" s="119" t="s">
        <v>1079</v>
      </c>
      <c r="I194" t="s">
        <v>2243</v>
      </c>
      <c r="J194" t="s">
        <v>1864</v>
      </c>
      <c r="K194" t="s">
        <v>2244</v>
      </c>
      <c r="L194"/>
      <c r="M194"/>
    </row>
    <row r="195" spans="1:13" x14ac:dyDescent="0.2">
      <c r="A195" s="118">
        <v>193</v>
      </c>
      <c r="B195" s="119" t="s">
        <v>1415</v>
      </c>
      <c r="C195" s="137" t="str">
        <f t="shared" ref="C195:C258" si="3">CONCATENATE(E195," ,",I195," ",J195," ",K195)</f>
        <v xml:space="preserve">Kodagoda ,Chulani  </v>
      </c>
      <c r="D195" t="s">
        <v>2207</v>
      </c>
      <c r="E195" s="140" t="s">
        <v>2206</v>
      </c>
      <c r="F195" s="141" t="s">
        <v>1416</v>
      </c>
      <c r="G195" s="119">
        <v>2016</v>
      </c>
      <c r="H195" s="119" t="s">
        <v>1065</v>
      </c>
      <c r="I195" t="s">
        <v>2207</v>
      </c>
    </row>
    <row r="196" spans="1:13" s="166" customFormat="1" x14ac:dyDescent="0.2">
      <c r="A196" s="163">
        <v>194</v>
      </c>
      <c r="B196" s="119" t="s">
        <v>1417</v>
      </c>
      <c r="C196" s="137" t="str">
        <f t="shared" si="3"/>
        <v>Kodikara ,Prins &amp; Dilmi</v>
      </c>
      <c r="D196" t="s">
        <v>837</v>
      </c>
      <c r="E196" s="140" t="s">
        <v>838</v>
      </c>
      <c r="F196" s="141" t="s">
        <v>1418</v>
      </c>
      <c r="G196" s="119">
        <v>2016</v>
      </c>
      <c r="H196" s="119" t="s">
        <v>1097</v>
      </c>
      <c r="I196" t="s">
        <v>837</v>
      </c>
      <c r="J196" t="s">
        <v>1864</v>
      </c>
      <c r="K196" t="s">
        <v>2208</v>
      </c>
      <c r="L196"/>
      <c r="M196"/>
    </row>
    <row r="197" spans="1:13" x14ac:dyDescent="0.2">
      <c r="A197" s="118">
        <v>195</v>
      </c>
      <c r="B197" s="119" t="s">
        <v>1419</v>
      </c>
      <c r="C197" s="137" t="str">
        <f t="shared" si="3"/>
        <v>Kodituwakku ,Nihal &amp; Lakshmi</v>
      </c>
      <c r="D197" t="s">
        <v>2210</v>
      </c>
      <c r="E197" s="140" t="s">
        <v>2209</v>
      </c>
      <c r="F197" s="141" t="s">
        <v>1420</v>
      </c>
      <c r="G197" s="120" t="s">
        <v>1061</v>
      </c>
      <c r="H197" s="120" t="s">
        <v>1062</v>
      </c>
      <c r="I197" t="s">
        <v>2210</v>
      </c>
      <c r="J197" t="s">
        <v>1864</v>
      </c>
      <c r="K197" t="s">
        <v>1971</v>
      </c>
    </row>
    <row r="198" spans="1:13" x14ac:dyDescent="0.2">
      <c r="A198" s="118">
        <v>196</v>
      </c>
      <c r="B198" s="119" t="s">
        <v>1455</v>
      </c>
      <c r="C198" s="137" t="str">
        <f t="shared" si="3"/>
        <v>Kohobange ,Gihan &amp; Thimalka</v>
      </c>
      <c r="D198" t="s">
        <v>852</v>
      </c>
      <c r="E198" s="140" t="s">
        <v>2245</v>
      </c>
      <c r="F198" s="141" t="s">
        <v>1456</v>
      </c>
      <c r="G198" s="120" t="s">
        <v>1061</v>
      </c>
      <c r="H198" s="120" t="s">
        <v>1062</v>
      </c>
      <c r="I198" t="s">
        <v>852</v>
      </c>
      <c r="J198" t="s">
        <v>1864</v>
      </c>
      <c r="K198" t="s">
        <v>2246</v>
      </c>
      <c r="L198" t="s">
        <v>839</v>
      </c>
    </row>
    <row r="199" spans="1:13" s="166" customFormat="1" x14ac:dyDescent="0.2">
      <c r="A199" s="163">
        <v>197</v>
      </c>
      <c r="B199" s="119" t="s">
        <v>1451</v>
      </c>
      <c r="C199" s="137" t="str">
        <f t="shared" si="3"/>
        <v>Kondasinghe ,Sampath and Manuji</v>
      </c>
      <c r="D199" t="s">
        <v>2033</v>
      </c>
      <c r="E199" s="140" t="s">
        <v>2239</v>
      </c>
      <c r="F199" s="141" t="s">
        <v>1452</v>
      </c>
      <c r="G199" s="119">
        <v>2016</v>
      </c>
      <c r="H199" s="119" t="s">
        <v>1079</v>
      </c>
      <c r="I199" t="s">
        <v>2033</v>
      </c>
      <c r="J199" t="s">
        <v>2240</v>
      </c>
      <c r="K199" t="s">
        <v>2241</v>
      </c>
      <c r="L199"/>
      <c r="M199"/>
    </row>
    <row r="200" spans="1:13" x14ac:dyDescent="0.2">
      <c r="A200" s="118">
        <v>198</v>
      </c>
      <c r="B200" s="121" t="s">
        <v>1100</v>
      </c>
      <c r="C200" s="137" t="str">
        <f t="shared" si="3"/>
        <v xml:space="preserve">Attygalle ,ATTYGALLE  </v>
      </c>
      <c r="D200" t="s">
        <v>1916</v>
      </c>
      <c r="E200" s="140" t="s">
        <v>907</v>
      </c>
      <c r="F200" s="141" t="s">
        <v>605</v>
      </c>
      <c r="G200" s="119">
        <v>2017</v>
      </c>
      <c r="H200" s="119" t="s">
        <v>1101</v>
      </c>
      <c r="I200" t="s">
        <v>1916</v>
      </c>
    </row>
    <row r="201" spans="1:13" s="166" customFormat="1" x14ac:dyDescent="0.2">
      <c r="A201" s="163">
        <v>199</v>
      </c>
      <c r="B201" s="119" t="s">
        <v>1421</v>
      </c>
      <c r="C201" s="137" t="str">
        <f t="shared" si="3"/>
        <v>Kotuwegedara ,Ranjith &amp; Rashmi</v>
      </c>
      <c r="D201" t="s">
        <v>2035</v>
      </c>
      <c r="E201" s="140" t="s">
        <v>2211</v>
      </c>
      <c r="F201" s="141" t="s">
        <v>1422</v>
      </c>
      <c r="G201" s="120" t="s">
        <v>1061</v>
      </c>
      <c r="H201" s="120" t="s">
        <v>1062</v>
      </c>
      <c r="I201" t="s">
        <v>2035</v>
      </c>
      <c r="J201" t="s">
        <v>1864</v>
      </c>
      <c r="K201" t="s">
        <v>2212</v>
      </c>
      <c r="L201"/>
      <c r="M201"/>
    </row>
    <row r="202" spans="1:13" x14ac:dyDescent="0.2">
      <c r="A202" s="118">
        <v>200</v>
      </c>
      <c r="B202" s="119" t="s">
        <v>1423</v>
      </c>
      <c r="C202" s="137" t="str">
        <f t="shared" si="3"/>
        <v>Kotuwegoda ,Kumara &amp; Asoka</v>
      </c>
      <c r="D202" t="s">
        <v>861</v>
      </c>
      <c r="E202" s="140" t="s">
        <v>2213</v>
      </c>
      <c r="F202" s="141" t="s">
        <v>1424</v>
      </c>
      <c r="G202" s="120" t="s">
        <v>1061</v>
      </c>
      <c r="H202" s="120" t="s">
        <v>1062</v>
      </c>
      <c r="I202" t="s">
        <v>861</v>
      </c>
      <c r="J202" t="s">
        <v>1864</v>
      </c>
      <c r="K202" t="s">
        <v>2036</v>
      </c>
    </row>
    <row r="203" spans="1:13" x14ac:dyDescent="0.2">
      <c r="A203" s="118">
        <v>201</v>
      </c>
      <c r="B203" s="119" t="s">
        <v>1425</v>
      </c>
      <c r="C203" s="137" t="str">
        <f t="shared" si="3"/>
        <v>Kudabalage ,Chaminda &amp; Samanmalie</v>
      </c>
      <c r="D203" t="s">
        <v>833</v>
      </c>
      <c r="E203" s="140" t="s">
        <v>865</v>
      </c>
      <c r="F203" s="141" t="s">
        <v>1426</v>
      </c>
      <c r="G203" s="119">
        <v>2016</v>
      </c>
      <c r="H203" s="119" t="s">
        <v>1171</v>
      </c>
      <c r="I203" t="s">
        <v>833</v>
      </c>
      <c r="J203" t="s">
        <v>1864</v>
      </c>
      <c r="K203" t="s">
        <v>2214</v>
      </c>
    </row>
    <row r="204" spans="1:13" x14ac:dyDescent="0.2">
      <c r="A204" s="118">
        <v>202</v>
      </c>
      <c r="B204" s="164" t="s">
        <v>1445</v>
      </c>
      <c r="C204" s="165" t="str">
        <f t="shared" si="3"/>
        <v xml:space="preserve">Kularatna ,Lakshman/Shyamane  </v>
      </c>
      <c r="D204" s="166" t="s">
        <v>805</v>
      </c>
      <c r="E204" s="166" t="s">
        <v>806</v>
      </c>
      <c r="F204" s="164" t="s">
        <v>1446</v>
      </c>
      <c r="G204" s="164">
        <v>2016</v>
      </c>
      <c r="H204" s="164" t="s">
        <v>1079</v>
      </c>
      <c r="I204" s="166" t="s">
        <v>2235</v>
      </c>
      <c r="J204" s="166"/>
      <c r="K204" s="166"/>
      <c r="L204" s="166"/>
      <c r="M204" s="166"/>
    </row>
    <row r="205" spans="1:13" x14ac:dyDescent="0.2">
      <c r="A205" s="118">
        <v>203</v>
      </c>
      <c r="B205" s="119" t="s">
        <v>1427</v>
      </c>
      <c r="C205" s="137" t="str">
        <f t="shared" si="3"/>
        <v>Kulasekera ,Priyantha &amp; Udeni</v>
      </c>
      <c r="D205" t="s">
        <v>899</v>
      </c>
      <c r="E205" s="140" t="s">
        <v>2215</v>
      </c>
      <c r="F205" s="141" t="s">
        <v>1428</v>
      </c>
      <c r="G205" s="120" t="s">
        <v>1061</v>
      </c>
      <c r="H205" s="120" t="s">
        <v>1062</v>
      </c>
      <c r="I205" t="s">
        <v>899</v>
      </c>
      <c r="J205" t="s">
        <v>1864</v>
      </c>
      <c r="K205" t="s">
        <v>2015</v>
      </c>
      <c r="L205" t="s">
        <v>2216</v>
      </c>
    </row>
    <row r="206" spans="1:13" x14ac:dyDescent="0.2">
      <c r="A206" s="118">
        <v>204</v>
      </c>
      <c r="B206" s="119" t="s">
        <v>1429</v>
      </c>
      <c r="C206" s="137" t="str">
        <f t="shared" si="3"/>
        <v xml:space="preserve">Kulesekera ,Champa  </v>
      </c>
      <c r="D206" t="s">
        <v>2218</v>
      </c>
      <c r="E206" s="140" t="s">
        <v>2217</v>
      </c>
      <c r="F206" s="141" t="s">
        <v>1430</v>
      </c>
      <c r="G206" s="119">
        <v>2016</v>
      </c>
      <c r="H206" s="119" t="s">
        <v>1051</v>
      </c>
      <c r="I206" t="s">
        <v>2218</v>
      </c>
    </row>
    <row r="207" spans="1:13" x14ac:dyDescent="0.2">
      <c r="A207" s="118">
        <v>205</v>
      </c>
      <c r="B207" s="164" t="s">
        <v>1433</v>
      </c>
      <c r="C207" s="165" t="str">
        <f t="shared" si="3"/>
        <v xml:space="preserve">Kumarasinghe ,Dulmini  </v>
      </c>
      <c r="D207" s="166" t="s">
        <v>2220</v>
      </c>
      <c r="E207" s="166" t="s">
        <v>2219</v>
      </c>
      <c r="F207" s="164" t="s">
        <v>69</v>
      </c>
      <c r="G207" s="164">
        <v>2017</v>
      </c>
      <c r="H207" s="164" t="s">
        <v>1097</v>
      </c>
      <c r="I207" s="166" t="s">
        <v>2220</v>
      </c>
      <c r="J207" s="166"/>
      <c r="K207" s="166"/>
      <c r="L207" s="166"/>
      <c r="M207" s="166"/>
    </row>
    <row r="208" spans="1:13" x14ac:dyDescent="0.2">
      <c r="A208" s="118">
        <v>206</v>
      </c>
      <c r="B208" s="119" t="s">
        <v>1431</v>
      </c>
      <c r="C208" s="137" t="str">
        <f t="shared" si="3"/>
        <v>Kumarasinghe ,Prasad &amp; Priyanthi</v>
      </c>
      <c r="D208" t="s">
        <v>831</v>
      </c>
      <c r="E208" s="140" t="s">
        <v>2219</v>
      </c>
      <c r="F208" s="141" t="s">
        <v>1432</v>
      </c>
      <c r="G208" s="119">
        <v>2015</v>
      </c>
      <c r="H208" s="119" t="s">
        <v>1065</v>
      </c>
      <c r="I208" t="s">
        <v>831</v>
      </c>
      <c r="J208" t="s">
        <v>1864</v>
      </c>
      <c r="K208" t="s">
        <v>2110</v>
      </c>
    </row>
    <row r="209" spans="1:13" x14ac:dyDescent="0.2">
      <c r="A209" s="118">
        <v>207</v>
      </c>
      <c r="B209" s="119" t="s">
        <v>1434</v>
      </c>
      <c r="C209" s="137" t="str">
        <f t="shared" si="3"/>
        <v>Kurukulasuriyage ,Bharatha &amp; Prasadi</v>
      </c>
      <c r="D209" t="s">
        <v>2222</v>
      </c>
      <c r="E209" s="140" t="s">
        <v>2221</v>
      </c>
      <c r="F209" s="141" t="s">
        <v>1435</v>
      </c>
      <c r="G209" s="119">
        <v>2016</v>
      </c>
      <c r="H209" s="119" t="s">
        <v>1101</v>
      </c>
      <c r="I209" t="s">
        <v>2222</v>
      </c>
      <c r="J209" t="s">
        <v>1864</v>
      </c>
      <c r="K209" t="s">
        <v>2223</v>
      </c>
    </row>
    <row r="210" spans="1:13" x14ac:dyDescent="0.2">
      <c r="A210" s="118">
        <v>208</v>
      </c>
      <c r="B210" s="119" t="s">
        <v>1437</v>
      </c>
      <c r="C210" s="137" t="str">
        <f t="shared" si="3"/>
        <v>Kuruppu ,Mahinda &amp; Indraji</v>
      </c>
      <c r="D210" t="s">
        <v>1883</v>
      </c>
      <c r="E210" s="140" t="s">
        <v>790</v>
      </c>
      <c r="F210" s="141" t="s">
        <v>1438</v>
      </c>
      <c r="G210" s="119">
        <v>2017</v>
      </c>
      <c r="H210" s="119" t="s">
        <v>1054</v>
      </c>
      <c r="I210" t="s">
        <v>1883</v>
      </c>
      <c r="J210" t="s">
        <v>1864</v>
      </c>
      <c r="K210" t="s">
        <v>2226</v>
      </c>
    </row>
    <row r="211" spans="1:13" x14ac:dyDescent="0.2">
      <c r="A211" s="118">
        <v>209</v>
      </c>
      <c r="B211" s="164" t="s">
        <v>1436</v>
      </c>
      <c r="C211" s="165" t="str">
        <f t="shared" si="3"/>
        <v>Kuruppu ,Sidath &amp; Milanthi</v>
      </c>
      <c r="D211" s="166" t="s">
        <v>2224</v>
      </c>
      <c r="E211" s="166" t="s">
        <v>790</v>
      </c>
      <c r="F211" s="164" t="s">
        <v>67</v>
      </c>
      <c r="G211" s="164">
        <v>2016</v>
      </c>
      <c r="H211" s="164" t="s">
        <v>1084</v>
      </c>
      <c r="I211" s="166" t="s">
        <v>2224</v>
      </c>
      <c r="J211" s="166" t="s">
        <v>1864</v>
      </c>
      <c r="K211" s="166" t="s">
        <v>2225</v>
      </c>
      <c r="L211" s="166"/>
      <c r="M211" s="166"/>
    </row>
    <row r="212" spans="1:13" s="166" customFormat="1" x14ac:dyDescent="0.2">
      <c r="A212" s="163">
        <v>210</v>
      </c>
      <c r="B212" s="119" t="s">
        <v>1457</v>
      </c>
      <c r="C212" s="137" t="str">
        <f t="shared" si="3"/>
        <v>Lekamalage ,Sanjaya &amp; Vanisha</v>
      </c>
      <c r="D212" t="s">
        <v>1960</v>
      </c>
      <c r="E212" s="140" t="s">
        <v>2247</v>
      </c>
      <c r="F212" s="141" t="s">
        <v>1458</v>
      </c>
      <c r="G212" s="119">
        <v>2016</v>
      </c>
      <c r="H212" s="119" t="s">
        <v>1070</v>
      </c>
      <c r="I212" t="s">
        <v>1960</v>
      </c>
      <c r="J212" t="s">
        <v>1864</v>
      </c>
      <c r="K212" t="s">
        <v>2248</v>
      </c>
      <c r="L212"/>
      <c r="M212"/>
    </row>
    <row r="213" spans="1:13" x14ac:dyDescent="0.2">
      <c r="A213" s="118">
        <v>211</v>
      </c>
      <c r="B213" s="119" t="s">
        <v>1459</v>
      </c>
      <c r="C213" s="137" t="str">
        <f t="shared" si="3"/>
        <v>Liyanaarchchi ,Nihal &amp; Vijitha</v>
      </c>
      <c r="D213" t="s">
        <v>2210</v>
      </c>
      <c r="E213" s="140" t="s">
        <v>2249</v>
      </c>
      <c r="F213" s="141" t="s">
        <v>1460</v>
      </c>
      <c r="G213" s="119">
        <v>2016</v>
      </c>
      <c r="H213" s="119" t="s">
        <v>1054</v>
      </c>
      <c r="I213" t="s">
        <v>2210</v>
      </c>
      <c r="J213" t="s">
        <v>1864</v>
      </c>
      <c r="K213" t="s">
        <v>1984</v>
      </c>
    </row>
    <row r="214" spans="1:13" x14ac:dyDescent="0.2">
      <c r="A214" s="118">
        <v>212</v>
      </c>
      <c r="B214" s="119" t="s">
        <v>1468</v>
      </c>
      <c r="C214" s="137" t="str">
        <f t="shared" si="3"/>
        <v>Liyanage ,Ajantha &amp; Ayanka</v>
      </c>
      <c r="D214" t="s">
        <v>2252</v>
      </c>
      <c r="E214" s="140" t="s">
        <v>817</v>
      </c>
      <c r="F214" s="141" t="s">
        <v>1469</v>
      </c>
      <c r="G214" s="120" t="s">
        <v>1061</v>
      </c>
      <c r="H214" s="120" t="s">
        <v>1062</v>
      </c>
      <c r="I214" t="s">
        <v>2252</v>
      </c>
      <c r="J214" t="s">
        <v>1864</v>
      </c>
      <c r="K214" t="s">
        <v>2253</v>
      </c>
    </row>
    <row r="215" spans="1:13" x14ac:dyDescent="0.2">
      <c r="A215" s="118">
        <v>213</v>
      </c>
      <c r="B215" s="119" t="s">
        <v>1472</v>
      </c>
      <c r="C215" s="137" t="str">
        <f t="shared" si="3"/>
        <v>Liyanage ,Anuruddha &amp; Rohini</v>
      </c>
      <c r="D215" t="s">
        <v>2255</v>
      </c>
      <c r="E215" s="140" t="s">
        <v>817</v>
      </c>
      <c r="F215" s="141" t="s">
        <v>1473</v>
      </c>
      <c r="G215" s="119">
        <v>2015</v>
      </c>
      <c r="H215" s="119" t="s">
        <v>1054</v>
      </c>
      <c r="I215" t="s">
        <v>2255</v>
      </c>
      <c r="J215" t="s">
        <v>1864</v>
      </c>
      <c r="K215" t="s">
        <v>2256</v>
      </c>
    </row>
    <row r="216" spans="1:13" x14ac:dyDescent="0.2">
      <c r="A216" s="118">
        <v>214</v>
      </c>
      <c r="B216" s="119" t="s">
        <v>1465</v>
      </c>
      <c r="C216" s="137" t="str">
        <f t="shared" si="3"/>
        <v>Liyanage ,Chaminda &amp; Kusala</v>
      </c>
      <c r="D216" t="s">
        <v>833</v>
      </c>
      <c r="E216" s="140" t="s">
        <v>817</v>
      </c>
      <c r="F216" s="141" t="s">
        <v>1466</v>
      </c>
      <c r="G216" s="119">
        <v>2016</v>
      </c>
      <c r="H216" s="119" t="s">
        <v>1084</v>
      </c>
      <c r="I216" t="s">
        <v>833</v>
      </c>
      <c r="J216" t="s">
        <v>1864</v>
      </c>
      <c r="K216" t="s">
        <v>2251</v>
      </c>
    </row>
    <row r="217" spans="1:13" s="19" customFormat="1" x14ac:dyDescent="0.2">
      <c r="A217" s="177">
        <v>215</v>
      </c>
      <c r="B217" s="119" t="s">
        <v>1474</v>
      </c>
      <c r="C217" s="137" t="str">
        <f t="shared" si="3"/>
        <v xml:space="preserve">Liyanage ,Mahipala  </v>
      </c>
      <c r="D217" t="s">
        <v>2257</v>
      </c>
      <c r="E217" s="140" t="s">
        <v>817</v>
      </c>
      <c r="F217" s="141" t="s">
        <v>1475</v>
      </c>
      <c r="G217" s="119">
        <v>2015</v>
      </c>
      <c r="H217" s="119" t="s">
        <v>1054</v>
      </c>
      <c r="I217" t="s">
        <v>2257</v>
      </c>
      <c r="J217"/>
      <c r="K217"/>
      <c r="L217"/>
      <c r="M217"/>
    </row>
    <row r="218" spans="1:13" x14ac:dyDescent="0.2">
      <c r="A218" s="118">
        <v>216</v>
      </c>
      <c r="B218" s="119" t="s">
        <v>1470</v>
      </c>
      <c r="C218" s="137" t="str">
        <f t="shared" si="3"/>
        <v>Liyanage ,Nihal &amp; Nelka</v>
      </c>
      <c r="D218" t="s">
        <v>2210</v>
      </c>
      <c r="E218" s="140" t="s">
        <v>817</v>
      </c>
      <c r="F218" s="141" t="s">
        <v>1471</v>
      </c>
      <c r="G218" s="120" t="s">
        <v>1061</v>
      </c>
      <c r="H218" s="120" t="s">
        <v>1062</v>
      </c>
      <c r="I218" t="s">
        <v>2210</v>
      </c>
      <c r="J218" t="s">
        <v>1864</v>
      </c>
      <c r="K218" t="s">
        <v>2254</v>
      </c>
    </row>
    <row r="219" spans="1:13" x14ac:dyDescent="0.2">
      <c r="A219" s="118">
        <v>217</v>
      </c>
      <c r="B219" s="130" t="s">
        <v>1476</v>
      </c>
      <c r="C219" s="178" t="str">
        <f t="shared" si="3"/>
        <v>Liyanage ,Priyanwada &amp; Mohan</v>
      </c>
      <c r="D219" s="19" t="s">
        <v>2258</v>
      </c>
      <c r="E219" s="19" t="s">
        <v>817</v>
      </c>
      <c r="F219" s="130" t="s">
        <v>1477</v>
      </c>
      <c r="G219" s="130" t="s">
        <v>1061</v>
      </c>
      <c r="H219" s="130" t="s">
        <v>1062</v>
      </c>
      <c r="I219" s="19" t="s">
        <v>2258</v>
      </c>
      <c r="J219" s="19" t="s">
        <v>1864</v>
      </c>
      <c r="K219" s="19" t="s">
        <v>824</v>
      </c>
      <c r="L219" s="19"/>
      <c r="M219" s="19"/>
    </row>
    <row r="220" spans="1:13" x14ac:dyDescent="0.2">
      <c r="A220" s="118">
        <v>218</v>
      </c>
      <c r="B220" s="119" t="s">
        <v>1461</v>
      </c>
      <c r="C220" s="137" t="str">
        <f t="shared" si="3"/>
        <v>Liyanage ,Ranjith &amp; Indrani</v>
      </c>
      <c r="D220" t="s">
        <v>2035</v>
      </c>
      <c r="E220" s="140" t="s">
        <v>817</v>
      </c>
      <c r="F220" s="141" t="s">
        <v>1462</v>
      </c>
      <c r="G220" s="119">
        <v>2016</v>
      </c>
      <c r="H220" s="119" t="s">
        <v>1104</v>
      </c>
      <c r="I220" t="s">
        <v>2035</v>
      </c>
      <c r="J220" t="s">
        <v>1864</v>
      </c>
      <c r="K220" t="s">
        <v>1876</v>
      </c>
    </row>
    <row r="221" spans="1:13" x14ac:dyDescent="0.2">
      <c r="A221" s="118">
        <v>219</v>
      </c>
      <c r="B221" s="119" t="s">
        <v>1463</v>
      </c>
      <c r="C221" s="137" t="str">
        <f t="shared" si="3"/>
        <v xml:space="preserve">Liyanage ,Saman  </v>
      </c>
      <c r="D221" t="s">
        <v>2250</v>
      </c>
      <c r="E221" s="140" t="s">
        <v>817</v>
      </c>
      <c r="F221" s="141" t="s">
        <v>1464</v>
      </c>
      <c r="G221" s="119">
        <v>2015</v>
      </c>
      <c r="H221" s="119" t="s">
        <v>1171</v>
      </c>
      <c r="I221" t="s">
        <v>2250</v>
      </c>
    </row>
    <row r="222" spans="1:13" x14ac:dyDescent="0.2">
      <c r="A222" s="118">
        <v>220</v>
      </c>
      <c r="B222" s="164" t="s">
        <v>1467</v>
      </c>
      <c r="C222" s="165" t="str">
        <f t="shared" si="3"/>
        <v>Liyanage ,Sanjeeva &amp; Gayani</v>
      </c>
      <c r="D222" s="166" t="s">
        <v>1891</v>
      </c>
      <c r="E222" s="166" t="s">
        <v>817</v>
      </c>
      <c r="F222" s="164" t="s">
        <v>149</v>
      </c>
      <c r="G222" s="164">
        <v>2016</v>
      </c>
      <c r="H222" s="164" t="s">
        <v>1054</v>
      </c>
      <c r="I222" s="166" t="s">
        <v>1891</v>
      </c>
      <c r="J222" s="166" t="s">
        <v>1864</v>
      </c>
      <c r="K222" s="166" t="s">
        <v>1935</v>
      </c>
      <c r="L222" s="166"/>
      <c r="M222" s="166"/>
    </row>
    <row r="223" spans="1:13" x14ac:dyDescent="0.2">
      <c r="A223" s="118">
        <v>221</v>
      </c>
      <c r="B223" s="119" t="s">
        <v>1478</v>
      </c>
      <c r="C223" s="137" t="str">
        <f t="shared" si="3"/>
        <v xml:space="preserve">Liyanage ,Siripala Winnie </v>
      </c>
      <c r="D223" t="s">
        <v>2259</v>
      </c>
      <c r="E223" s="140" t="s">
        <v>817</v>
      </c>
      <c r="F223" s="141" t="s">
        <v>1479</v>
      </c>
      <c r="G223" s="119">
        <v>2016</v>
      </c>
      <c r="H223" s="119" t="s">
        <v>1079</v>
      </c>
      <c r="I223" t="s">
        <v>2259</v>
      </c>
      <c r="J223" t="s">
        <v>2260</v>
      </c>
    </row>
    <row r="224" spans="1:13" x14ac:dyDescent="0.2">
      <c r="A224" s="118">
        <v>222</v>
      </c>
      <c r="B224" s="119" t="s">
        <v>1480</v>
      </c>
      <c r="C224" s="137" t="str">
        <f t="shared" si="3"/>
        <v xml:space="preserve">Liyanage ,T  </v>
      </c>
      <c r="D224" t="s">
        <v>2261</v>
      </c>
      <c r="E224" s="140" t="s">
        <v>817</v>
      </c>
      <c r="F224" s="141" t="s">
        <v>1481</v>
      </c>
      <c r="G224" s="119">
        <v>2015</v>
      </c>
      <c r="H224" s="119" t="s">
        <v>1065</v>
      </c>
      <c r="I224" t="s">
        <v>2261</v>
      </c>
    </row>
    <row r="225" spans="1:11" x14ac:dyDescent="0.2">
      <c r="A225" s="118">
        <v>223</v>
      </c>
      <c r="B225" s="119" t="s">
        <v>1482</v>
      </c>
      <c r="C225" s="137" t="str">
        <f t="shared" si="3"/>
        <v xml:space="preserve">Madurapperuma ,Nishantha  </v>
      </c>
      <c r="D225" t="s">
        <v>904</v>
      </c>
      <c r="E225" s="140" t="s">
        <v>2262</v>
      </c>
      <c r="F225" s="141" t="s">
        <v>1483</v>
      </c>
      <c r="G225" s="119">
        <v>2016</v>
      </c>
      <c r="H225" s="119" t="s">
        <v>1101</v>
      </c>
      <c r="I225" t="s">
        <v>904</v>
      </c>
    </row>
    <row r="226" spans="1:11" x14ac:dyDescent="0.2">
      <c r="A226" s="118">
        <v>224</v>
      </c>
      <c r="B226" s="119" t="s">
        <v>1517</v>
      </c>
      <c r="C226" s="137" t="str">
        <f t="shared" si="3"/>
        <v xml:space="preserve">Madurawalage ,Dimuth  </v>
      </c>
      <c r="D226" t="s">
        <v>2295</v>
      </c>
      <c r="E226" s="140" t="s">
        <v>2294</v>
      </c>
      <c r="F226" s="141" t="s">
        <v>1518</v>
      </c>
      <c r="G226" s="119">
        <v>2016</v>
      </c>
      <c r="H226" s="119" t="s">
        <v>1171</v>
      </c>
      <c r="I226" t="s">
        <v>2295</v>
      </c>
    </row>
    <row r="227" spans="1:11" x14ac:dyDescent="0.2">
      <c r="A227" s="118">
        <v>225</v>
      </c>
      <c r="B227" s="119" t="s">
        <v>1513</v>
      </c>
      <c r="C227" s="137" t="str">
        <f t="shared" si="3"/>
        <v>Mahathalagalage ,Nandaka &amp; Prashanthika</v>
      </c>
      <c r="D227" t="s">
        <v>2291</v>
      </c>
      <c r="E227" s="140" t="s">
        <v>2290</v>
      </c>
      <c r="F227" s="141" t="s">
        <v>1514</v>
      </c>
      <c r="G227" s="119">
        <v>2015</v>
      </c>
      <c r="H227" s="119" t="s">
        <v>1097</v>
      </c>
      <c r="I227" t="s">
        <v>2291</v>
      </c>
      <c r="J227" t="s">
        <v>1864</v>
      </c>
      <c r="K227" t="s">
        <v>2292</v>
      </c>
    </row>
    <row r="228" spans="1:11" x14ac:dyDescent="0.2">
      <c r="A228" s="118">
        <v>226</v>
      </c>
      <c r="B228" s="119" t="s">
        <v>1484</v>
      </c>
      <c r="C228" s="137" t="str">
        <f t="shared" si="3"/>
        <v>Maitipe ,Naminda &amp; Samanthi</v>
      </c>
      <c r="D228" t="s">
        <v>2264</v>
      </c>
      <c r="E228" s="140" t="s">
        <v>2263</v>
      </c>
      <c r="F228" s="141" t="s">
        <v>1485</v>
      </c>
      <c r="G228" s="119">
        <v>2016</v>
      </c>
      <c r="H228" s="119" t="s">
        <v>1127</v>
      </c>
      <c r="I228" t="s">
        <v>2264</v>
      </c>
      <c r="J228" t="s">
        <v>1864</v>
      </c>
      <c r="K228" t="s">
        <v>2169</v>
      </c>
    </row>
    <row r="229" spans="1:11" x14ac:dyDescent="0.2">
      <c r="A229" s="118">
        <v>227</v>
      </c>
      <c r="B229" s="119" t="s">
        <v>1519</v>
      </c>
      <c r="C229" s="137" t="str">
        <f t="shared" si="3"/>
        <v>Mallawa ,Dayanath &amp; Sandamalee</v>
      </c>
      <c r="D229" t="s">
        <v>859</v>
      </c>
      <c r="E229" s="140" t="s">
        <v>860</v>
      </c>
      <c r="F229" s="141" t="s">
        <v>1520</v>
      </c>
      <c r="G229" s="119">
        <v>2015</v>
      </c>
      <c r="H229" s="119" t="s">
        <v>1104</v>
      </c>
      <c r="I229" t="s">
        <v>859</v>
      </c>
      <c r="J229" t="s">
        <v>1864</v>
      </c>
      <c r="K229" t="s">
        <v>2296</v>
      </c>
    </row>
    <row r="230" spans="1:11" x14ac:dyDescent="0.2">
      <c r="A230" s="118">
        <v>228</v>
      </c>
      <c r="B230" s="119" t="s">
        <v>1508</v>
      </c>
      <c r="C230" s="137" t="str">
        <f t="shared" si="3"/>
        <v xml:space="preserve">Mallawaratchchi ,Harshini  </v>
      </c>
      <c r="D230" t="s">
        <v>2265</v>
      </c>
      <c r="E230" s="140" t="s">
        <v>2286</v>
      </c>
      <c r="F230" s="141" t="s">
        <v>1509</v>
      </c>
      <c r="G230" s="120" t="s">
        <v>1061</v>
      </c>
      <c r="H230" s="120" t="s">
        <v>1062</v>
      </c>
      <c r="I230" t="s">
        <v>2265</v>
      </c>
    </row>
    <row r="231" spans="1:11" x14ac:dyDescent="0.2">
      <c r="A231" s="118">
        <v>229</v>
      </c>
      <c r="B231" s="119" t="s">
        <v>1486</v>
      </c>
      <c r="C231" s="137" t="str">
        <f t="shared" si="3"/>
        <v>Mapa ,Sanath &amp; Harshini</v>
      </c>
      <c r="D231" t="s">
        <v>1886</v>
      </c>
      <c r="E231" s="140" t="s">
        <v>897</v>
      </c>
      <c r="F231" s="141" t="s">
        <v>1487</v>
      </c>
      <c r="G231" s="119">
        <v>2016</v>
      </c>
      <c r="H231" s="119" t="s">
        <v>1171</v>
      </c>
      <c r="I231" t="s">
        <v>1886</v>
      </c>
      <c r="J231" t="s">
        <v>1864</v>
      </c>
      <c r="K231" t="s">
        <v>2265</v>
      </c>
    </row>
    <row r="232" spans="1:11" x14ac:dyDescent="0.2">
      <c r="A232" s="118">
        <v>230</v>
      </c>
      <c r="B232" s="119" t="s">
        <v>1506</v>
      </c>
      <c r="C232" s="137" t="str">
        <f t="shared" si="3"/>
        <v>Mapa ,Wasantha &amp; Niroshini</v>
      </c>
      <c r="D232" t="s">
        <v>896</v>
      </c>
      <c r="E232" s="140" t="s">
        <v>897</v>
      </c>
      <c r="F232" s="141" t="s">
        <v>1507</v>
      </c>
      <c r="G232" s="119">
        <v>2016</v>
      </c>
      <c r="H232" s="119" t="s">
        <v>1084</v>
      </c>
      <c r="I232" t="s">
        <v>896</v>
      </c>
      <c r="J232" t="s">
        <v>1864</v>
      </c>
      <c r="K232" t="s">
        <v>2285</v>
      </c>
    </row>
    <row r="233" spans="1:11" x14ac:dyDescent="0.2">
      <c r="A233" s="118">
        <v>231</v>
      </c>
      <c r="B233" s="119" t="s">
        <v>1510</v>
      </c>
      <c r="C233" s="137" t="str">
        <f t="shared" si="3"/>
        <v>Marakkalage ,Tilak &amp; Padmini</v>
      </c>
      <c r="D233" t="s">
        <v>2288</v>
      </c>
      <c r="E233" s="140" t="s">
        <v>2287</v>
      </c>
      <c r="F233" s="141" t="s">
        <v>1511</v>
      </c>
      <c r="G233" s="119">
        <v>2016</v>
      </c>
      <c r="H233" s="119" t="s">
        <v>1171</v>
      </c>
      <c r="I233" t="s">
        <v>2288</v>
      </c>
      <c r="J233" t="s">
        <v>1864</v>
      </c>
      <c r="K233" t="s">
        <v>2030</v>
      </c>
    </row>
    <row r="234" spans="1:11" x14ac:dyDescent="0.2">
      <c r="A234" s="118">
        <v>232</v>
      </c>
      <c r="B234" s="119" t="s">
        <v>1488</v>
      </c>
      <c r="C234" s="137" t="str">
        <f t="shared" si="3"/>
        <v>Martin ,Lionel &amp; Anoma</v>
      </c>
      <c r="D234" t="s">
        <v>2267</v>
      </c>
      <c r="E234" s="140" t="s">
        <v>2266</v>
      </c>
      <c r="F234" s="141" t="s">
        <v>1489</v>
      </c>
      <c r="G234" s="119">
        <v>2016</v>
      </c>
      <c r="H234" s="119" t="s">
        <v>1101</v>
      </c>
      <c r="I234" t="s">
        <v>2267</v>
      </c>
      <c r="J234" t="s">
        <v>1864</v>
      </c>
      <c r="K234" t="s">
        <v>2081</v>
      </c>
    </row>
    <row r="235" spans="1:11" x14ac:dyDescent="0.2">
      <c r="A235" s="118">
        <v>233</v>
      </c>
      <c r="B235" s="119" t="s">
        <v>1490</v>
      </c>
      <c r="C235" s="137" t="str">
        <f t="shared" si="3"/>
        <v>Mathota ,Ajith &amp; Kumudunie</v>
      </c>
      <c r="D235" t="s">
        <v>803</v>
      </c>
      <c r="E235" s="140" t="s">
        <v>2268</v>
      </c>
      <c r="F235" s="141" t="s">
        <v>1491</v>
      </c>
      <c r="G235" s="119">
        <v>2015</v>
      </c>
      <c r="H235" s="119" t="s">
        <v>1065</v>
      </c>
      <c r="I235" t="s">
        <v>803</v>
      </c>
      <c r="J235" t="s">
        <v>1864</v>
      </c>
      <c r="K235" t="s">
        <v>2269</v>
      </c>
    </row>
    <row r="236" spans="1:11" x14ac:dyDescent="0.2">
      <c r="A236" s="118">
        <v>234</v>
      </c>
      <c r="B236" s="119" t="s">
        <v>1492</v>
      </c>
      <c r="C236" s="137" t="str">
        <f t="shared" si="3"/>
        <v>Meegahage ,Soma &amp; Manel</v>
      </c>
      <c r="D236" t="s">
        <v>2271</v>
      </c>
      <c r="E236" s="140" t="s">
        <v>2270</v>
      </c>
      <c r="F236" s="141" t="s">
        <v>1493</v>
      </c>
      <c r="G236" s="119">
        <v>2017</v>
      </c>
      <c r="H236" s="119" t="s">
        <v>1054</v>
      </c>
      <c r="I236" t="s">
        <v>2271</v>
      </c>
      <c r="J236" t="s">
        <v>1864</v>
      </c>
      <c r="K236" t="s">
        <v>2060</v>
      </c>
    </row>
    <row r="237" spans="1:11" x14ac:dyDescent="0.2">
      <c r="A237" s="118">
        <v>235</v>
      </c>
      <c r="B237" s="119" t="s">
        <v>1496</v>
      </c>
      <c r="C237" s="137" t="str">
        <f t="shared" si="3"/>
        <v>Mendis ,Ariyaman &amp; Cis</v>
      </c>
      <c r="D237" t="s">
        <v>2273</v>
      </c>
      <c r="E237" s="140" t="s">
        <v>821</v>
      </c>
      <c r="F237" s="141" t="s">
        <v>1497</v>
      </c>
      <c r="G237" s="120" t="s">
        <v>1061</v>
      </c>
      <c r="H237" s="120" t="s">
        <v>1062</v>
      </c>
      <c r="I237" t="s">
        <v>2273</v>
      </c>
      <c r="J237" t="s">
        <v>1864</v>
      </c>
      <c r="K237" t="s">
        <v>2274</v>
      </c>
    </row>
    <row r="238" spans="1:11" x14ac:dyDescent="0.2">
      <c r="A238" s="118">
        <v>236</v>
      </c>
      <c r="B238" s="119" t="s">
        <v>1515</v>
      </c>
      <c r="C238" s="137" t="str">
        <f t="shared" si="3"/>
        <v xml:space="preserve">Mendis ,Kumudini  </v>
      </c>
      <c r="D238" t="s">
        <v>2293</v>
      </c>
      <c r="E238" s="140" t="s">
        <v>821</v>
      </c>
      <c r="F238" s="141" t="s">
        <v>1516</v>
      </c>
      <c r="G238" s="120" t="s">
        <v>1061</v>
      </c>
      <c r="H238" s="120" t="s">
        <v>1062</v>
      </c>
      <c r="I238" t="s">
        <v>2293</v>
      </c>
    </row>
    <row r="239" spans="1:11" x14ac:dyDescent="0.2">
      <c r="A239" s="118">
        <v>237</v>
      </c>
      <c r="B239" s="119" t="s">
        <v>1494</v>
      </c>
      <c r="C239" s="137" t="str">
        <f t="shared" si="3"/>
        <v>Mendis ,Lal &amp; Padma</v>
      </c>
      <c r="D239" t="s">
        <v>1869</v>
      </c>
      <c r="E239" s="140" t="s">
        <v>821</v>
      </c>
      <c r="F239" s="141" t="s">
        <v>1495</v>
      </c>
      <c r="G239" s="119">
        <v>2016</v>
      </c>
      <c r="H239" s="119" t="s">
        <v>1051</v>
      </c>
      <c r="I239" t="s">
        <v>1869</v>
      </c>
      <c r="J239" t="s">
        <v>1864</v>
      </c>
      <c r="K239" t="s">
        <v>2272</v>
      </c>
    </row>
    <row r="240" spans="1:11" x14ac:dyDescent="0.2">
      <c r="A240" s="118">
        <v>238</v>
      </c>
      <c r="B240" s="119" t="s">
        <v>1512</v>
      </c>
      <c r="C240" s="137" t="str">
        <f t="shared" si="3"/>
        <v>Mendis ,Suneth &amp; Charitha</v>
      </c>
      <c r="D240" t="s">
        <v>864</v>
      </c>
      <c r="E240" s="140" t="s">
        <v>821</v>
      </c>
      <c r="F240" s="141" t="s">
        <v>417</v>
      </c>
      <c r="G240" s="119">
        <v>2016</v>
      </c>
      <c r="H240" s="119" t="s">
        <v>1051</v>
      </c>
      <c r="I240" t="s">
        <v>864</v>
      </c>
      <c r="J240" t="s">
        <v>1864</v>
      </c>
      <c r="K240" t="s">
        <v>2289</v>
      </c>
    </row>
    <row r="241" spans="1:13" x14ac:dyDescent="0.2">
      <c r="A241" s="118">
        <v>239</v>
      </c>
      <c r="B241" s="119" t="s">
        <v>1498</v>
      </c>
      <c r="C241" s="137" t="str">
        <f t="shared" si="3"/>
        <v>Moneragala ,Prasanna &amp; Nimmi</v>
      </c>
      <c r="D241" t="s">
        <v>2276</v>
      </c>
      <c r="E241" s="140" t="s">
        <v>2275</v>
      </c>
      <c r="F241" s="141" t="s">
        <v>1499</v>
      </c>
      <c r="G241" s="119">
        <v>2016</v>
      </c>
      <c r="H241" s="119" t="s">
        <v>1104</v>
      </c>
      <c r="I241" t="s">
        <v>2276</v>
      </c>
      <c r="J241" t="s">
        <v>1864</v>
      </c>
      <c r="K241" t="s">
        <v>2277</v>
      </c>
    </row>
    <row r="242" spans="1:13" x14ac:dyDescent="0.2">
      <c r="A242" s="118">
        <v>240</v>
      </c>
      <c r="B242" s="184" t="s">
        <v>1500</v>
      </c>
      <c r="C242" s="137" t="str">
        <f t="shared" si="3"/>
        <v xml:space="preserve">Munasinghe ,Mahisha  </v>
      </c>
      <c r="D242" t="s">
        <v>2279</v>
      </c>
      <c r="E242" s="140" t="s">
        <v>2278</v>
      </c>
      <c r="F242" s="141" t="s">
        <v>1501</v>
      </c>
      <c r="G242" s="120" t="s">
        <v>1061</v>
      </c>
      <c r="H242" s="120" t="s">
        <v>1062</v>
      </c>
      <c r="I242" t="s">
        <v>2279</v>
      </c>
    </row>
    <row r="243" spans="1:13" x14ac:dyDescent="0.2">
      <c r="A243" s="118">
        <v>241</v>
      </c>
      <c r="B243" s="186" t="s">
        <v>1527</v>
      </c>
      <c r="C243" s="139" t="str">
        <f t="shared" si="3"/>
        <v>Munasinghe ,Rasika &amp; Sadun</v>
      </c>
      <c r="D243" s="161" t="s">
        <v>910</v>
      </c>
      <c r="E243" s="162" t="s">
        <v>2278</v>
      </c>
      <c r="F243" s="129" t="s">
        <v>1528</v>
      </c>
      <c r="G243" s="129">
        <v>2015</v>
      </c>
      <c r="H243" s="129" t="s">
        <v>1054</v>
      </c>
      <c r="I243" s="161" t="s">
        <v>910</v>
      </c>
      <c r="J243" s="96" t="s">
        <v>1864</v>
      </c>
      <c r="K243" s="96" t="s">
        <v>2303</v>
      </c>
    </row>
    <row r="244" spans="1:13" x14ac:dyDescent="0.2">
      <c r="A244" s="118">
        <v>242</v>
      </c>
      <c r="B244" s="119" t="s">
        <v>1502</v>
      </c>
      <c r="C244" s="137" t="str">
        <f t="shared" si="3"/>
        <v>Munindradasa ,Anil &amp; Charmi</v>
      </c>
      <c r="D244" t="s">
        <v>893</v>
      </c>
      <c r="E244" s="140" t="s">
        <v>2280</v>
      </c>
      <c r="F244" s="141" t="s">
        <v>1503</v>
      </c>
      <c r="G244" s="119">
        <v>2016</v>
      </c>
      <c r="H244" s="119" t="s">
        <v>1065</v>
      </c>
      <c r="I244" t="s">
        <v>893</v>
      </c>
      <c r="J244" t="s">
        <v>1864</v>
      </c>
      <c r="K244" t="s">
        <v>2281</v>
      </c>
    </row>
    <row r="245" spans="1:13" x14ac:dyDescent="0.2">
      <c r="A245" s="118">
        <v>243</v>
      </c>
      <c r="B245" s="183" t="s">
        <v>1860</v>
      </c>
      <c r="C245" s="137" t="str">
        <f t="shared" si="3"/>
        <v xml:space="preserve">Muthucumarana ,Palavinnege Kalindu </v>
      </c>
      <c r="D245" s="118" t="s">
        <v>2301</v>
      </c>
      <c r="E245" s="144" t="s">
        <v>2300</v>
      </c>
      <c r="F245" s="141" t="s">
        <v>1524</v>
      </c>
      <c r="G245" s="119">
        <v>2017</v>
      </c>
      <c r="H245" s="119" t="s">
        <v>1104</v>
      </c>
      <c r="I245" s="118" t="s">
        <v>2301</v>
      </c>
      <c r="J245" t="s">
        <v>2302</v>
      </c>
    </row>
    <row r="246" spans="1:13" x14ac:dyDescent="0.2">
      <c r="A246" s="118">
        <v>244</v>
      </c>
      <c r="B246" s="119" t="s">
        <v>1504</v>
      </c>
      <c r="C246" s="137" t="str">
        <f t="shared" si="3"/>
        <v>Muwanwella ,Niroshan &amp; Maliththa</v>
      </c>
      <c r="D246" t="s">
        <v>2283</v>
      </c>
      <c r="E246" s="140" t="s">
        <v>2282</v>
      </c>
      <c r="F246" s="141" t="s">
        <v>1505</v>
      </c>
      <c r="G246" s="119">
        <v>2017</v>
      </c>
      <c r="H246" s="119" t="s">
        <v>1084</v>
      </c>
      <c r="I246" t="s">
        <v>2283</v>
      </c>
      <c r="J246" t="s">
        <v>1864</v>
      </c>
      <c r="K246" t="s">
        <v>2284</v>
      </c>
    </row>
    <row r="247" spans="1:13" x14ac:dyDescent="0.2">
      <c r="A247" s="118">
        <v>245</v>
      </c>
      <c r="B247" s="119" t="s">
        <v>1529</v>
      </c>
      <c r="C247" s="137" t="str">
        <f t="shared" si="3"/>
        <v>Nanayakkara ,Parakrama &amp; Arosha</v>
      </c>
      <c r="D247" s="131" t="s">
        <v>2304</v>
      </c>
      <c r="E247" s="144" t="s">
        <v>826</v>
      </c>
      <c r="F247" s="141" t="s">
        <v>1530</v>
      </c>
      <c r="G247" s="119">
        <v>2015</v>
      </c>
      <c r="H247" s="119" t="s">
        <v>1101</v>
      </c>
      <c r="I247" s="131" t="s">
        <v>2304</v>
      </c>
      <c r="J247" t="s">
        <v>1864</v>
      </c>
      <c r="K247" t="s">
        <v>2305</v>
      </c>
    </row>
    <row r="248" spans="1:13" x14ac:dyDescent="0.2">
      <c r="A248" s="118">
        <v>246</v>
      </c>
      <c r="B248" s="119" t="s">
        <v>1535</v>
      </c>
      <c r="C248" s="137" t="str">
        <f t="shared" si="3"/>
        <v>Nawarathna ,Nushan &amp; Wasanthi</v>
      </c>
      <c r="D248" s="131" t="s">
        <v>869</v>
      </c>
      <c r="E248" s="144" t="s">
        <v>870</v>
      </c>
      <c r="F248" s="141" t="s">
        <v>1536</v>
      </c>
      <c r="G248" s="119">
        <v>2019</v>
      </c>
      <c r="H248" s="119" t="s">
        <v>1065</v>
      </c>
      <c r="I248" s="131" t="s">
        <v>869</v>
      </c>
      <c r="J248" t="s">
        <v>1864</v>
      </c>
      <c r="K248" t="s">
        <v>1998</v>
      </c>
      <c r="L248" t="s">
        <v>1978</v>
      </c>
    </row>
    <row r="249" spans="1:13" x14ac:dyDescent="0.2">
      <c r="A249" s="118">
        <v>247</v>
      </c>
      <c r="B249" s="119" t="s">
        <v>1531</v>
      </c>
      <c r="C249" s="137" t="str">
        <f t="shared" si="3"/>
        <v xml:space="preserve">Nayanakeerthi ,Tamara  </v>
      </c>
      <c r="D249" s="187" t="s">
        <v>2307</v>
      </c>
      <c r="E249" s="144" t="s">
        <v>2306</v>
      </c>
      <c r="F249" s="141" t="s">
        <v>1532</v>
      </c>
      <c r="G249" s="120" t="s">
        <v>1061</v>
      </c>
      <c r="H249" s="120" t="s">
        <v>1062</v>
      </c>
      <c r="I249" s="131" t="s">
        <v>2307</v>
      </c>
    </row>
    <row r="250" spans="1:13" x14ac:dyDescent="0.2">
      <c r="A250" s="118">
        <v>248</v>
      </c>
      <c r="B250" s="119" t="s">
        <v>1533</v>
      </c>
      <c r="C250" s="137" t="str">
        <f t="shared" si="3"/>
        <v xml:space="preserve">Malcolm ,Hiran Malcolm </v>
      </c>
      <c r="D250" s="131" t="s">
        <v>2592</v>
      </c>
      <c r="E250" t="s">
        <v>2309</v>
      </c>
      <c r="F250" s="141" t="s">
        <v>1534</v>
      </c>
      <c r="G250" s="119">
        <v>2016</v>
      </c>
      <c r="H250" s="119" t="s">
        <v>1054</v>
      </c>
      <c r="I250" s="131" t="s">
        <v>2308</v>
      </c>
      <c r="J250" t="s">
        <v>2309</v>
      </c>
    </row>
    <row r="251" spans="1:13" x14ac:dyDescent="0.2">
      <c r="A251" s="118">
        <v>249</v>
      </c>
      <c r="B251" s="119" t="s">
        <v>1539</v>
      </c>
      <c r="C251" s="137" t="str">
        <f t="shared" si="3"/>
        <v>Obeysekara ,Mohan &amp; Sanjika</v>
      </c>
      <c r="D251" s="131" t="s">
        <v>824</v>
      </c>
      <c r="E251" s="144" t="s">
        <v>2311</v>
      </c>
      <c r="F251" s="141" t="s">
        <v>1540</v>
      </c>
      <c r="G251" s="119">
        <v>2016</v>
      </c>
      <c r="H251" s="119" t="s">
        <v>1171</v>
      </c>
      <c r="I251" s="131" t="s">
        <v>824</v>
      </c>
      <c r="J251" t="s">
        <v>1864</v>
      </c>
      <c r="K251" t="s">
        <v>2312</v>
      </c>
    </row>
    <row r="252" spans="1:13" x14ac:dyDescent="0.2">
      <c r="A252" s="118">
        <v>250</v>
      </c>
      <c r="B252" s="119" t="s">
        <v>1541</v>
      </c>
      <c r="C252" s="137" t="str">
        <f t="shared" si="3"/>
        <v>Palihakkara ,Wipul &amp; Shyamala</v>
      </c>
      <c r="D252" s="118" t="s">
        <v>2314</v>
      </c>
      <c r="E252" s="144" t="s">
        <v>2313</v>
      </c>
      <c r="F252" s="141" t="s">
        <v>1542</v>
      </c>
      <c r="G252" s="120" t="s">
        <v>1061</v>
      </c>
      <c r="H252" s="120" t="s">
        <v>1062</v>
      </c>
      <c r="I252" s="118" t="s">
        <v>2314</v>
      </c>
      <c r="J252" t="s">
        <v>1864</v>
      </c>
      <c r="K252" t="s">
        <v>2315</v>
      </c>
    </row>
    <row r="253" spans="1:13" x14ac:dyDescent="0.2">
      <c r="A253" s="118">
        <v>251</v>
      </c>
      <c r="B253" s="119" t="s">
        <v>1590</v>
      </c>
      <c r="C253" s="137" t="str">
        <f t="shared" si="3"/>
        <v>Palliyaguru ,Mahendra &amp; Pavithra</v>
      </c>
      <c r="D253" t="s">
        <v>924</v>
      </c>
      <c r="E253" s="140" t="s">
        <v>2355</v>
      </c>
      <c r="F253" s="141" t="s">
        <v>1591</v>
      </c>
      <c r="G253" s="119">
        <v>2015</v>
      </c>
      <c r="H253" s="119" t="s">
        <v>1171</v>
      </c>
      <c r="I253" t="s">
        <v>924</v>
      </c>
      <c r="J253" t="s">
        <v>1864</v>
      </c>
      <c r="K253" t="s">
        <v>1880</v>
      </c>
    </row>
    <row r="254" spans="1:13" x14ac:dyDescent="0.2">
      <c r="A254" s="118">
        <v>252</v>
      </c>
      <c r="B254" s="119" t="s">
        <v>1586</v>
      </c>
      <c r="C254" s="137" t="str">
        <f t="shared" si="3"/>
        <v>Panagoda ,Omalka(OMA) &amp; Thyaga</v>
      </c>
      <c r="D254" t="s">
        <v>2351</v>
      </c>
      <c r="E254" s="140" t="s">
        <v>2350</v>
      </c>
      <c r="F254" s="141" t="s">
        <v>1587</v>
      </c>
      <c r="G254" s="119">
        <v>2016</v>
      </c>
      <c r="H254" s="119" t="s">
        <v>1171</v>
      </c>
      <c r="I254" t="s">
        <v>2351</v>
      </c>
      <c r="J254" t="s">
        <v>1864</v>
      </c>
      <c r="K254" t="s">
        <v>2352</v>
      </c>
    </row>
    <row r="255" spans="1:13" x14ac:dyDescent="0.2">
      <c r="A255" s="118">
        <v>253</v>
      </c>
      <c r="B255" s="164" t="s">
        <v>1580</v>
      </c>
      <c r="C255" s="165" t="str">
        <f t="shared" si="3"/>
        <v xml:space="preserve">Pandithasekara ,Ajith /Jeewa </v>
      </c>
      <c r="D255" s="166" t="s">
        <v>803</v>
      </c>
      <c r="E255" s="166" t="s">
        <v>804</v>
      </c>
      <c r="F255" s="164" t="s">
        <v>1581</v>
      </c>
      <c r="G255" s="164">
        <v>2015</v>
      </c>
      <c r="H255" s="164" t="s">
        <v>1051</v>
      </c>
      <c r="I255" s="166" t="s">
        <v>803</v>
      </c>
      <c r="J255" s="166" t="s">
        <v>2346</v>
      </c>
      <c r="K255" s="166"/>
      <c r="L255" s="166"/>
      <c r="M255" s="166"/>
    </row>
    <row r="256" spans="1:13" x14ac:dyDescent="0.2">
      <c r="A256" s="118">
        <v>254</v>
      </c>
      <c r="B256" s="119" t="s">
        <v>1543</v>
      </c>
      <c r="C256" s="137" t="str">
        <f t="shared" si="3"/>
        <v xml:space="preserve">Paranavithana ,Kaushalya  </v>
      </c>
      <c r="D256" s="118" t="s">
        <v>2317</v>
      </c>
      <c r="E256" s="144" t="s">
        <v>2316</v>
      </c>
      <c r="F256" s="141" t="s">
        <v>670</v>
      </c>
      <c r="G256" s="119">
        <v>2016</v>
      </c>
      <c r="H256" s="119" t="s">
        <v>1051</v>
      </c>
      <c r="I256" s="118" t="s">
        <v>2317</v>
      </c>
    </row>
    <row r="257" spans="1:13" x14ac:dyDescent="0.2">
      <c r="A257" s="118">
        <v>255</v>
      </c>
      <c r="B257" s="119" t="s">
        <v>1584</v>
      </c>
      <c r="C257" s="137" t="str">
        <f t="shared" si="3"/>
        <v xml:space="preserve">Pathirage ,Lal  </v>
      </c>
      <c r="D257" t="s">
        <v>1869</v>
      </c>
      <c r="E257" s="140" t="s">
        <v>2349</v>
      </c>
      <c r="F257" s="141" t="s">
        <v>1585</v>
      </c>
      <c r="G257" s="119">
        <v>2015</v>
      </c>
      <c r="H257" s="119" t="s">
        <v>1127</v>
      </c>
      <c r="I257" t="s">
        <v>1869</v>
      </c>
    </row>
    <row r="258" spans="1:13" x14ac:dyDescent="0.2">
      <c r="A258" s="118">
        <v>256</v>
      </c>
      <c r="B258" s="119" t="s">
        <v>1582</v>
      </c>
      <c r="C258" s="137" t="str">
        <f t="shared" si="3"/>
        <v xml:space="preserve">Pathiraja ,Mithra  </v>
      </c>
      <c r="D258" t="s">
        <v>2348</v>
      </c>
      <c r="E258" s="140" t="s">
        <v>2347</v>
      </c>
      <c r="F258" s="141" t="s">
        <v>1583</v>
      </c>
      <c r="G258" s="120" t="s">
        <v>1061</v>
      </c>
      <c r="H258" s="120" t="s">
        <v>1062</v>
      </c>
      <c r="I258" t="s">
        <v>2348</v>
      </c>
    </row>
    <row r="259" spans="1:13" x14ac:dyDescent="0.2">
      <c r="A259" s="118">
        <v>257</v>
      </c>
      <c r="B259" s="119" t="s">
        <v>1544</v>
      </c>
      <c r="C259" s="137" t="str">
        <f t="shared" ref="C259:C322" si="4">CONCATENATE(E259," ,",I259," ",J259," ",K259)</f>
        <v xml:space="preserve">Pathirana ,Kanishka  </v>
      </c>
      <c r="D259" s="118" t="s">
        <v>2099</v>
      </c>
      <c r="E259" s="144" t="s">
        <v>2318</v>
      </c>
      <c r="F259" s="141" t="s">
        <v>1545</v>
      </c>
      <c r="G259" s="119">
        <v>2017</v>
      </c>
      <c r="H259" s="119" t="s">
        <v>1054</v>
      </c>
      <c r="I259" s="118" t="s">
        <v>2099</v>
      </c>
    </row>
    <row r="260" spans="1:13" x14ac:dyDescent="0.2">
      <c r="A260" s="118">
        <v>258</v>
      </c>
      <c r="B260" s="119" t="s">
        <v>1588</v>
      </c>
      <c r="C260" s="137" t="str">
        <f t="shared" si="4"/>
        <v>Pathiranage ,Amila &amp; Dilka</v>
      </c>
      <c r="D260" t="s">
        <v>2101</v>
      </c>
      <c r="E260" s="140" t="s">
        <v>2353</v>
      </c>
      <c r="F260" s="141" t="s">
        <v>1589</v>
      </c>
      <c r="G260" s="119">
        <v>2016</v>
      </c>
      <c r="H260" s="119" t="s">
        <v>1079</v>
      </c>
      <c r="I260" t="s">
        <v>2101</v>
      </c>
      <c r="J260" t="s">
        <v>1864</v>
      </c>
      <c r="K260" t="s">
        <v>2354</v>
      </c>
    </row>
    <row r="261" spans="1:13" x14ac:dyDescent="0.2">
      <c r="A261" s="118">
        <v>259</v>
      </c>
      <c r="B261" s="119" t="s">
        <v>1578</v>
      </c>
      <c r="C261" s="137" t="str">
        <f t="shared" si="4"/>
        <v xml:space="preserve">Pathirathne ,Kosala/ Kanchana </v>
      </c>
      <c r="D261" t="s">
        <v>2345</v>
      </c>
      <c r="E261" s="140" t="s">
        <v>2344</v>
      </c>
      <c r="F261" s="141" t="s">
        <v>1579</v>
      </c>
      <c r="G261" s="119">
        <v>2015</v>
      </c>
      <c r="H261" s="119" t="s">
        <v>1065</v>
      </c>
      <c r="I261" t="s">
        <v>2345</v>
      </c>
      <c r="J261" t="s">
        <v>2102</v>
      </c>
    </row>
    <row r="262" spans="1:13" x14ac:dyDescent="0.2">
      <c r="A262" s="118">
        <v>260</v>
      </c>
      <c r="B262" s="119" t="s">
        <v>1574</v>
      </c>
      <c r="C262" s="137" t="str">
        <f t="shared" si="4"/>
        <v xml:space="preserve">Pathiratna ,Bimsara  </v>
      </c>
      <c r="D262" t="s">
        <v>2341</v>
      </c>
      <c r="E262" s="140" t="s">
        <v>2340</v>
      </c>
      <c r="F262" s="141" t="s">
        <v>1575</v>
      </c>
      <c r="G262" s="120" t="s">
        <v>1061</v>
      </c>
      <c r="H262" s="120" t="s">
        <v>1062</v>
      </c>
      <c r="I262" t="s">
        <v>2341</v>
      </c>
    </row>
    <row r="263" spans="1:13" x14ac:dyDescent="0.2">
      <c r="A263" s="118">
        <v>261</v>
      </c>
      <c r="B263" s="119" t="s">
        <v>1594</v>
      </c>
      <c r="C263" s="137" t="str">
        <f t="shared" si="4"/>
        <v>Peiris ,Sasanka &amp; Dilini</v>
      </c>
      <c r="D263" t="s">
        <v>2359</v>
      </c>
      <c r="E263" s="140" t="s">
        <v>2358</v>
      </c>
      <c r="F263" s="141" t="s">
        <v>1595</v>
      </c>
      <c r="G263" s="120" t="s">
        <v>1061</v>
      </c>
      <c r="H263" s="120" t="s">
        <v>1062</v>
      </c>
      <c r="I263" t="s">
        <v>2359</v>
      </c>
      <c r="J263" t="s">
        <v>1864</v>
      </c>
      <c r="K263" t="s">
        <v>2360</v>
      </c>
    </row>
    <row r="264" spans="1:13" x14ac:dyDescent="0.2">
      <c r="A264" s="118">
        <v>262</v>
      </c>
      <c r="B264" s="119" t="s">
        <v>1546</v>
      </c>
      <c r="C264" s="137" t="str">
        <f t="shared" si="4"/>
        <v>Pelpola ,Chapa &amp; Nalika</v>
      </c>
      <c r="D264" s="118" t="s">
        <v>2319</v>
      </c>
      <c r="E264" s="144" t="s">
        <v>914</v>
      </c>
      <c r="F264" s="141" t="s">
        <v>607</v>
      </c>
      <c r="G264" s="119">
        <v>2016</v>
      </c>
      <c r="H264" s="119" t="s">
        <v>1054</v>
      </c>
      <c r="I264" s="118" t="s">
        <v>2319</v>
      </c>
      <c r="J264" t="s">
        <v>1864</v>
      </c>
      <c r="K264" t="s">
        <v>2320</v>
      </c>
    </row>
    <row r="265" spans="1:13" x14ac:dyDescent="0.2">
      <c r="A265" s="118">
        <v>263</v>
      </c>
      <c r="B265" s="119" t="s">
        <v>1547</v>
      </c>
      <c r="C265" s="137" t="str">
        <f t="shared" si="4"/>
        <v xml:space="preserve">Pereira ,Romani &amp; </v>
      </c>
      <c r="D265" s="118" t="s">
        <v>2322</v>
      </c>
      <c r="E265" s="144" t="s">
        <v>2321</v>
      </c>
      <c r="F265" s="141" t="s">
        <v>1548</v>
      </c>
      <c r="G265" s="120" t="s">
        <v>1061</v>
      </c>
      <c r="H265" s="120" t="s">
        <v>1062</v>
      </c>
      <c r="I265" s="118" t="s">
        <v>2322</v>
      </c>
      <c r="J265" t="s">
        <v>1864</v>
      </c>
    </row>
    <row r="266" spans="1:13" x14ac:dyDescent="0.2">
      <c r="A266" s="118">
        <v>264</v>
      </c>
      <c r="B266" s="119" t="s">
        <v>1555</v>
      </c>
      <c r="C266" s="137" t="str">
        <f t="shared" si="4"/>
        <v>Perera ,Anil &amp; Menaka</v>
      </c>
      <c r="D266" t="s">
        <v>893</v>
      </c>
      <c r="E266" s="140" t="s">
        <v>841</v>
      </c>
      <c r="F266" s="141" t="s">
        <v>1556</v>
      </c>
      <c r="G266" s="119">
        <v>2016</v>
      </c>
      <c r="H266" s="119" t="s">
        <v>1065</v>
      </c>
      <c r="I266" t="s">
        <v>893</v>
      </c>
      <c r="J266" t="s">
        <v>1864</v>
      </c>
      <c r="K266" t="s">
        <v>2327</v>
      </c>
    </row>
    <row r="267" spans="1:13" x14ac:dyDescent="0.2">
      <c r="A267" s="118">
        <v>265</v>
      </c>
      <c r="B267" s="119" t="s">
        <v>1559</v>
      </c>
      <c r="C267" s="137" t="str">
        <f t="shared" si="4"/>
        <v>Perera ,Anil Milton &amp;</v>
      </c>
      <c r="D267" t="s">
        <v>893</v>
      </c>
      <c r="E267" s="140" t="s">
        <v>841</v>
      </c>
      <c r="F267" s="141" t="s">
        <v>789</v>
      </c>
      <c r="G267" s="119">
        <v>2016</v>
      </c>
      <c r="H267" s="119" t="s">
        <v>1054</v>
      </c>
      <c r="I267" t="s">
        <v>893</v>
      </c>
      <c r="J267" t="s">
        <v>2059</v>
      </c>
      <c r="K267" t="s">
        <v>1864</v>
      </c>
      <c r="L267" t="s">
        <v>2329</v>
      </c>
    </row>
    <row r="268" spans="1:13" x14ac:dyDescent="0.2">
      <c r="A268" s="118">
        <v>266</v>
      </c>
      <c r="B268" s="119" t="s">
        <v>1557</v>
      </c>
      <c r="C268" s="137" t="str">
        <f t="shared" si="4"/>
        <v>Perera ,Anura &amp; Chandani</v>
      </c>
      <c r="D268" t="s">
        <v>1926</v>
      </c>
      <c r="E268" s="140" t="s">
        <v>841</v>
      </c>
      <c r="F268" s="141" t="s">
        <v>1558</v>
      </c>
      <c r="G268" s="119">
        <v>2016</v>
      </c>
      <c r="H268" s="119" t="s">
        <v>1051</v>
      </c>
      <c r="I268" t="s">
        <v>1926</v>
      </c>
      <c r="J268" t="s">
        <v>1864</v>
      </c>
      <c r="K268" t="s">
        <v>2328</v>
      </c>
    </row>
    <row r="269" spans="1:13" x14ac:dyDescent="0.2">
      <c r="A269" s="118">
        <v>267</v>
      </c>
      <c r="B269" s="119" t="s">
        <v>1553</v>
      </c>
      <c r="C269" s="137" t="str">
        <f t="shared" si="4"/>
        <v>Perera ,Dhammika &amp; Kanchana</v>
      </c>
      <c r="D269" t="s">
        <v>858</v>
      </c>
      <c r="E269" s="140" t="s">
        <v>841</v>
      </c>
      <c r="F269" s="141" t="s">
        <v>1554</v>
      </c>
      <c r="G269" s="119">
        <v>2016</v>
      </c>
      <c r="H269" s="119" t="s">
        <v>1051</v>
      </c>
      <c r="I269" t="s">
        <v>858</v>
      </c>
      <c r="J269" t="s">
        <v>1864</v>
      </c>
      <c r="K269" t="s">
        <v>2102</v>
      </c>
    </row>
    <row r="270" spans="1:13" x14ac:dyDescent="0.2">
      <c r="A270" s="118">
        <v>268</v>
      </c>
      <c r="B270" s="119" t="s">
        <v>1562</v>
      </c>
      <c r="C270" s="137" t="str">
        <f t="shared" si="4"/>
        <v>Perera ,Gunadasa &amp; Rajika</v>
      </c>
      <c r="D270" t="s">
        <v>2331</v>
      </c>
      <c r="E270" s="140" t="s">
        <v>841</v>
      </c>
      <c r="F270" s="141" t="s">
        <v>1563</v>
      </c>
      <c r="G270" s="119">
        <v>2016</v>
      </c>
      <c r="H270" s="119" t="s">
        <v>1171</v>
      </c>
      <c r="I270" t="s">
        <v>2331</v>
      </c>
      <c r="J270" t="s">
        <v>1864</v>
      </c>
      <c r="K270" t="s">
        <v>2332</v>
      </c>
    </row>
    <row r="271" spans="1:13" x14ac:dyDescent="0.2">
      <c r="A271" s="118">
        <v>269</v>
      </c>
      <c r="B271" s="119" t="s">
        <v>1576</v>
      </c>
      <c r="C271" s="137" t="str">
        <f t="shared" si="4"/>
        <v>Perera ,Liyanage Mathanga &amp;</v>
      </c>
      <c r="D271" t="s">
        <v>817</v>
      </c>
      <c r="E271" s="140" t="s">
        <v>841</v>
      </c>
      <c r="F271" s="141" t="s">
        <v>1577</v>
      </c>
      <c r="G271" s="119">
        <v>2016</v>
      </c>
      <c r="H271" s="119" t="s">
        <v>1051</v>
      </c>
      <c r="I271" t="s">
        <v>817</v>
      </c>
      <c r="J271" t="s">
        <v>2342</v>
      </c>
      <c r="K271" t="s">
        <v>1864</v>
      </c>
      <c r="L271" t="s">
        <v>2343</v>
      </c>
    </row>
    <row r="272" spans="1:13" s="166" customFormat="1" x14ac:dyDescent="0.2">
      <c r="A272" s="163">
        <v>270</v>
      </c>
      <c r="B272" s="119" t="s">
        <v>1572</v>
      </c>
      <c r="C272" s="137" t="str">
        <f t="shared" si="4"/>
        <v>Perera ,Rasika &amp; Chaminda</v>
      </c>
      <c r="D272" t="s">
        <v>910</v>
      </c>
      <c r="E272" s="140" t="s">
        <v>841</v>
      </c>
      <c r="F272" s="141" t="s">
        <v>1573</v>
      </c>
      <c r="G272" s="119">
        <v>2016</v>
      </c>
      <c r="H272" s="119" t="s">
        <v>1171</v>
      </c>
      <c r="I272" t="s">
        <v>910</v>
      </c>
      <c r="J272" t="s">
        <v>1864</v>
      </c>
      <c r="K272" t="s">
        <v>833</v>
      </c>
      <c r="L272" t="s">
        <v>2339</v>
      </c>
      <c r="M272"/>
    </row>
    <row r="273" spans="1:12" x14ac:dyDescent="0.2">
      <c r="A273" s="118">
        <v>271</v>
      </c>
      <c r="B273" s="119" t="s">
        <v>1549</v>
      </c>
      <c r="C273" s="137" t="str">
        <f t="shared" si="4"/>
        <v>Perera ,Samitha &amp; Lucky</v>
      </c>
      <c r="D273" s="118" t="s">
        <v>2323</v>
      </c>
      <c r="E273" s="144" t="s">
        <v>841</v>
      </c>
      <c r="F273" s="141" t="s">
        <v>1550</v>
      </c>
      <c r="G273" s="119">
        <v>2015</v>
      </c>
      <c r="H273" s="119" t="s">
        <v>1079</v>
      </c>
      <c r="I273" s="118" t="s">
        <v>2323</v>
      </c>
      <c r="J273" t="s">
        <v>1864</v>
      </c>
      <c r="K273" t="s">
        <v>2324</v>
      </c>
    </row>
    <row r="274" spans="1:12" x14ac:dyDescent="0.2">
      <c r="A274" s="118">
        <v>272</v>
      </c>
      <c r="B274" s="119" t="s">
        <v>1551</v>
      </c>
      <c r="C274" s="137" t="str">
        <f t="shared" si="4"/>
        <v>Perera ,Sudheera &amp; Nilmini</v>
      </c>
      <c r="D274" t="s">
        <v>2325</v>
      </c>
      <c r="E274" s="140" t="s">
        <v>841</v>
      </c>
      <c r="F274" s="141" t="s">
        <v>1552</v>
      </c>
      <c r="G274" s="120" t="s">
        <v>1061</v>
      </c>
      <c r="H274" s="120" t="s">
        <v>1062</v>
      </c>
      <c r="I274" t="s">
        <v>2325</v>
      </c>
      <c r="J274" t="s">
        <v>1864</v>
      </c>
      <c r="K274" t="s">
        <v>2326</v>
      </c>
    </row>
    <row r="275" spans="1:12" x14ac:dyDescent="0.2">
      <c r="A275" s="118">
        <v>273</v>
      </c>
      <c r="B275" s="119" t="s">
        <v>1560</v>
      </c>
      <c r="C275" s="137" t="str">
        <f t="shared" si="4"/>
        <v>Perera ,Sunil &amp; Tamara</v>
      </c>
      <c r="D275" t="s">
        <v>2141</v>
      </c>
      <c r="E275" s="140" t="s">
        <v>841</v>
      </c>
      <c r="F275" s="141" t="s">
        <v>1561</v>
      </c>
      <c r="G275" s="119">
        <v>2016</v>
      </c>
      <c r="H275" s="119" t="s">
        <v>1171</v>
      </c>
      <c r="I275" t="s">
        <v>2141</v>
      </c>
      <c r="J275" t="s">
        <v>1864</v>
      </c>
      <c r="K275" t="s">
        <v>2307</v>
      </c>
      <c r="L275" t="s">
        <v>2330</v>
      </c>
    </row>
    <row r="276" spans="1:12" x14ac:dyDescent="0.2">
      <c r="A276" s="118">
        <v>274</v>
      </c>
      <c r="B276" s="119" t="s">
        <v>1564</v>
      </c>
      <c r="C276" s="137" t="str">
        <f t="shared" si="4"/>
        <v>Piyasena ,Prasanna &amp; Shiromi</v>
      </c>
      <c r="D276" t="s">
        <v>2276</v>
      </c>
      <c r="E276" s="140" t="s">
        <v>2333</v>
      </c>
      <c r="F276" s="141" t="s">
        <v>1565</v>
      </c>
      <c r="G276" s="119">
        <v>2017</v>
      </c>
      <c r="H276" s="119" t="s">
        <v>1054</v>
      </c>
      <c r="I276" t="s">
        <v>2276</v>
      </c>
      <c r="J276" t="s">
        <v>1864</v>
      </c>
      <c r="K276" t="s">
        <v>2334</v>
      </c>
    </row>
    <row r="277" spans="1:12" x14ac:dyDescent="0.2">
      <c r="A277" s="118">
        <v>275</v>
      </c>
      <c r="B277" s="119" t="s">
        <v>1566</v>
      </c>
      <c r="C277" s="137" t="str">
        <f t="shared" si="4"/>
        <v xml:space="preserve">Ponsuge ,Asoka  </v>
      </c>
      <c r="D277" t="s">
        <v>2036</v>
      </c>
      <c r="E277" s="140" t="s">
        <v>2335</v>
      </c>
      <c r="F277" s="141" t="s">
        <v>1567</v>
      </c>
      <c r="G277" s="120" t="s">
        <v>1061</v>
      </c>
      <c r="H277" s="120" t="s">
        <v>1062</v>
      </c>
      <c r="I277" t="s">
        <v>2036</v>
      </c>
    </row>
    <row r="278" spans="1:12" x14ac:dyDescent="0.2">
      <c r="A278" s="118">
        <v>276</v>
      </c>
      <c r="B278" s="119" t="s">
        <v>1140</v>
      </c>
      <c r="C278" s="137" t="str">
        <f t="shared" si="4"/>
        <v xml:space="preserve">COLAMBAGE ,POORNIMA  </v>
      </c>
      <c r="D278" t="s">
        <v>1957</v>
      </c>
      <c r="E278" s="140" t="s">
        <v>1957</v>
      </c>
      <c r="F278" s="141" t="s">
        <v>1141</v>
      </c>
      <c r="G278" s="119">
        <v>2016</v>
      </c>
      <c r="H278" s="119" t="s">
        <v>1097</v>
      </c>
      <c r="I278" t="s">
        <v>1956</v>
      </c>
      <c r="L278" t="s">
        <v>1957</v>
      </c>
    </row>
    <row r="279" spans="1:12" x14ac:dyDescent="0.2">
      <c r="A279" s="118">
        <v>277</v>
      </c>
      <c r="B279" s="119" t="s">
        <v>1568</v>
      </c>
      <c r="C279" s="137" t="str">
        <f t="shared" si="4"/>
        <v>Premarathna ,Lalith &amp; Thamara</v>
      </c>
      <c r="D279" t="s">
        <v>887</v>
      </c>
      <c r="E279" s="140" t="s">
        <v>888</v>
      </c>
      <c r="F279" s="141" t="s">
        <v>1569</v>
      </c>
      <c r="G279" s="119">
        <v>2016</v>
      </c>
      <c r="H279" s="119" t="s">
        <v>1171</v>
      </c>
      <c r="I279" t="s">
        <v>887</v>
      </c>
      <c r="J279" t="s">
        <v>1864</v>
      </c>
      <c r="K279" t="s">
        <v>2336</v>
      </c>
    </row>
    <row r="280" spans="1:12" x14ac:dyDescent="0.2">
      <c r="A280" s="118">
        <v>278</v>
      </c>
      <c r="B280" s="119" t="s">
        <v>1596</v>
      </c>
      <c r="C280" s="137" t="str">
        <f t="shared" si="4"/>
        <v>Pulasinghage ,Sanjeewa &amp; Eranga</v>
      </c>
      <c r="D280" t="s">
        <v>816</v>
      </c>
      <c r="E280" s="140" t="s">
        <v>2361</v>
      </c>
      <c r="F280" s="141" t="s">
        <v>1597</v>
      </c>
      <c r="G280" s="119">
        <v>2016</v>
      </c>
      <c r="H280" s="119" t="s">
        <v>1101</v>
      </c>
      <c r="I280" t="s">
        <v>816</v>
      </c>
      <c r="J280" t="s">
        <v>1864</v>
      </c>
      <c r="K280" t="s">
        <v>916</v>
      </c>
      <c r="L280" t="s">
        <v>2362</v>
      </c>
    </row>
    <row r="281" spans="1:12" x14ac:dyDescent="0.2">
      <c r="A281" s="118">
        <v>279</v>
      </c>
      <c r="B281" s="119" t="s">
        <v>1570</v>
      </c>
      <c r="C281" s="137" t="str">
        <f t="shared" si="4"/>
        <v>Punchihewa ,Suresh &amp; Achala</v>
      </c>
      <c r="D281" t="s">
        <v>2338</v>
      </c>
      <c r="E281" s="140" t="s">
        <v>2337</v>
      </c>
      <c r="F281" s="141" t="s">
        <v>1571</v>
      </c>
      <c r="G281" s="119">
        <v>2016</v>
      </c>
      <c r="H281" s="119" t="s">
        <v>1054</v>
      </c>
      <c r="I281" t="s">
        <v>2338</v>
      </c>
      <c r="J281" t="s">
        <v>1864</v>
      </c>
      <c r="K281" t="s">
        <v>652</v>
      </c>
    </row>
    <row r="282" spans="1:12" x14ac:dyDescent="0.2">
      <c r="A282" s="118">
        <v>280</v>
      </c>
      <c r="B282" s="119" t="s">
        <v>1652</v>
      </c>
      <c r="C282" s="137" t="str">
        <f t="shared" si="4"/>
        <v>Rajakaruna ,Janaka &amp; Charunya</v>
      </c>
      <c r="D282" t="s">
        <v>1863</v>
      </c>
      <c r="E282" s="140" t="s">
        <v>2365</v>
      </c>
      <c r="F282" s="141" t="s">
        <v>1653</v>
      </c>
      <c r="G282" s="119">
        <v>2016</v>
      </c>
      <c r="H282" s="119" t="s">
        <v>1104</v>
      </c>
      <c r="I282" t="s">
        <v>1863</v>
      </c>
      <c r="J282" t="s">
        <v>1864</v>
      </c>
      <c r="K282" t="s">
        <v>2411</v>
      </c>
    </row>
    <row r="283" spans="1:12" x14ac:dyDescent="0.2">
      <c r="A283" s="118">
        <v>281</v>
      </c>
      <c r="B283" s="119" t="s">
        <v>1604</v>
      </c>
      <c r="C283" s="137" t="str">
        <f t="shared" si="4"/>
        <v>Rajakaruna ,Mahes &amp; Ramela</v>
      </c>
      <c r="D283" t="s">
        <v>2368</v>
      </c>
      <c r="E283" s="140" t="s">
        <v>2365</v>
      </c>
      <c r="F283" s="141" t="s">
        <v>1605</v>
      </c>
      <c r="G283" s="119">
        <v>2016</v>
      </c>
      <c r="H283" s="119" t="s">
        <v>1079</v>
      </c>
      <c r="I283" t="s">
        <v>2368</v>
      </c>
      <c r="J283" t="s">
        <v>1864</v>
      </c>
      <c r="K283" t="s">
        <v>2369</v>
      </c>
    </row>
    <row r="284" spans="1:12" x14ac:dyDescent="0.2">
      <c r="A284" s="118">
        <v>282</v>
      </c>
      <c r="B284" s="119" t="s">
        <v>1602</v>
      </c>
      <c r="C284" s="137" t="str">
        <f t="shared" si="4"/>
        <v>Rajakaruna ,Sarath &amp; Srima</v>
      </c>
      <c r="D284" t="s">
        <v>2056</v>
      </c>
      <c r="E284" s="140" t="s">
        <v>2365</v>
      </c>
      <c r="F284" s="141" t="s">
        <v>1603</v>
      </c>
      <c r="G284" s="119">
        <v>2016</v>
      </c>
      <c r="H284" s="119" t="s">
        <v>1054</v>
      </c>
      <c r="I284" t="s">
        <v>2056</v>
      </c>
      <c r="J284" t="s">
        <v>1864</v>
      </c>
      <c r="K284" t="s">
        <v>2367</v>
      </c>
    </row>
    <row r="285" spans="1:12" x14ac:dyDescent="0.2">
      <c r="A285" s="118">
        <v>283</v>
      </c>
      <c r="B285" s="119" t="s">
        <v>1600</v>
      </c>
      <c r="C285" s="137" t="str">
        <f t="shared" si="4"/>
        <v xml:space="preserve">Rajakaruna ,Sumedha  </v>
      </c>
      <c r="D285" t="s">
        <v>2366</v>
      </c>
      <c r="E285" s="140" t="s">
        <v>2365</v>
      </c>
      <c r="F285" s="141" t="s">
        <v>1601</v>
      </c>
      <c r="G285" s="119">
        <v>2016</v>
      </c>
      <c r="H285" s="119" t="s">
        <v>1171</v>
      </c>
      <c r="I285" t="s">
        <v>2366</v>
      </c>
    </row>
    <row r="286" spans="1:12" x14ac:dyDescent="0.2">
      <c r="A286" s="118">
        <v>284</v>
      </c>
      <c r="B286" s="119" t="s">
        <v>1606</v>
      </c>
      <c r="C286" s="137" t="str">
        <f t="shared" si="4"/>
        <v xml:space="preserve">Rajamanthri ,Hemantha  </v>
      </c>
      <c r="D286" t="s">
        <v>885</v>
      </c>
      <c r="E286" s="140" t="s">
        <v>2370</v>
      </c>
      <c r="F286" s="141" t="s">
        <v>1607</v>
      </c>
      <c r="G286" s="119">
        <v>2015</v>
      </c>
      <c r="H286" s="119" t="s">
        <v>1065</v>
      </c>
      <c r="I286" t="s">
        <v>885</v>
      </c>
    </row>
    <row r="287" spans="1:12" x14ac:dyDescent="0.2">
      <c r="A287" s="118">
        <v>285</v>
      </c>
      <c r="B287" s="119" t="s">
        <v>1642</v>
      </c>
      <c r="C287" s="137" t="str">
        <f t="shared" si="4"/>
        <v xml:space="preserve">Rajapakse ,Kosala  </v>
      </c>
      <c r="D287" t="s">
        <v>906</v>
      </c>
      <c r="E287" s="140" t="s">
        <v>2405</v>
      </c>
      <c r="F287" s="141" t="s">
        <v>1643</v>
      </c>
      <c r="G287" s="119">
        <v>2015</v>
      </c>
      <c r="H287" s="119" t="s">
        <v>1146</v>
      </c>
      <c r="I287" t="s">
        <v>906</v>
      </c>
    </row>
    <row r="288" spans="1:12" x14ac:dyDescent="0.2">
      <c r="A288" s="118">
        <v>286</v>
      </c>
      <c r="B288" s="119" t="s">
        <v>1640</v>
      </c>
      <c r="C288" s="137" t="str">
        <f t="shared" si="4"/>
        <v xml:space="preserve">Rajapaksha ,Rasika/Kushan  </v>
      </c>
      <c r="D288" t="s">
        <v>2404</v>
      </c>
      <c r="E288" s="140" t="s">
        <v>2403</v>
      </c>
      <c r="F288" s="141" t="s">
        <v>1641</v>
      </c>
      <c r="G288" s="119">
        <v>2016</v>
      </c>
      <c r="H288" s="119" t="s">
        <v>1127</v>
      </c>
      <c r="I288" t="s">
        <v>2404</v>
      </c>
    </row>
    <row r="289" spans="1:15" x14ac:dyDescent="0.2">
      <c r="A289" s="118">
        <v>287</v>
      </c>
      <c r="B289" s="119" t="s">
        <v>1634</v>
      </c>
      <c r="C289" s="137" t="str">
        <f t="shared" si="4"/>
        <v xml:space="preserve">Rajapathiratna ,Bimba  </v>
      </c>
      <c r="D289" t="s">
        <v>2399</v>
      </c>
      <c r="E289" s="140" t="s">
        <v>2398</v>
      </c>
      <c r="F289" s="141" t="s">
        <v>1635</v>
      </c>
      <c r="G289" s="120" t="s">
        <v>1061</v>
      </c>
      <c r="H289" s="120" t="s">
        <v>1062</v>
      </c>
      <c r="I289" t="s">
        <v>2399</v>
      </c>
    </row>
    <row r="290" spans="1:15" x14ac:dyDescent="0.2">
      <c r="A290" s="118">
        <v>288</v>
      </c>
      <c r="B290" s="119" t="s">
        <v>1638</v>
      </c>
      <c r="C290" s="137" t="str">
        <f t="shared" si="4"/>
        <v xml:space="preserve">Ranamuka ,Palitha  </v>
      </c>
      <c r="D290" t="s">
        <v>894</v>
      </c>
      <c r="E290" s="140" t="s">
        <v>2402</v>
      </c>
      <c r="F290" s="141" t="s">
        <v>1639</v>
      </c>
      <c r="G290" s="119">
        <v>2016</v>
      </c>
      <c r="H290" s="119" t="s">
        <v>1101</v>
      </c>
      <c r="I290" t="s">
        <v>894</v>
      </c>
    </row>
    <row r="291" spans="1:15" x14ac:dyDescent="0.2">
      <c r="A291" s="118">
        <v>289</v>
      </c>
      <c r="B291" s="119" t="s">
        <v>1632</v>
      </c>
      <c r="C291" s="137" t="str">
        <f t="shared" si="4"/>
        <v xml:space="preserve">Ranasinghe ,Ajith  </v>
      </c>
      <c r="D291" t="s">
        <v>803</v>
      </c>
      <c r="E291" s="140" t="s">
        <v>874</v>
      </c>
      <c r="F291" s="141" t="s">
        <v>1633</v>
      </c>
      <c r="G291" s="119">
        <v>2016</v>
      </c>
      <c r="H291" s="119" t="s">
        <v>1054</v>
      </c>
      <c r="I291" t="s">
        <v>803</v>
      </c>
    </row>
    <row r="292" spans="1:15" x14ac:dyDescent="0.2">
      <c r="A292" s="118">
        <v>290</v>
      </c>
      <c r="B292" s="119" t="s">
        <v>1630</v>
      </c>
      <c r="C292" s="137" t="str">
        <f t="shared" si="4"/>
        <v>Ranasinghe ,Hirosha &amp; Inosha</v>
      </c>
      <c r="D292" t="s">
        <v>873</v>
      </c>
      <c r="E292" s="140" t="s">
        <v>874</v>
      </c>
      <c r="F292" s="141" t="s">
        <v>1631</v>
      </c>
      <c r="G292" s="119">
        <v>2015</v>
      </c>
      <c r="H292" s="119" t="s">
        <v>1054</v>
      </c>
      <c r="I292" t="s">
        <v>873</v>
      </c>
      <c r="J292" t="s">
        <v>1864</v>
      </c>
      <c r="K292" t="s">
        <v>1865</v>
      </c>
    </row>
    <row r="293" spans="1:15" x14ac:dyDescent="0.2">
      <c r="A293" s="118">
        <v>291</v>
      </c>
      <c r="B293" s="119" t="s">
        <v>1628</v>
      </c>
      <c r="C293" s="137" t="str">
        <f t="shared" si="4"/>
        <v>Ranasinghe ,Kasup &amp; Meenu</v>
      </c>
      <c r="D293" t="s">
        <v>2392</v>
      </c>
      <c r="E293" s="140" t="s">
        <v>874</v>
      </c>
      <c r="F293" s="141" t="s">
        <v>1629</v>
      </c>
      <c r="G293" s="119">
        <v>2016</v>
      </c>
      <c r="H293" s="119" t="s">
        <v>1171</v>
      </c>
      <c r="I293" t="s">
        <v>2392</v>
      </c>
      <c r="J293" t="s">
        <v>1864</v>
      </c>
      <c r="K293" t="s">
        <v>2393</v>
      </c>
      <c r="L293" t="s">
        <v>2394</v>
      </c>
      <c r="M293" t="s">
        <v>2395</v>
      </c>
    </row>
    <row r="294" spans="1:15" x14ac:dyDescent="0.2">
      <c r="A294" s="118">
        <v>292</v>
      </c>
      <c r="B294" s="119" t="s">
        <v>1648</v>
      </c>
      <c r="C294" s="137" t="str">
        <f t="shared" si="4"/>
        <v>Ranasinghe ,Kithsiri &amp; Jayanthi</v>
      </c>
      <c r="D294" t="s">
        <v>1968</v>
      </c>
      <c r="E294" s="140" t="s">
        <v>874</v>
      </c>
      <c r="F294" s="141" t="s">
        <v>1649</v>
      </c>
      <c r="G294" s="119">
        <v>2017</v>
      </c>
      <c r="H294" s="119" t="s">
        <v>1171</v>
      </c>
      <c r="I294" t="s">
        <v>1968</v>
      </c>
      <c r="J294" t="s">
        <v>1864</v>
      </c>
      <c r="K294" t="s">
        <v>2085</v>
      </c>
      <c r="L294" t="s">
        <v>882</v>
      </c>
    </row>
    <row r="295" spans="1:15" x14ac:dyDescent="0.2">
      <c r="A295" s="118">
        <v>293</v>
      </c>
      <c r="B295" s="119" t="s">
        <v>1608</v>
      </c>
      <c r="C295" s="137" t="str">
        <f t="shared" si="4"/>
        <v xml:space="preserve">Ranasinghe ,Nishani  </v>
      </c>
      <c r="D295" t="s">
        <v>2371</v>
      </c>
      <c r="E295" s="140" t="s">
        <v>874</v>
      </c>
      <c r="F295" s="141" t="s">
        <v>1609</v>
      </c>
      <c r="G295" s="120" t="s">
        <v>1061</v>
      </c>
      <c r="H295" s="120" t="s">
        <v>1062</v>
      </c>
      <c r="I295" t="s">
        <v>2371</v>
      </c>
    </row>
    <row r="296" spans="1:15" x14ac:dyDescent="0.2">
      <c r="A296" s="118">
        <v>294</v>
      </c>
      <c r="B296" s="119" t="s">
        <v>1644</v>
      </c>
      <c r="C296" s="137" t="str">
        <f t="shared" si="4"/>
        <v xml:space="preserve">Ranasinghe ,Uchicha/Nilakshi Abeysinghe </v>
      </c>
      <c r="D296" t="s">
        <v>2406</v>
      </c>
      <c r="E296" s="140" t="s">
        <v>874</v>
      </c>
      <c r="F296" s="141" t="s">
        <v>1645</v>
      </c>
      <c r="G296" s="119">
        <v>2015</v>
      </c>
      <c r="H296" s="119" t="s">
        <v>1051</v>
      </c>
      <c r="I296" t="s">
        <v>2406</v>
      </c>
      <c r="J296" t="s">
        <v>828</v>
      </c>
      <c r="N296" t="s">
        <v>2396</v>
      </c>
      <c r="O296" t="s">
        <v>2397</v>
      </c>
    </row>
    <row r="297" spans="1:15" x14ac:dyDescent="0.2">
      <c r="A297" s="118">
        <v>295</v>
      </c>
      <c r="B297" s="119" t="s">
        <v>1636</v>
      </c>
      <c r="C297" s="137" t="str">
        <f t="shared" si="4"/>
        <v>Ranasinghege ,Perera Manonjalee &amp;</v>
      </c>
      <c r="D297" t="s">
        <v>841</v>
      </c>
      <c r="E297" s="140" t="s">
        <v>2400</v>
      </c>
      <c r="F297" s="141" t="s">
        <v>1637</v>
      </c>
      <c r="G297" s="119">
        <v>2016</v>
      </c>
      <c r="H297" s="119" t="s">
        <v>1171</v>
      </c>
      <c r="I297" t="s">
        <v>841</v>
      </c>
      <c r="J297" t="s">
        <v>2401</v>
      </c>
      <c r="K297" t="s">
        <v>1864</v>
      </c>
      <c r="L297" t="s">
        <v>1863</v>
      </c>
    </row>
    <row r="298" spans="1:15" x14ac:dyDescent="0.2">
      <c r="A298" s="118">
        <v>296</v>
      </c>
      <c r="B298" s="119" t="s">
        <v>1612</v>
      </c>
      <c r="C298" s="137" t="str">
        <f t="shared" si="4"/>
        <v>Ranatunga ,Don Kithsiri &amp;</v>
      </c>
      <c r="D298" t="s">
        <v>2155</v>
      </c>
      <c r="E298" s="140" t="s">
        <v>2372</v>
      </c>
      <c r="F298" s="141" t="s">
        <v>1613</v>
      </c>
      <c r="G298" s="119">
        <v>2015</v>
      </c>
      <c r="H298" s="119" t="s">
        <v>1054</v>
      </c>
      <c r="I298" t="s">
        <v>2155</v>
      </c>
      <c r="J298" t="s">
        <v>1968</v>
      </c>
      <c r="K298" t="s">
        <v>1864</v>
      </c>
      <c r="L298" t="s">
        <v>2375</v>
      </c>
    </row>
    <row r="299" spans="1:15" x14ac:dyDescent="0.2">
      <c r="A299" s="118">
        <v>297</v>
      </c>
      <c r="B299" s="119" t="s">
        <v>1610</v>
      </c>
      <c r="C299" s="137" t="str">
        <f t="shared" si="4"/>
        <v>Ranatunga ,Shyamal &amp; Jinadaree</v>
      </c>
      <c r="D299" t="s">
        <v>2373</v>
      </c>
      <c r="E299" s="140" t="s">
        <v>2372</v>
      </c>
      <c r="F299" s="141" t="s">
        <v>1611</v>
      </c>
      <c r="G299" s="119">
        <v>2015</v>
      </c>
      <c r="H299" s="119" t="s">
        <v>1054</v>
      </c>
      <c r="I299" t="s">
        <v>2373</v>
      </c>
      <c r="J299" t="s">
        <v>1864</v>
      </c>
      <c r="K299" t="s">
        <v>2374</v>
      </c>
    </row>
    <row r="300" spans="1:15" x14ac:dyDescent="0.2">
      <c r="A300" s="118">
        <v>298</v>
      </c>
      <c r="B300" s="119" t="s">
        <v>1654</v>
      </c>
      <c r="C300" s="137" t="str">
        <f t="shared" si="4"/>
        <v>Ranawaka ,Keerthi &amp; Inoka</v>
      </c>
      <c r="D300" t="s">
        <v>926</v>
      </c>
      <c r="E300" s="140" t="s">
        <v>2412</v>
      </c>
      <c r="F300" s="141" t="s">
        <v>1655</v>
      </c>
      <c r="G300" s="120" t="s">
        <v>1061</v>
      </c>
      <c r="H300" s="120" t="s">
        <v>1062</v>
      </c>
      <c r="I300" t="s">
        <v>926</v>
      </c>
      <c r="J300" t="s">
        <v>1864</v>
      </c>
      <c r="K300" t="s">
        <v>2005</v>
      </c>
      <c r="L300" t="s">
        <v>841</v>
      </c>
    </row>
    <row r="301" spans="1:15" x14ac:dyDescent="0.2">
      <c r="A301" s="118">
        <v>299</v>
      </c>
      <c r="B301" s="119" t="s">
        <v>1614</v>
      </c>
      <c r="C301" s="137" t="str">
        <f t="shared" si="4"/>
        <v>Ranawake ,Thisara &amp; Sulari</v>
      </c>
      <c r="D301" t="s">
        <v>2377</v>
      </c>
      <c r="E301" s="140" t="s">
        <v>2376</v>
      </c>
      <c r="F301" s="141" t="s">
        <v>1615</v>
      </c>
      <c r="G301" s="119">
        <v>2015</v>
      </c>
      <c r="H301" s="119" t="s">
        <v>1054</v>
      </c>
      <c r="I301" t="s">
        <v>2377</v>
      </c>
      <c r="J301" t="s">
        <v>1864</v>
      </c>
      <c r="K301" t="s">
        <v>2378</v>
      </c>
    </row>
    <row r="302" spans="1:15" x14ac:dyDescent="0.2">
      <c r="A302" s="118">
        <v>300</v>
      </c>
      <c r="B302" s="119" t="s">
        <v>1616</v>
      </c>
      <c r="C302" s="137" t="str">
        <f t="shared" si="4"/>
        <v>Ranaweera ,Hemanga &amp; Anusha</v>
      </c>
      <c r="D302" t="s">
        <v>2380</v>
      </c>
      <c r="E302" s="140" t="s">
        <v>2379</v>
      </c>
      <c r="F302" s="141" t="s">
        <v>1617</v>
      </c>
      <c r="G302" s="119">
        <v>2016</v>
      </c>
      <c r="H302" s="119" t="s">
        <v>1065</v>
      </c>
      <c r="I302" t="s">
        <v>2380</v>
      </c>
      <c r="J302" t="s">
        <v>1864</v>
      </c>
      <c r="K302" t="s">
        <v>2381</v>
      </c>
    </row>
    <row r="303" spans="1:15" x14ac:dyDescent="0.2">
      <c r="A303" s="118">
        <v>301</v>
      </c>
      <c r="B303" s="123" t="s">
        <v>1646</v>
      </c>
      <c r="C303" s="137" t="str">
        <f t="shared" si="4"/>
        <v>Rathnayaka ,Nuwan &amp; Vindya</v>
      </c>
      <c r="D303" t="s">
        <v>902</v>
      </c>
      <c r="E303" s="140" t="s">
        <v>2407</v>
      </c>
      <c r="F303" s="141" t="s">
        <v>1647</v>
      </c>
      <c r="G303" s="119">
        <v>2016</v>
      </c>
      <c r="H303" s="119" t="s">
        <v>1146</v>
      </c>
      <c r="I303" t="s">
        <v>902</v>
      </c>
      <c r="J303" t="s">
        <v>1864</v>
      </c>
      <c r="K303" t="s">
        <v>2408</v>
      </c>
    </row>
    <row r="304" spans="1:15" x14ac:dyDescent="0.2">
      <c r="A304" s="118">
        <v>302</v>
      </c>
      <c r="B304" s="123" t="s">
        <v>1650</v>
      </c>
      <c r="C304" s="137" t="str">
        <f t="shared" si="4"/>
        <v>Rathnayake ,Anura &amp; Ayanthi</v>
      </c>
      <c r="D304" t="s">
        <v>1926</v>
      </c>
      <c r="E304" s="140" t="s">
        <v>2409</v>
      </c>
      <c r="F304" s="141" t="s">
        <v>1651</v>
      </c>
      <c r="G304" s="120" t="s">
        <v>1061</v>
      </c>
      <c r="H304" s="120" t="s">
        <v>1062</v>
      </c>
      <c r="I304" t="s">
        <v>1926</v>
      </c>
      <c r="J304" t="s">
        <v>1864</v>
      </c>
      <c r="K304" t="s">
        <v>2410</v>
      </c>
      <c r="L304" t="s">
        <v>882</v>
      </c>
    </row>
    <row r="305" spans="1:14" x14ac:dyDescent="0.2">
      <c r="A305" s="118">
        <v>303</v>
      </c>
      <c r="B305" s="123" t="s">
        <v>1618</v>
      </c>
      <c r="C305" s="137" t="str">
        <f t="shared" si="4"/>
        <v xml:space="preserve">Ratnakele ,Vipula  </v>
      </c>
      <c r="D305" t="s">
        <v>2383</v>
      </c>
      <c r="E305" s="140" t="s">
        <v>2382</v>
      </c>
      <c r="F305" s="141" t="s">
        <v>1619</v>
      </c>
      <c r="G305" s="119">
        <v>2015</v>
      </c>
      <c r="H305" s="119" t="s">
        <v>1054</v>
      </c>
      <c r="I305" t="s">
        <v>2383</v>
      </c>
    </row>
    <row r="306" spans="1:14" x14ac:dyDescent="0.2">
      <c r="A306" s="118">
        <v>304</v>
      </c>
      <c r="B306" s="119" t="s">
        <v>1622</v>
      </c>
      <c r="C306" s="137" t="str">
        <f t="shared" si="4"/>
        <v>Ratnayake ,Sajith &amp; Ganga</v>
      </c>
      <c r="D306" t="s">
        <v>2386</v>
      </c>
      <c r="E306" s="140" t="s">
        <v>903</v>
      </c>
      <c r="F306" s="141" t="s">
        <v>1623</v>
      </c>
      <c r="G306" s="119">
        <v>2015</v>
      </c>
      <c r="H306" s="119" t="s">
        <v>1051</v>
      </c>
      <c r="I306" t="s">
        <v>2386</v>
      </c>
      <c r="J306" t="s">
        <v>1864</v>
      </c>
      <c r="K306" t="s">
        <v>2387</v>
      </c>
    </row>
    <row r="307" spans="1:14" x14ac:dyDescent="0.2">
      <c r="A307" s="118">
        <v>305</v>
      </c>
      <c r="B307" s="119" t="s">
        <v>1620</v>
      </c>
      <c r="C307" s="137" t="str">
        <f t="shared" si="4"/>
        <v>Ratnayake ,Shamila &amp; Priyanka</v>
      </c>
      <c r="D307" t="s">
        <v>2384</v>
      </c>
      <c r="E307" s="140" t="s">
        <v>903</v>
      </c>
      <c r="F307" s="141" t="s">
        <v>1621</v>
      </c>
      <c r="G307" s="119">
        <v>2017</v>
      </c>
      <c r="H307" s="119" t="s">
        <v>1054</v>
      </c>
      <c r="I307" t="s">
        <v>2384</v>
      </c>
      <c r="J307" t="s">
        <v>1864</v>
      </c>
      <c r="K307" t="s">
        <v>2385</v>
      </c>
    </row>
    <row r="308" spans="1:14" x14ac:dyDescent="0.2">
      <c r="A308" s="118">
        <v>306</v>
      </c>
      <c r="B308" s="119" t="s">
        <v>1624</v>
      </c>
      <c r="C308" s="137" t="str">
        <f t="shared" si="4"/>
        <v>Rodrigo ,Erosha &amp; Lasantha</v>
      </c>
      <c r="D308" t="s">
        <v>2389</v>
      </c>
      <c r="E308" s="140" t="s">
        <v>2388</v>
      </c>
      <c r="F308" s="141" t="s">
        <v>1625</v>
      </c>
      <c r="G308" s="119">
        <v>2015</v>
      </c>
      <c r="H308" s="119" t="s">
        <v>1054</v>
      </c>
      <c r="I308" t="s">
        <v>2389</v>
      </c>
      <c r="J308" t="s">
        <v>1864</v>
      </c>
      <c r="K308" t="s">
        <v>2390</v>
      </c>
    </row>
    <row r="309" spans="1:14" x14ac:dyDescent="0.2">
      <c r="A309" s="118">
        <v>307</v>
      </c>
      <c r="B309" s="119" t="s">
        <v>1626</v>
      </c>
      <c r="C309" s="137" t="str">
        <f t="shared" si="4"/>
        <v xml:space="preserve">Rupasinghe ,Kanthi  </v>
      </c>
      <c r="D309" t="s">
        <v>1965</v>
      </c>
      <c r="E309" s="140" t="s">
        <v>2391</v>
      </c>
      <c r="F309" s="141" t="s">
        <v>1627</v>
      </c>
      <c r="G309" s="119">
        <v>2016</v>
      </c>
      <c r="H309" s="119" t="s">
        <v>1097</v>
      </c>
      <c r="I309" t="s">
        <v>1965</v>
      </c>
    </row>
    <row r="310" spans="1:14" x14ac:dyDescent="0.2">
      <c r="A310" s="118">
        <v>308</v>
      </c>
      <c r="B310" s="121" t="s">
        <v>1711</v>
      </c>
      <c r="C310" s="137" t="str">
        <f t="shared" si="4"/>
        <v>Sahabandu ,Ruchitha &amp;Yuthika Punchihewa</v>
      </c>
      <c r="D310" t="s">
        <v>2467</v>
      </c>
      <c r="E310" s="140" t="s">
        <v>2466</v>
      </c>
      <c r="F310" s="142" t="s">
        <v>1712</v>
      </c>
      <c r="G310" s="119">
        <v>2016</v>
      </c>
      <c r="H310" s="119" t="s">
        <v>1104</v>
      </c>
      <c r="I310" t="s">
        <v>2467</v>
      </c>
      <c r="J310" t="s">
        <v>2468</v>
      </c>
      <c r="K310" t="s">
        <v>2337</v>
      </c>
    </row>
    <row r="311" spans="1:14" x14ac:dyDescent="0.2">
      <c r="A311" s="118">
        <v>309</v>
      </c>
      <c r="B311" s="119" t="s">
        <v>1658</v>
      </c>
      <c r="C311" s="137" t="str">
        <f t="shared" si="4"/>
        <v>Samarasinghe ,Bandula &amp; Bimba</v>
      </c>
      <c r="D311" t="s">
        <v>2078</v>
      </c>
      <c r="E311" s="140" t="s">
        <v>2413</v>
      </c>
      <c r="F311" s="141" t="s">
        <v>1659</v>
      </c>
      <c r="G311" s="119">
        <v>2016</v>
      </c>
      <c r="H311" s="119" t="s">
        <v>1065</v>
      </c>
      <c r="I311" t="s">
        <v>2078</v>
      </c>
      <c r="J311" t="s">
        <v>1864</v>
      </c>
      <c r="K311" t="s">
        <v>2399</v>
      </c>
    </row>
    <row r="312" spans="1:14" x14ac:dyDescent="0.2">
      <c r="A312" s="118">
        <v>310</v>
      </c>
      <c r="B312" s="119" t="s">
        <v>1656</v>
      </c>
      <c r="C312" s="137" t="str">
        <f t="shared" si="4"/>
        <v>Samarasinghe ,Kasun &amp; Thilanka</v>
      </c>
      <c r="D312" t="s">
        <v>939</v>
      </c>
      <c r="E312" s="140" t="s">
        <v>2413</v>
      </c>
      <c r="F312" s="141" t="s">
        <v>1657</v>
      </c>
      <c r="G312" s="119">
        <v>2015</v>
      </c>
      <c r="H312" s="119" t="s">
        <v>1127</v>
      </c>
      <c r="I312" t="s">
        <v>939</v>
      </c>
      <c r="J312" t="s">
        <v>1864</v>
      </c>
      <c r="K312" t="s">
        <v>2087</v>
      </c>
    </row>
    <row r="313" spans="1:14" x14ac:dyDescent="0.2">
      <c r="A313" s="118">
        <v>311</v>
      </c>
      <c r="B313" s="119" t="s">
        <v>1690</v>
      </c>
      <c r="C313" s="137" t="str">
        <f t="shared" si="4"/>
        <v>Samaraweera ,Keerthi &amp; Ranika</v>
      </c>
      <c r="D313" t="s">
        <v>926</v>
      </c>
      <c r="E313" s="140" t="s">
        <v>2414</v>
      </c>
      <c r="F313" s="141" t="s">
        <v>1691</v>
      </c>
      <c r="G313" s="120" t="s">
        <v>1061</v>
      </c>
      <c r="H313" s="120" t="s">
        <v>1062</v>
      </c>
      <c r="I313" t="s">
        <v>926</v>
      </c>
      <c r="J313" t="s">
        <v>1864</v>
      </c>
      <c r="K313" t="s">
        <v>2448</v>
      </c>
    </row>
    <row r="314" spans="1:14" x14ac:dyDescent="0.2">
      <c r="A314" s="118">
        <v>312</v>
      </c>
      <c r="B314" s="119" t="s">
        <v>1660</v>
      </c>
      <c r="C314" s="137" t="str">
        <f t="shared" si="4"/>
        <v>Samaraweera ,Sunil &amp; Indrani</v>
      </c>
      <c r="D314" t="s">
        <v>2141</v>
      </c>
      <c r="E314" s="140" t="s">
        <v>2414</v>
      </c>
      <c r="F314" s="141" t="s">
        <v>1661</v>
      </c>
      <c r="G314" s="119">
        <v>2016</v>
      </c>
      <c r="H314" s="119" t="s">
        <v>1146</v>
      </c>
      <c r="I314" t="s">
        <v>2141</v>
      </c>
      <c r="J314" t="s">
        <v>1864</v>
      </c>
      <c r="K314" t="s">
        <v>1876</v>
      </c>
    </row>
    <row r="315" spans="1:14" x14ac:dyDescent="0.2">
      <c r="A315" s="118">
        <v>313</v>
      </c>
      <c r="B315" s="119" t="s">
        <v>1698</v>
      </c>
      <c r="C315" s="137" t="str">
        <f t="shared" si="4"/>
        <v xml:space="preserve">Samuel ,Shami  </v>
      </c>
      <c r="D315" t="s">
        <v>2456</v>
      </c>
      <c r="E315" s="140" t="s">
        <v>2455</v>
      </c>
      <c r="F315" s="141" t="s">
        <v>1699</v>
      </c>
      <c r="G315" s="119">
        <v>2015</v>
      </c>
      <c r="H315" s="119" t="s">
        <v>1084</v>
      </c>
      <c r="I315" t="s">
        <v>2456</v>
      </c>
    </row>
    <row r="316" spans="1:14" x14ac:dyDescent="0.2">
      <c r="A316" s="118">
        <v>314</v>
      </c>
      <c r="B316" s="119" t="s">
        <v>1537</v>
      </c>
      <c r="C316" s="137" t="str">
        <f t="shared" si="4"/>
        <v xml:space="preserve">Nagasinghe ,Nagasinghe  </v>
      </c>
      <c r="D316" s="137" t="s">
        <v>1960</v>
      </c>
      <c r="E316" s="131" t="s">
        <v>2310</v>
      </c>
      <c r="F316" s="141" t="s">
        <v>1538</v>
      </c>
      <c r="G316" s="119">
        <v>2016</v>
      </c>
      <c r="H316" s="119" t="s">
        <v>1079</v>
      </c>
      <c r="I316" s="131" t="s">
        <v>2310</v>
      </c>
    </row>
    <row r="317" spans="1:14" x14ac:dyDescent="0.2">
      <c r="A317" s="118">
        <v>315</v>
      </c>
      <c r="B317" s="119" t="s">
        <v>1662</v>
      </c>
      <c r="C317" s="137" t="str">
        <f t="shared" si="4"/>
        <v>Sarathchandra ,W.D. &amp; A</v>
      </c>
      <c r="D317" t="s">
        <v>2416</v>
      </c>
      <c r="E317" s="140" t="s">
        <v>2415</v>
      </c>
      <c r="F317" s="141" t="s">
        <v>1663</v>
      </c>
      <c r="G317" s="119">
        <v>2015</v>
      </c>
      <c r="H317" s="119" t="s">
        <v>1101</v>
      </c>
      <c r="I317" t="s">
        <v>2416</v>
      </c>
      <c r="J317" t="s">
        <v>1864</v>
      </c>
      <c r="K317" t="s">
        <v>2417</v>
      </c>
      <c r="L317" t="s">
        <v>2418</v>
      </c>
      <c r="M317" t="s">
        <v>2391</v>
      </c>
    </row>
    <row r="318" spans="1:14" x14ac:dyDescent="0.2">
      <c r="A318" s="118">
        <v>316</v>
      </c>
      <c r="B318" s="119" t="s">
        <v>1664</v>
      </c>
      <c r="C318" s="137" t="str">
        <f t="shared" si="4"/>
        <v xml:space="preserve">Sarukkalige ,Ranjan  </v>
      </c>
      <c r="D318" t="s">
        <v>809</v>
      </c>
      <c r="E318" s="140" t="s">
        <v>2419</v>
      </c>
      <c r="F318" s="141" t="s">
        <v>1665</v>
      </c>
      <c r="G318" s="119">
        <v>2016</v>
      </c>
      <c r="H318" s="119" t="s">
        <v>1171</v>
      </c>
      <c r="I318" t="s">
        <v>809</v>
      </c>
    </row>
    <row r="319" spans="1:14" x14ac:dyDescent="0.2">
      <c r="A319" s="118">
        <v>317</v>
      </c>
      <c r="B319" s="119" t="s">
        <v>1694</v>
      </c>
      <c r="C319" s="137" t="str">
        <f t="shared" si="4"/>
        <v xml:space="preserve">Sellahewa ,Rohana  </v>
      </c>
      <c r="D319" t="s">
        <v>2452</v>
      </c>
      <c r="E319" s="140" t="s">
        <v>2451</v>
      </c>
      <c r="F319" s="141" t="s">
        <v>1695</v>
      </c>
      <c r="G319" s="119">
        <v>2015</v>
      </c>
      <c r="H319" s="119" t="s">
        <v>1054</v>
      </c>
      <c r="I319" t="s">
        <v>2452</v>
      </c>
      <c r="N319" t="s">
        <v>2397</v>
      </c>
    </row>
    <row r="320" spans="1:14" s="166" customFormat="1" x14ac:dyDescent="0.2">
      <c r="A320" s="163">
        <v>318</v>
      </c>
      <c r="B320" s="119" t="s">
        <v>1666</v>
      </c>
      <c r="C320" s="137" t="str">
        <f t="shared" si="4"/>
        <v>Semage ,Kumara &amp; Nimni</v>
      </c>
      <c r="D320" t="s">
        <v>861</v>
      </c>
      <c r="E320" s="140" t="s">
        <v>2420</v>
      </c>
      <c r="F320" s="141" t="s">
        <v>1667</v>
      </c>
      <c r="G320" s="119">
        <v>2015</v>
      </c>
      <c r="H320" s="119" t="s">
        <v>1171</v>
      </c>
      <c r="I320" t="s">
        <v>861</v>
      </c>
      <c r="J320" t="s">
        <v>1864</v>
      </c>
      <c r="K320" t="s">
        <v>2421</v>
      </c>
      <c r="L320" t="s">
        <v>2422</v>
      </c>
      <c r="M320"/>
    </row>
    <row r="321" spans="1:13" x14ac:dyDescent="0.2">
      <c r="A321" s="118">
        <v>319</v>
      </c>
      <c r="B321" s="119" t="s">
        <v>1696</v>
      </c>
      <c r="C321" s="137" t="str">
        <f t="shared" si="4"/>
        <v xml:space="preserve">Senanayaka ,Ranjani  </v>
      </c>
      <c r="D321" t="s">
        <v>2454</v>
      </c>
      <c r="E321" s="140" t="s">
        <v>2453</v>
      </c>
      <c r="F321" s="141" t="s">
        <v>1697</v>
      </c>
      <c r="G321" s="120" t="s">
        <v>1061</v>
      </c>
      <c r="H321" s="120" t="s">
        <v>1062</v>
      </c>
      <c r="I321" t="s">
        <v>2454</v>
      </c>
    </row>
    <row r="322" spans="1:13" x14ac:dyDescent="0.2">
      <c r="A322" s="118">
        <v>320</v>
      </c>
      <c r="B322" s="119" t="s">
        <v>1702</v>
      </c>
      <c r="C322" s="137" t="str">
        <f t="shared" si="4"/>
        <v>Senanayake ,Kamal &amp; Avanthi</v>
      </c>
      <c r="D322" t="s">
        <v>891</v>
      </c>
      <c r="E322" s="140" t="s">
        <v>892</v>
      </c>
      <c r="F322" s="141" t="s">
        <v>1703</v>
      </c>
      <c r="G322" s="120" t="s">
        <v>1061</v>
      </c>
      <c r="H322" s="120" t="s">
        <v>1062</v>
      </c>
      <c r="I322" t="s">
        <v>891</v>
      </c>
      <c r="J322" t="s">
        <v>1864</v>
      </c>
      <c r="K322" t="s">
        <v>2460</v>
      </c>
      <c r="L322" t="s">
        <v>2461</v>
      </c>
      <c r="M322" t="s">
        <v>839</v>
      </c>
    </row>
    <row r="323" spans="1:13" x14ac:dyDescent="0.2">
      <c r="A323" s="118">
        <v>321</v>
      </c>
      <c r="B323" s="119" t="s">
        <v>1670</v>
      </c>
      <c r="C323" s="137" t="str">
        <f t="shared" ref="C323:C386" si="5">CONCATENATE(E323," ,",I323," ",J323," ",K323)</f>
        <v xml:space="preserve">Senaratne ,Mala  </v>
      </c>
      <c r="D323" t="s">
        <v>2426</v>
      </c>
      <c r="E323" s="140" t="s">
        <v>2423</v>
      </c>
      <c r="F323" s="141" t="s">
        <v>1671</v>
      </c>
      <c r="G323" s="119">
        <v>2017</v>
      </c>
      <c r="H323" s="119" t="s">
        <v>1097</v>
      </c>
      <c r="I323" t="s">
        <v>2426</v>
      </c>
    </row>
    <row r="324" spans="1:13" x14ac:dyDescent="0.2">
      <c r="A324" s="118">
        <v>322</v>
      </c>
      <c r="B324" s="119" t="s">
        <v>1668</v>
      </c>
      <c r="C324" s="137" t="str">
        <f t="shared" si="5"/>
        <v>Senaratne ,Varuna &amp; Achini</v>
      </c>
      <c r="D324" t="s">
        <v>2424</v>
      </c>
      <c r="E324" s="140" t="s">
        <v>2423</v>
      </c>
      <c r="F324" s="141" t="s">
        <v>1669</v>
      </c>
      <c r="G324" s="119">
        <v>2016</v>
      </c>
      <c r="H324" s="119" t="s">
        <v>1084</v>
      </c>
      <c r="I324" t="s">
        <v>2424</v>
      </c>
      <c r="J324" t="s">
        <v>1864</v>
      </c>
      <c r="K324" t="s">
        <v>2425</v>
      </c>
    </row>
    <row r="325" spans="1:13" x14ac:dyDescent="0.2">
      <c r="A325" s="118">
        <v>323</v>
      </c>
      <c r="B325" s="119" t="s">
        <v>1672</v>
      </c>
      <c r="C325" s="137" t="str">
        <f t="shared" si="5"/>
        <v xml:space="preserve">Senasinghe ,Shoba  </v>
      </c>
      <c r="D325" t="s">
        <v>2428</v>
      </c>
      <c r="E325" s="140" t="s">
        <v>2427</v>
      </c>
      <c r="F325" s="141" t="s">
        <v>1673</v>
      </c>
      <c r="G325" s="119">
        <v>2016</v>
      </c>
      <c r="H325" s="119" t="s">
        <v>1171</v>
      </c>
      <c r="I325" t="s">
        <v>2428</v>
      </c>
    </row>
    <row r="326" spans="1:13" x14ac:dyDescent="0.2">
      <c r="A326" s="118">
        <v>324</v>
      </c>
      <c r="B326" s="121" t="s">
        <v>1717</v>
      </c>
      <c r="C326" s="137" t="str">
        <f t="shared" si="5"/>
        <v>Senavirathne ,Maduki &amp; Susantha</v>
      </c>
      <c r="D326" t="s">
        <v>2474</v>
      </c>
      <c r="E326" s="140" t="s">
        <v>2473</v>
      </c>
      <c r="F326" s="141" t="s">
        <v>1718</v>
      </c>
      <c r="G326" s="120" t="s">
        <v>1061</v>
      </c>
      <c r="H326" s="120" t="s">
        <v>1062</v>
      </c>
      <c r="I326" t="s">
        <v>2474</v>
      </c>
      <c r="J326" t="s">
        <v>1864</v>
      </c>
      <c r="K326" t="s">
        <v>871</v>
      </c>
    </row>
    <row r="327" spans="1:13" x14ac:dyDescent="0.2">
      <c r="A327" s="118">
        <v>325</v>
      </c>
      <c r="B327" s="119" t="s">
        <v>1709</v>
      </c>
      <c r="C327" s="137" t="str">
        <f t="shared" si="5"/>
        <v>Senevirathna ,Nilantha &amp; Ganga</v>
      </c>
      <c r="D327" t="s">
        <v>1990</v>
      </c>
      <c r="E327" s="140" t="s">
        <v>2465</v>
      </c>
      <c r="F327" s="141" t="s">
        <v>1710</v>
      </c>
      <c r="G327" s="119">
        <v>2015</v>
      </c>
      <c r="H327" s="119" t="s">
        <v>1051</v>
      </c>
      <c r="I327" t="s">
        <v>1990</v>
      </c>
      <c r="J327" t="s">
        <v>1864</v>
      </c>
      <c r="K327" t="s">
        <v>2387</v>
      </c>
    </row>
    <row r="328" spans="1:13" x14ac:dyDescent="0.2">
      <c r="A328" s="118">
        <v>326</v>
      </c>
      <c r="B328" s="119" t="s">
        <v>1700</v>
      </c>
      <c r="C328" s="137" t="str">
        <f t="shared" si="5"/>
        <v>Seneviratna ,Ruwan &amp; Danushi</v>
      </c>
      <c r="D328" t="s">
        <v>2457</v>
      </c>
      <c r="E328" s="140" t="s">
        <v>2429</v>
      </c>
      <c r="F328" s="141" t="s">
        <v>1701</v>
      </c>
      <c r="G328" s="120" t="s">
        <v>1061</v>
      </c>
      <c r="H328" s="120" t="s">
        <v>1062</v>
      </c>
      <c r="I328" t="s">
        <v>2457</v>
      </c>
      <c r="J328" t="s">
        <v>1864</v>
      </c>
      <c r="K328" t="s">
        <v>2458</v>
      </c>
      <c r="L328" t="s">
        <v>2459</v>
      </c>
    </row>
    <row r="329" spans="1:13" x14ac:dyDescent="0.2">
      <c r="A329" s="118">
        <v>327</v>
      </c>
      <c r="B329" s="119" t="s">
        <v>1674</v>
      </c>
      <c r="C329" s="137" t="str">
        <f t="shared" si="5"/>
        <v>Seneviratna ,Tilaka &amp; Swarna</v>
      </c>
      <c r="D329" t="s">
        <v>2430</v>
      </c>
      <c r="E329" s="140" t="s">
        <v>2429</v>
      </c>
      <c r="F329" s="141" t="s">
        <v>1675</v>
      </c>
      <c r="G329" s="119">
        <v>2016</v>
      </c>
      <c r="H329" s="119" t="s">
        <v>1104</v>
      </c>
      <c r="I329" t="s">
        <v>2430</v>
      </c>
      <c r="J329" t="s">
        <v>1864</v>
      </c>
      <c r="K329" t="s">
        <v>2431</v>
      </c>
      <c r="L329" t="s">
        <v>2432</v>
      </c>
      <c r="M329" t="s">
        <v>2396</v>
      </c>
    </row>
    <row r="330" spans="1:13" x14ac:dyDescent="0.2">
      <c r="A330" s="118">
        <v>328</v>
      </c>
      <c r="B330" s="164" t="s">
        <v>1676</v>
      </c>
      <c r="C330" s="165" t="str">
        <f t="shared" si="5"/>
        <v>Seneviratne ,Lalantha &amp; Kamani</v>
      </c>
      <c r="D330" s="166" t="s">
        <v>822</v>
      </c>
      <c r="E330" s="166" t="s">
        <v>2433</v>
      </c>
      <c r="F330" s="164" t="s">
        <v>1677</v>
      </c>
      <c r="G330" s="164">
        <v>2016</v>
      </c>
      <c r="H330" s="164" t="s">
        <v>1054</v>
      </c>
      <c r="I330" s="166" t="s">
        <v>822</v>
      </c>
      <c r="J330" s="166" t="s">
        <v>1864</v>
      </c>
      <c r="K330" s="166" t="s">
        <v>2434</v>
      </c>
      <c r="L330" s="166"/>
      <c r="M330" s="166"/>
    </row>
    <row r="331" spans="1:13" x14ac:dyDescent="0.2">
      <c r="A331" s="118">
        <v>329</v>
      </c>
      <c r="B331" s="119" t="s">
        <v>1678</v>
      </c>
      <c r="C331" s="137" t="str">
        <f t="shared" si="5"/>
        <v>Sibera ,Donald &amp; Anusha</v>
      </c>
      <c r="D331" t="s">
        <v>1939</v>
      </c>
      <c r="E331" s="140" t="s">
        <v>2435</v>
      </c>
      <c r="F331" s="141" t="s">
        <v>1679</v>
      </c>
      <c r="G331" s="120" t="s">
        <v>1061</v>
      </c>
      <c r="H331" s="120" t="s">
        <v>1062</v>
      </c>
      <c r="I331" t="s">
        <v>1939</v>
      </c>
      <c r="J331" t="s">
        <v>1864</v>
      </c>
      <c r="K331" t="s">
        <v>2381</v>
      </c>
    </row>
    <row r="332" spans="1:13" x14ac:dyDescent="0.2">
      <c r="A332" s="118">
        <v>330</v>
      </c>
      <c r="B332" s="119" t="s">
        <v>1680</v>
      </c>
      <c r="C332" s="137" t="str">
        <f t="shared" si="5"/>
        <v>Silva ,Praneeth &amp; Nirosha</v>
      </c>
      <c r="D332" t="s">
        <v>2436</v>
      </c>
      <c r="E332" s="140" t="s">
        <v>839</v>
      </c>
      <c r="F332" s="141" t="s">
        <v>1681</v>
      </c>
      <c r="G332" s="120" t="s">
        <v>1061</v>
      </c>
      <c r="H332" s="120" t="s">
        <v>1062</v>
      </c>
      <c r="I332" t="s">
        <v>2436</v>
      </c>
      <c r="J332" t="s">
        <v>1864</v>
      </c>
      <c r="K332" t="s">
        <v>2034</v>
      </c>
    </row>
    <row r="333" spans="1:13" x14ac:dyDescent="0.2">
      <c r="A333" s="118">
        <v>331</v>
      </c>
      <c r="B333" s="119" t="s">
        <v>1706</v>
      </c>
      <c r="C333" s="137" t="str">
        <f t="shared" si="5"/>
        <v xml:space="preserve">Silva ,Purnima  </v>
      </c>
      <c r="D333" t="s">
        <v>2464</v>
      </c>
      <c r="E333" s="140" t="s">
        <v>839</v>
      </c>
      <c r="F333" s="141" t="s">
        <v>416</v>
      </c>
      <c r="G333" s="119">
        <v>2016</v>
      </c>
      <c r="H333" s="119" t="s">
        <v>1171</v>
      </c>
      <c r="I333" t="s">
        <v>2464</v>
      </c>
    </row>
    <row r="334" spans="1:13" x14ac:dyDescent="0.2">
      <c r="A334" s="118">
        <v>332</v>
      </c>
      <c r="B334" s="121" t="s">
        <v>1715</v>
      </c>
      <c r="C334" s="137" t="str">
        <f t="shared" si="5"/>
        <v>Sirikumara ,Ganga &amp; Kasun</v>
      </c>
      <c r="D334" t="s">
        <v>2387</v>
      </c>
      <c r="E334" s="140" t="s">
        <v>2472</v>
      </c>
      <c r="F334" s="141" t="s">
        <v>1716</v>
      </c>
      <c r="G334" s="119">
        <v>2016</v>
      </c>
      <c r="H334" s="119" t="s">
        <v>1084</v>
      </c>
      <c r="I334" t="s">
        <v>2387</v>
      </c>
      <c r="J334" t="s">
        <v>1864</v>
      </c>
      <c r="K334" t="s">
        <v>939</v>
      </c>
    </row>
    <row r="335" spans="1:13" x14ac:dyDescent="0.2">
      <c r="A335" s="118">
        <v>333</v>
      </c>
      <c r="B335" s="119" t="s">
        <v>1322</v>
      </c>
      <c r="C335" s="137" t="str">
        <f t="shared" si="5"/>
        <v>Sirisena ,Duminda Hakmana Dayananda</v>
      </c>
      <c r="D335" t="s">
        <v>854</v>
      </c>
      <c r="E335" s="140" t="s">
        <v>855</v>
      </c>
      <c r="F335" s="141" t="s">
        <v>1323</v>
      </c>
      <c r="G335" s="119">
        <v>2016</v>
      </c>
      <c r="H335" s="119" t="s">
        <v>1079</v>
      </c>
      <c r="I335" t="s">
        <v>854</v>
      </c>
      <c r="J335" t="s">
        <v>2122</v>
      </c>
      <c r="K335" t="s">
        <v>911</v>
      </c>
    </row>
    <row r="336" spans="1:13" x14ac:dyDescent="0.2">
      <c r="A336" s="118">
        <v>334</v>
      </c>
      <c r="B336" s="119" t="s">
        <v>1682</v>
      </c>
      <c r="C336" s="137" t="str">
        <f t="shared" si="5"/>
        <v>Siriwardana ,Chumith &amp; Sithara</v>
      </c>
      <c r="D336" t="s">
        <v>844</v>
      </c>
      <c r="E336" s="140" t="s">
        <v>845</v>
      </c>
      <c r="F336" s="141" t="s">
        <v>1683</v>
      </c>
      <c r="G336" s="119">
        <v>2016</v>
      </c>
      <c r="H336" s="119" t="s">
        <v>1079</v>
      </c>
      <c r="I336" t="s">
        <v>844</v>
      </c>
      <c r="J336" t="s">
        <v>1864</v>
      </c>
      <c r="K336" t="s">
        <v>2437</v>
      </c>
    </row>
    <row r="337" spans="1:12" x14ac:dyDescent="0.2">
      <c r="A337" s="118">
        <v>335</v>
      </c>
      <c r="B337" s="119" t="s">
        <v>1684</v>
      </c>
      <c r="C337" s="137" t="str">
        <f t="shared" si="5"/>
        <v xml:space="preserve">Siriwardena ,Vineetha  </v>
      </c>
      <c r="D337" t="s">
        <v>2439</v>
      </c>
      <c r="E337" s="140" t="s">
        <v>2438</v>
      </c>
      <c r="F337" s="141" t="s">
        <v>1685</v>
      </c>
      <c r="G337" s="119">
        <v>2016</v>
      </c>
      <c r="H337" s="119" t="s">
        <v>1084</v>
      </c>
      <c r="I337" t="s">
        <v>2439</v>
      </c>
    </row>
    <row r="338" spans="1:12" x14ac:dyDescent="0.2">
      <c r="A338" s="118">
        <v>336</v>
      </c>
      <c r="B338" s="119" t="s">
        <v>1692</v>
      </c>
      <c r="C338" s="137" t="str">
        <f t="shared" si="5"/>
        <v>Siriwardhena ,Kanchana &amp; Chaturi</v>
      </c>
      <c r="D338" t="s">
        <v>2102</v>
      </c>
      <c r="E338" s="140" t="s">
        <v>2449</v>
      </c>
      <c r="F338" s="141" t="s">
        <v>1693</v>
      </c>
      <c r="G338" s="119">
        <v>2015</v>
      </c>
      <c r="H338" s="119" t="s">
        <v>1079</v>
      </c>
      <c r="I338" t="s">
        <v>2102</v>
      </c>
      <c r="J338" t="s">
        <v>1864</v>
      </c>
      <c r="K338" t="s">
        <v>2450</v>
      </c>
    </row>
    <row r="339" spans="1:12" x14ac:dyDescent="0.2">
      <c r="A339" s="118">
        <v>337</v>
      </c>
      <c r="B339" s="119" t="s">
        <v>1686</v>
      </c>
      <c r="C339" s="137" t="str">
        <f t="shared" si="5"/>
        <v>Somaratna ,Sovis Vincent Jaliya</v>
      </c>
      <c r="D339" t="s">
        <v>2441</v>
      </c>
      <c r="E339" s="140" t="s">
        <v>2440</v>
      </c>
      <c r="F339" s="141" t="s">
        <v>1687</v>
      </c>
      <c r="G339" s="120" t="s">
        <v>1061</v>
      </c>
      <c r="H339" s="120" t="s">
        <v>1062</v>
      </c>
      <c r="I339" t="s">
        <v>2441</v>
      </c>
      <c r="J339" t="s">
        <v>2442</v>
      </c>
      <c r="K339" t="s">
        <v>2443</v>
      </c>
      <c r="L339" t="s">
        <v>2444</v>
      </c>
    </row>
    <row r="340" spans="1:12" x14ac:dyDescent="0.2">
      <c r="A340" s="118">
        <v>338</v>
      </c>
      <c r="B340" s="119" t="s">
        <v>1707</v>
      </c>
      <c r="C340" s="137" t="str">
        <f t="shared" si="5"/>
        <v xml:space="preserve">Sriyananda ,Sanjeewa  </v>
      </c>
      <c r="D340" t="s">
        <v>816</v>
      </c>
      <c r="E340" s="140" t="s">
        <v>233</v>
      </c>
      <c r="F340" s="141" t="s">
        <v>1708</v>
      </c>
      <c r="G340" s="119">
        <v>2015</v>
      </c>
      <c r="H340" s="119" t="s">
        <v>1084</v>
      </c>
      <c r="I340" t="s">
        <v>816</v>
      </c>
    </row>
    <row r="341" spans="1:12" x14ac:dyDescent="0.2">
      <c r="A341" s="118">
        <v>339</v>
      </c>
      <c r="B341" s="119" t="s">
        <v>1297</v>
      </c>
      <c r="C341" s="137" t="str">
        <f t="shared" si="5"/>
        <v xml:space="preserve">Gunasekera ,GUNASEKER  </v>
      </c>
      <c r="D341" t="s">
        <v>2588</v>
      </c>
      <c r="E341" s="140" t="s">
        <v>2065</v>
      </c>
      <c r="F341" s="141" t="s">
        <v>1298</v>
      </c>
      <c r="G341" s="119">
        <v>2016</v>
      </c>
      <c r="H341" s="119" t="s">
        <v>1104</v>
      </c>
      <c r="I341" t="s">
        <v>2105</v>
      </c>
    </row>
    <row r="342" spans="1:12" x14ac:dyDescent="0.2">
      <c r="A342" s="118">
        <v>340</v>
      </c>
      <c r="B342" s="119" t="s">
        <v>1704</v>
      </c>
      <c r="C342" s="137" t="str">
        <f t="shared" si="5"/>
        <v>Sumanarathna ,Parakrama &amp; Thanuja</v>
      </c>
      <c r="D342" t="s">
        <v>2304</v>
      </c>
      <c r="E342" s="140" t="s">
        <v>2462</v>
      </c>
      <c r="F342" s="141" t="s">
        <v>1705</v>
      </c>
      <c r="G342" s="119">
        <v>2015</v>
      </c>
      <c r="H342" s="119" t="s">
        <v>1104</v>
      </c>
      <c r="I342" t="s">
        <v>2304</v>
      </c>
      <c r="J342" t="s">
        <v>1864</v>
      </c>
      <c r="K342" t="s">
        <v>2463</v>
      </c>
    </row>
    <row r="343" spans="1:12" x14ac:dyDescent="0.2">
      <c r="A343" s="118">
        <v>341</v>
      </c>
      <c r="B343" s="119" t="s">
        <v>1688</v>
      </c>
      <c r="C343" s="137" t="str">
        <f t="shared" si="5"/>
        <v>Suriyarachchi ,Vasantha &amp; Chitra</v>
      </c>
      <c r="D343" t="s">
        <v>2446</v>
      </c>
      <c r="E343" s="140" t="s">
        <v>2445</v>
      </c>
      <c r="F343" s="141" t="s">
        <v>1689</v>
      </c>
      <c r="G343" s="120" t="s">
        <v>1061</v>
      </c>
      <c r="H343" s="120" t="s">
        <v>1062</v>
      </c>
      <c r="I343" t="s">
        <v>2446</v>
      </c>
      <c r="J343" t="s">
        <v>1864</v>
      </c>
      <c r="K343" t="s">
        <v>2447</v>
      </c>
    </row>
    <row r="344" spans="1:12" x14ac:dyDescent="0.2">
      <c r="A344" s="118">
        <v>342</v>
      </c>
      <c r="B344" s="119" t="s">
        <v>1721</v>
      </c>
      <c r="C344" s="137" t="str">
        <f t="shared" si="5"/>
        <v>Tennakoon ,Amitha &amp; Chethasi</v>
      </c>
      <c r="D344" t="s">
        <v>2478</v>
      </c>
      <c r="E344" s="140" t="s">
        <v>2475</v>
      </c>
      <c r="F344" s="141" t="s">
        <v>1722</v>
      </c>
      <c r="G344" s="119">
        <v>2015</v>
      </c>
      <c r="H344" s="119" t="s">
        <v>1054</v>
      </c>
      <c r="I344" t="s">
        <v>2478</v>
      </c>
      <c r="J344" t="s">
        <v>1864</v>
      </c>
      <c r="K344" t="s">
        <v>2479</v>
      </c>
    </row>
    <row r="345" spans="1:12" x14ac:dyDescent="0.2">
      <c r="A345" s="118">
        <v>343</v>
      </c>
      <c r="B345" s="119" t="s">
        <v>1723</v>
      </c>
      <c r="C345" s="137" t="str">
        <f t="shared" si="5"/>
        <v>Tennakoon ,Chandrasiri &amp; Malkanthi</v>
      </c>
      <c r="D345" t="s">
        <v>2178</v>
      </c>
      <c r="E345" s="140" t="s">
        <v>2475</v>
      </c>
      <c r="F345" s="141" t="s">
        <v>1724</v>
      </c>
      <c r="G345" s="119">
        <v>2017</v>
      </c>
      <c r="H345" s="119" t="s">
        <v>1084</v>
      </c>
      <c r="I345" t="s">
        <v>2178</v>
      </c>
      <c r="J345" t="s">
        <v>1864</v>
      </c>
      <c r="K345" t="s">
        <v>2480</v>
      </c>
    </row>
    <row r="346" spans="1:12" x14ac:dyDescent="0.2">
      <c r="A346" s="118">
        <v>344</v>
      </c>
      <c r="B346" s="119" t="s">
        <v>1719</v>
      </c>
      <c r="C346" s="137" t="str">
        <f t="shared" si="5"/>
        <v>Tennakoon ,Guththila &amp; Apeksha</v>
      </c>
      <c r="D346" t="s">
        <v>2476</v>
      </c>
      <c r="E346" s="140" t="s">
        <v>2475</v>
      </c>
      <c r="F346" s="141" t="s">
        <v>1720</v>
      </c>
      <c r="G346" s="120" t="s">
        <v>1061</v>
      </c>
      <c r="H346" s="120" t="s">
        <v>1062</v>
      </c>
      <c r="I346" t="s">
        <v>2476</v>
      </c>
      <c r="J346" t="s">
        <v>1864</v>
      </c>
      <c r="K346" t="s">
        <v>2477</v>
      </c>
    </row>
    <row r="347" spans="1:12" x14ac:dyDescent="0.2">
      <c r="A347" s="118">
        <v>345</v>
      </c>
      <c r="B347" s="119" t="s">
        <v>1734</v>
      </c>
      <c r="C347" s="137" t="str">
        <f t="shared" si="5"/>
        <v xml:space="preserve">Tennakoon ,Kamal  </v>
      </c>
      <c r="D347" t="s">
        <v>891</v>
      </c>
      <c r="E347" s="140" t="s">
        <v>2475</v>
      </c>
      <c r="F347" s="141" t="s">
        <v>1735</v>
      </c>
      <c r="G347" s="119">
        <v>2016</v>
      </c>
      <c r="H347" s="119" t="s">
        <v>1054</v>
      </c>
      <c r="I347" t="s">
        <v>891</v>
      </c>
    </row>
    <row r="348" spans="1:12" x14ac:dyDescent="0.2">
      <c r="A348" s="118">
        <v>346</v>
      </c>
      <c r="B348" s="119" t="s">
        <v>1725</v>
      </c>
      <c r="C348" s="137" t="str">
        <f t="shared" si="5"/>
        <v>Thanthirige ,Lakshman &amp; Thamara</v>
      </c>
      <c r="D348" t="s">
        <v>805</v>
      </c>
      <c r="E348" s="140" t="s">
        <v>2481</v>
      </c>
      <c r="F348" s="141" t="s">
        <v>1726</v>
      </c>
      <c r="G348" s="120" t="s">
        <v>1061</v>
      </c>
      <c r="H348" s="120" t="s">
        <v>1062</v>
      </c>
      <c r="I348" t="s">
        <v>805</v>
      </c>
      <c r="J348" t="s">
        <v>1864</v>
      </c>
      <c r="K348" t="s">
        <v>2336</v>
      </c>
    </row>
    <row r="349" spans="1:12" x14ac:dyDescent="0.2">
      <c r="A349" s="118">
        <v>347</v>
      </c>
      <c r="B349" s="119" t="s">
        <v>1238</v>
      </c>
      <c r="C349" s="137" t="str">
        <f t="shared" si="5"/>
        <v>Thelikada ,Gamage Dhammika &amp;</v>
      </c>
      <c r="D349" t="s">
        <v>882</v>
      </c>
      <c r="E349" s="140" t="s">
        <v>2049</v>
      </c>
      <c r="F349" s="141" t="s">
        <v>1239</v>
      </c>
      <c r="G349" s="119">
        <v>2015</v>
      </c>
      <c r="H349" s="119" t="s">
        <v>1146</v>
      </c>
      <c r="I349" t="s">
        <v>882</v>
      </c>
      <c r="J349" t="s">
        <v>858</v>
      </c>
      <c r="K349" t="s">
        <v>1864</v>
      </c>
      <c r="L349" t="s">
        <v>2050</v>
      </c>
    </row>
    <row r="350" spans="1:12" x14ac:dyDescent="0.2">
      <c r="A350" s="118">
        <v>348</v>
      </c>
      <c r="B350" s="119" t="s">
        <v>1730</v>
      </c>
      <c r="C350" s="137" t="str">
        <f t="shared" si="5"/>
        <v>Thevarathanthri ,Nirmal &amp; Gayathri</v>
      </c>
      <c r="D350" t="s">
        <v>2487</v>
      </c>
      <c r="E350" s="140" t="s">
        <v>2486</v>
      </c>
      <c r="F350" s="141" t="s">
        <v>1731</v>
      </c>
      <c r="G350" s="119">
        <v>2016</v>
      </c>
      <c r="H350" s="119" t="s">
        <v>1171</v>
      </c>
      <c r="I350" t="s">
        <v>2487</v>
      </c>
      <c r="J350" t="s">
        <v>1864</v>
      </c>
      <c r="K350" t="s">
        <v>2171</v>
      </c>
    </row>
    <row r="351" spans="1:12" x14ac:dyDescent="0.2">
      <c r="A351" s="118">
        <v>349</v>
      </c>
      <c r="B351" s="119" t="s">
        <v>1727</v>
      </c>
      <c r="C351" s="137" t="str">
        <f t="shared" si="5"/>
        <v>Thilakasiri ,Ananda &amp; Shamalee</v>
      </c>
      <c r="D351" t="s">
        <v>2152</v>
      </c>
      <c r="E351" s="140" t="s">
        <v>2482</v>
      </c>
      <c r="F351" s="141" t="s">
        <v>1728</v>
      </c>
      <c r="G351" s="119">
        <v>2017</v>
      </c>
      <c r="H351" s="119" t="s">
        <v>1054</v>
      </c>
      <c r="I351" t="s">
        <v>2152</v>
      </c>
      <c r="J351" t="s">
        <v>1864</v>
      </c>
      <c r="K351" t="s">
        <v>2483</v>
      </c>
    </row>
    <row r="352" spans="1:12" x14ac:dyDescent="0.2">
      <c r="A352" s="118">
        <v>350</v>
      </c>
      <c r="B352" s="119" t="s">
        <v>1729</v>
      </c>
      <c r="C352" s="137" t="str">
        <f t="shared" si="5"/>
        <v xml:space="preserve">Thotagamuwage ,Tharanga Darshani </v>
      </c>
      <c r="D352" t="s">
        <v>934</v>
      </c>
      <c r="E352" s="140" t="s">
        <v>2484</v>
      </c>
      <c r="F352" s="141" t="s">
        <v>785</v>
      </c>
      <c r="G352" s="119">
        <v>2015</v>
      </c>
      <c r="H352" s="119" t="s">
        <v>1065</v>
      </c>
      <c r="I352" t="s">
        <v>934</v>
      </c>
      <c r="J352" t="s">
        <v>2485</v>
      </c>
    </row>
    <row r="353" spans="1:13" s="166" customFormat="1" x14ac:dyDescent="0.2">
      <c r="A353" s="163">
        <v>351</v>
      </c>
      <c r="B353" s="119" t="s">
        <v>1521</v>
      </c>
      <c r="C353" s="137" t="str">
        <f t="shared" si="5"/>
        <v>MUNASINGHE ,&amp; Damitha MUNASINGHE</v>
      </c>
      <c r="D353" t="s">
        <v>2297</v>
      </c>
      <c r="E353" t="s">
        <v>2299</v>
      </c>
      <c r="F353" s="141" t="s">
        <v>1522</v>
      </c>
      <c r="G353" s="119">
        <v>2016</v>
      </c>
      <c r="H353" s="119" t="s">
        <v>1104</v>
      </c>
      <c r="I353" t="s">
        <v>1864</v>
      </c>
      <c r="J353" t="s">
        <v>2298</v>
      </c>
      <c r="K353" t="s">
        <v>2299</v>
      </c>
      <c r="L353"/>
      <c r="M353"/>
    </row>
    <row r="354" spans="1:13" x14ac:dyDescent="0.2">
      <c r="A354" s="118">
        <v>352</v>
      </c>
      <c r="B354" s="119" t="s">
        <v>1732</v>
      </c>
      <c r="C354" s="137" t="str">
        <f t="shared" si="5"/>
        <v xml:space="preserve">Tissera ,Sanath  </v>
      </c>
      <c r="D354" t="s">
        <v>1886</v>
      </c>
      <c r="E354" s="140" t="s">
        <v>2488</v>
      </c>
      <c r="F354" s="141" t="s">
        <v>1733</v>
      </c>
      <c r="G354" s="119">
        <v>2015</v>
      </c>
      <c r="H354" s="119" t="s">
        <v>1171</v>
      </c>
      <c r="I354" t="s">
        <v>1886</v>
      </c>
    </row>
    <row r="355" spans="1:13" x14ac:dyDescent="0.2">
      <c r="A355" s="118">
        <v>353</v>
      </c>
      <c r="B355" s="119" t="s">
        <v>1738</v>
      </c>
      <c r="C355" s="137" t="str">
        <f t="shared" si="5"/>
        <v xml:space="preserve">Udage ,Padmika  </v>
      </c>
      <c r="D355" t="s">
        <v>2491</v>
      </c>
      <c r="E355" s="140" t="s">
        <v>2490</v>
      </c>
      <c r="F355" s="141" t="s">
        <v>1739</v>
      </c>
      <c r="G355" s="120" t="s">
        <v>1061</v>
      </c>
      <c r="H355" s="120" t="s">
        <v>1062</v>
      </c>
      <c r="I355" t="s">
        <v>2491</v>
      </c>
    </row>
    <row r="356" spans="1:13" x14ac:dyDescent="0.2">
      <c r="A356" s="118">
        <v>354</v>
      </c>
      <c r="B356" s="119" t="s">
        <v>1736</v>
      </c>
      <c r="C356" s="137" t="str">
        <f t="shared" si="5"/>
        <v>Uggalla ,Soma &amp; Wasanthi</v>
      </c>
      <c r="D356" t="s">
        <v>2271</v>
      </c>
      <c r="E356" s="140" t="s">
        <v>2489</v>
      </c>
      <c r="F356" s="141" t="s">
        <v>1737</v>
      </c>
      <c r="G356" s="119">
        <v>2016</v>
      </c>
      <c r="H356" s="119" t="s">
        <v>1054</v>
      </c>
      <c r="I356" t="s">
        <v>2271</v>
      </c>
      <c r="J356" t="s">
        <v>1864</v>
      </c>
      <c r="K356" t="s">
        <v>1998</v>
      </c>
    </row>
    <row r="357" spans="1:13" x14ac:dyDescent="0.2">
      <c r="A357" s="118">
        <v>355</v>
      </c>
      <c r="B357" s="119" t="s">
        <v>1742</v>
      </c>
      <c r="C357" s="137" t="str">
        <f t="shared" si="5"/>
        <v>Vidanage ,Asanka &amp; Geethani</v>
      </c>
      <c r="D357" t="s">
        <v>1995</v>
      </c>
      <c r="E357" s="140" t="s">
        <v>2493</v>
      </c>
      <c r="F357" s="141" t="s">
        <v>1743</v>
      </c>
      <c r="G357" s="120" t="s">
        <v>1061</v>
      </c>
      <c r="H357" s="120" t="s">
        <v>1062</v>
      </c>
      <c r="I357" t="s">
        <v>1995</v>
      </c>
      <c r="J357" t="s">
        <v>1864</v>
      </c>
      <c r="K357" t="s">
        <v>2494</v>
      </c>
    </row>
    <row r="358" spans="1:13" x14ac:dyDescent="0.2">
      <c r="A358" s="118">
        <v>356</v>
      </c>
      <c r="B358" s="119" t="s">
        <v>1744</v>
      </c>
      <c r="C358" s="137" t="str">
        <f t="shared" si="5"/>
        <v>Vithanage ,Deepal &amp; Chamalie</v>
      </c>
      <c r="D358" t="s">
        <v>2495</v>
      </c>
      <c r="E358" s="140" t="s">
        <v>2492</v>
      </c>
      <c r="F358" s="141" t="s">
        <v>1745</v>
      </c>
      <c r="G358" s="119">
        <v>2016</v>
      </c>
      <c r="H358" s="119" t="s">
        <v>1097</v>
      </c>
      <c r="I358" t="s">
        <v>2495</v>
      </c>
      <c r="J358" t="s">
        <v>1864</v>
      </c>
      <c r="K358" t="s">
        <v>2496</v>
      </c>
    </row>
    <row r="359" spans="1:13" x14ac:dyDescent="0.2">
      <c r="A359" s="118">
        <v>357</v>
      </c>
      <c r="B359" s="164" t="s">
        <v>1740</v>
      </c>
      <c r="C359" s="165" t="str">
        <f t="shared" si="5"/>
        <v xml:space="preserve">Vithanage ,Ravindra  </v>
      </c>
      <c r="D359" s="166" t="s">
        <v>797</v>
      </c>
      <c r="E359" s="166" t="s">
        <v>2492</v>
      </c>
      <c r="F359" s="164" t="s">
        <v>1741</v>
      </c>
      <c r="G359" s="164">
        <v>2015</v>
      </c>
      <c r="H359" s="164" t="s">
        <v>1051</v>
      </c>
      <c r="I359" s="166" t="s">
        <v>797</v>
      </c>
      <c r="J359" s="166"/>
      <c r="K359" s="166"/>
      <c r="L359" s="166"/>
      <c r="M359" s="166"/>
    </row>
    <row r="360" spans="1:13" s="166" customFormat="1" x14ac:dyDescent="0.2">
      <c r="A360" s="163">
        <v>358</v>
      </c>
      <c r="B360" s="119" t="s">
        <v>1746</v>
      </c>
      <c r="C360" s="137" t="str">
        <f t="shared" si="5"/>
        <v>Vitharana ,Mihiri &amp; Thavish</v>
      </c>
      <c r="D360" t="s">
        <v>2497</v>
      </c>
      <c r="E360" s="140" t="s">
        <v>943</v>
      </c>
      <c r="F360" s="141" t="s">
        <v>1747</v>
      </c>
      <c r="G360" s="120" t="s">
        <v>1061</v>
      </c>
      <c r="H360" s="120" t="s">
        <v>1062</v>
      </c>
      <c r="I360" t="s">
        <v>2497</v>
      </c>
      <c r="J360" t="s">
        <v>1864</v>
      </c>
      <c r="K360" t="s">
        <v>942</v>
      </c>
      <c r="L360"/>
      <c r="M360"/>
    </row>
    <row r="361" spans="1:13" x14ac:dyDescent="0.2">
      <c r="A361" s="118">
        <v>359</v>
      </c>
      <c r="B361" s="119" t="s">
        <v>1748</v>
      </c>
      <c r="C361" s="137" t="str">
        <f t="shared" si="5"/>
        <v>Walawage ,Palitha &amp; Saroja</v>
      </c>
      <c r="D361" t="s">
        <v>894</v>
      </c>
      <c r="E361" s="140" t="s">
        <v>895</v>
      </c>
      <c r="F361" s="141" t="s">
        <v>603</v>
      </c>
      <c r="G361" s="119">
        <v>2016</v>
      </c>
      <c r="H361" s="119" t="s">
        <v>1065</v>
      </c>
      <c r="I361" t="s">
        <v>894</v>
      </c>
      <c r="J361" t="s">
        <v>1864</v>
      </c>
      <c r="K361" t="s">
        <v>2498</v>
      </c>
    </row>
    <row r="362" spans="1:13" x14ac:dyDescent="0.2">
      <c r="A362" s="118">
        <v>360</v>
      </c>
      <c r="B362" s="119" t="s">
        <v>1828</v>
      </c>
      <c r="C362" s="137" t="str">
        <f t="shared" si="5"/>
        <v xml:space="preserve">Walpita ,Gowri  </v>
      </c>
      <c r="D362" t="s">
        <v>2554</v>
      </c>
      <c r="E362" s="140" t="s">
        <v>2553</v>
      </c>
      <c r="F362" s="141" t="s">
        <v>1829</v>
      </c>
      <c r="G362" s="119">
        <v>2015</v>
      </c>
      <c r="H362" s="119" t="s">
        <v>1171</v>
      </c>
      <c r="I362" t="s">
        <v>2554</v>
      </c>
    </row>
    <row r="363" spans="1:13" x14ac:dyDescent="0.2">
      <c r="A363" s="118">
        <v>361</v>
      </c>
      <c r="B363" s="119" t="s">
        <v>1815</v>
      </c>
      <c r="C363" s="137" t="str">
        <f t="shared" si="5"/>
        <v xml:space="preserve">Wanasinghe ,Chaminda  </v>
      </c>
      <c r="D363" t="s">
        <v>833</v>
      </c>
      <c r="E363" s="140" t="s">
        <v>2543</v>
      </c>
      <c r="F363" s="141" t="s">
        <v>1816</v>
      </c>
      <c r="G363" s="120" t="s">
        <v>1061</v>
      </c>
      <c r="H363" s="120" t="s">
        <v>1062</v>
      </c>
      <c r="I363" t="s">
        <v>833</v>
      </c>
    </row>
    <row r="364" spans="1:13" x14ac:dyDescent="0.2">
      <c r="A364" s="118">
        <v>362</v>
      </c>
      <c r="B364" s="119" t="s">
        <v>1749</v>
      </c>
      <c r="C364" s="137" t="str">
        <f t="shared" si="5"/>
        <v xml:space="preserve">Wanigaratne ,Deepani  </v>
      </c>
      <c r="D364" t="s">
        <v>2500</v>
      </c>
      <c r="E364" s="140" t="s">
        <v>2499</v>
      </c>
      <c r="F364" s="141" t="s">
        <v>1750</v>
      </c>
      <c r="G364" s="120" t="s">
        <v>1061</v>
      </c>
      <c r="H364" s="120" t="s">
        <v>1062</v>
      </c>
      <c r="I364" t="s">
        <v>2500</v>
      </c>
    </row>
    <row r="365" spans="1:13" x14ac:dyDescent="0.2">
      <c r="A365" s="118">
        <v>363</v>
      </c>
      <c r="B365" s="119" t="s">
        <v>1751</v>
      </c>
      <c r="C365" s="137" t="str">
        <f t="shared" si="5"/>
        <v>Wanninayake ,Ajitha &amp; Priyani</v>
      </c>
      <c r="D365" t="s">
        <v>835</v>
      </c>
      <c r="E365" s="140" t="s">
        <v>836</v>
      </c>
      <c r="F365" s="141" t="s">
        <v>1752</v>
      </c>
      <c r="G365" s="119">
        <v>2016</v>
      </c>
      <c r="H365" s="119" t="s">
        <v>1171</v>
      </c>
      <c r="I365" t="s">
        <v>835</v>
      </c>
      <c r="J365" t="s">
        <v>1864</v>
      </c>
      <c r="K365" t="s">
        <v>2501</v>
      </c>
    </row>
    <row r="366" spans="1:13" x14ac:dyDescent="0.2">
      <c r="A366" s="118">
        <v>364</v>
      </c>
      <c r="B366" s="119" t="s">
        <v>1799</v>
      </c>
      <c r="C366" s="137" t="str">
        <f t="shared" si="5"/>
        <v>Warnapala ,Chamila Dilrukshi &amp;</v>
      </c>
      <c r="D366" t="s">
        <v>875</v>
      </c>
      <c r="E366" s="140" t="s">
        <v>846</v>
      </c>
      <c r="F366" s="141" t="s">
        <v>306</v>
      </c>
      <c r="G366" s="119">
        <v>2016</v>
      </c>
      <c r="H366" s="119" t="s">
        <v>1079</v>
      </c>
      <c r="I366" t="s">
        <v>875</v>
      </c>
      <c r="J366" t="s">
        <v>2199</v>
      </c>
      <c r="K366" t="s">
        <v>1864</v>
      </c>
      <c r="L366" t="s">
        <v>816</v>
      </c>
    </row>
    <row r="367" spans="1:13" x14ac:dyDescent="0.2">
      <c r="A367" s="118">
        <v>365</v>
      </c>
      <c r="B367" s="119" t="s">
        <v>1821</v>
      </c>
      <c r="C367" s="137" t="str">
        <f t="shared" si="5"/>
        <v xml:space="preserve">Weerakoon ,Nuwan/Waranga  </v>
      </c>
      <c r="D367" t="s">
        <v>2547</v>
      </c>
      <c r="E367" s="140" t="s">
        <v>794</v>
      </c>
      <c r="F367" s="141" t="s">
        <v>1822</v>
      </c>
      <c r="G367" s="119">
        <v>2016</v>
      </c>
      <c r="H367" s="119" t="s">
        <v>1054</v>
      </c>
      <c r="I367" t="s">
        <v>2547</v>
      </c>
    </row>
    <row r="368" spans="1:13" x14ac:dyDescent="0.2">
      <c r="A368" s="118">
        <v>366</v>
      </c>
      <c r="B368" s="119" t="s">
        <v>1810</v>
      </c>
      <c r="C368" s="137" t="str">
        <f t="shared" si="5"/>
        <v>Weerasekera ,Chandana &amp; VARUNI</v>
      </c>
      <c r="D368" t="s">
        <v>811</v>
      </c>
      <c r="E368" s="140" t="s">
        <v>815</v>
      </c>
      <c r="F368" s="141" t="s">
        <v>148</v>
      </c>
      <c r="G368" s="119">
        <v>2016</v>
      </c>
      <c r="H368" s="119" t="s">
        <v>1104</v>
      </c>
      <c r="I368" t="s">
        <v>811</v>
      </c>
      <c r="J368" t="s">
        <v>1864</v>
      </c>
      <c r="K368" t="s">
        <v>2539</v>
      </c>
    </row>
    <row r="369" spans="1:14" x14ac:dyDescent="0.2">
      <c r="A369" s="118">
        <v>367</v>
      </c>
      <c r="B369" s="119" t="s">
        <v>1755</v>
      </c>
      <c r="C369" s="137" t="str">
        <f t="shared" si="5"/>
        <v>Weerasinghe ,Nimal &amp; Thusitha</v>
      </c>
      <c r="D369" t="s">
        <v>908</v>
      </c>
      <c r="E369" s="140" t="s">
        <v>810</v>
      </c>
      <c r="F369" s="141" t="s">
        <v>1756</v>
      </c>
      <c r="G369" s="120" t="s">
        <v>1061</v>
      </c>
      <c r="H369" s="120" t="s">
        <v>1062</v>
      </c>
      <c r="I369" t="s">
        <v>908</v>
      </c>
      <c r="J369" t="s">
        <v>1864</v>
      </c>
      <c r="K369" t="s">
        <v>818</v>
      </c>
    </row>
    <row r="370" spans="1:14" x14ac:dyDescent="0.2">
      <c r="A370" s="118">
        <v>368</v>
      </c>
      <c r="B370" s="164" t="s">
        <v>1753</v>
      </c>
      <c r="C370" s="165" t="str">
        <f t="shared" si="5"/>
        <v>Weerasinghe ,Ranjan &amp; Nandani</v>
      </c>
      <c r="D370" s="166" t="s">
        <v>809</v>
      </c>
      <c r="E370" s="166" t="s">
        <v>810</v>
      </c>
      <c r="F370" s="164" t="s">
        <v>1754</v>
      </c>
      <c r="G370" s="164">
        <v>2015</v>
      </c>
      <c r="H370" s="164" t="s">
        <v>1065</v>
      </c>
      <c r="I370" s="166" t="s">
        <v>809</v>
      </c>
      <c r="J370" s="166" t="s">
        <v>1864</v>
      </c>
      <c r="K370" s="166" t="s">
        <v>2502</v>
      </c>
      <c r="L370" s="166" t="s">
        <v>2413</v>
      </c>
      <c r="M370" s="166"/>
    </row>
    <row r="371" spans="1:14" x14ac:dyDescent="0.2">
      <c r="A371" s="118">
        <v>369</v>
      </c>
      <c r="B371" s="119" t="s">
        <v>1757</v>
      </c>
      <c r="C371" s="137" t="str">
        <f t="shared" si="5"/>
        <v>Weerawardana ,Chirantha &amp; Deepika</v>
      </c>
      <c r="D371" t="s">
        <v>2504</v>
      </c>
      <c r="E371" s="140" t="s">
        <v>2503</v>
      </c>
      <c r="F371" s="141" t="s">
        <v>1758</v>
      </c>
      <c r="G371" s="119">
        <v>2016</v>
      </c>
      <c r="H371" s="119" t="s">
        <v>1097</v>
      </c>
      <c r="I371" t="s">
        <v>2504</v>
      </c>
      <c r="J371" t="s">
        <v>1864</v>
      </c>
      <c r="K371" t="s">
        <v>2083</v>
      </c>
      <c r="N371" t="s">
        <v>2517</v>
      </c>
    </row>
    <row r="372" spans="1:14" x14ac:dyDescent="0.2">
      <c r="A372" s="118">
        <v>370</v>
      </c>
      <c r="B372" s="119" t="s">
        <v>1759</v>
      </c>
      <c r="C372" s="137" t="str">
        <f t="shared" si="5"/>
        <v>Weerawardhana ,Kithsiri &amp; Dhammika</v>
      </c>
      <c r="D372" t="s">
        <v>1968</v>
      </c>
      <c r="E372" s="140" t="s">
        <v>2505</v>
      </c>
      <c r="F372" s="141" t="s">
        <v>1760</v>
      </c>
      <c r="G372" s="120" t="s">
        <v>1061</v>
      </c>
      <c r="H372" s="120" t="s">
        <v>1062</v>
      </c>
      <c r="I372" t="s">
        <v>1968</v>
      </c>
      <c r="J372" t="s">
        <v>1864</v>
      </c>
      <c r="K372" t="s">
        <v>858</v>
      </c>
    </row>
    <row r="373" spans="1:14" x14ac:dyDescent="0.2">
      <c r="A373" s="118">
        <v>371</v>
      </c>
      <c r="B373" s="119" t="s">
        <v>1823</v>
      </c>
      <c r="C373" s="137" t="str">
        <f t="shared" si="5"/>
        <v xml:space="preserve">Wehella ,Erandie/Duminda  </v>
      </c>
      <c r="D373" t="s">
        <v>2549</v>
      </c>
      <c r="E373" s="140" t="s">
        <v>2548</v>
      </c>
      <c r="F373" s="141" t="s">
        <v>1824</v>
      </c>
      <c r="G373" s="119">
        <v>2015</v>
      </c>
      <c r="H373" s="119" t="s">
        <v>1171</v>
      </c>
      <c r="I373" t="s">
        <v>2549</v>
      </c>
    </row>
    <row r="374" spans="1:14" x14ac:dyDescent="0.2">
      <c r="A374" s="118">
        <v>372</v>
      </c>
      <c r="B374" s="119" t="s">
        <v>1827</v>
      </c>
      <c r="C374" s="137" t="str">
        <f t="shared" si="5"/>
        <v xml:space="preserve">Weheragoda ,Dhammika Perera/Nelum </v>
      </c>
      <c r="D374" t="s">
        <v>858</v>
      </c>
      <c r="E374" s="140" t="s">
        <v>2551</v>
      </c>
      <c r="F374" s="141" t="s">
        <v>606</v>
      </c>
      <c r="G374" s="119">
        <v>2016</v>
      </c>
      <c r="H374" s="119" t="s">
        <v>1054</v>
      </c>
      <c r="I374" t="s">
        <v>858</v>
      </c>
      <c r="J374" t="s">
        <v>2552</v>
      </c>
    </row>
    <row r="375" spans="1:14" x14ac:dyDescent="0.2">
      <c r="A375" s="118">
        <v>373</v>
      </c>
      <c r="B375" s="119" t="s">
        <v>1811</v>
      </c>
      <c r="C375" s="137" t="str">
        <f t="shared" si="5"/>
        <v xml:space="preserve">Weldt ,Tecla  </v>
      </c>
      <c r="D375" t="s">
        <v>2541</v>
      </c>
      <c r="E375" s="140" t="s">
        <v>2540</v>
      </c>
      <c r="F375" s="141" t="s">
        <v>1812</v>
      </c>
      <c r="G375" s="119">
        <v>2017</v>
      </c>
      <c r="H375" s="119" t="s">
        <v>1104</v>
      </c>
      <c r="I375" t="s">
        <v>2541</v>
      </c>
    </row>
    <row r="376" spans="1:14" x14ac:dyDescent="0.2">
      <c r="A376" s="118">
        <v>374</v>
      </c>
      <c r="B376" s="119" t="s">
        <v>1761</v>
      </c>
      <c r="C376" s="137" t="str">
        <f t="shared" si="5"/>
        <v>Welgama ,Palitha &amp; Kanthi</v>
      </c>
      <c r="D376" t="s">
        <v>894</v>
      </c>
      <c r="E376" s="140" t="s">
        <v>2506</v>
      </c>
      <c r="F376" s="141" t="s">
        <v>1762</v>
      </c>
      <c r="G376" s="119">
        <v>2016</v>
      </c>
      <c r="H376" s="119" t="s">
        <v>1097</v>
      </c>
      <c r="I376" t="s">
        <v>894</v>
      </c>
      <c r="J376" t="s">
        <v>1864</v>
      </c>
      <c r="K376" t="s">
        <v>1965</v>
      </c>
    </row>
    <row r="377" spans="1:14" x14ac:dyDescent="0.2">
      <c r="A377" s="118">
        <v>375</v>
      </c>
      <c r="B377" s="119" t="s">
        <v>1763</v>
      </c>
      <c r="C377" s="137" t="str">
        <f t="shared" si="5"/>
        <v>Welideniya ,Senaka &amp; Kesika</v>
      </c>
      <c r="D377" t="s">
        <v>1985</v>
      </c>
      <c r="E377" s="140" t="s">
        <v>2507</v>
      </c>
      <c r="F377" s="141" t="s">
        <v>1764</v>
      </c>
      <c r="G377" s="119">
        <v>2016</v>
      </c>
      <c r="H377" s="119" t="s">
        <v>1079</v>
      </c>
      <c r="I377" t="s">
        <v>1985</v>
      </c>
      <c r="J377" t="s">
        <v>1864</v>
      </c>
      <c r="K377" t="s">
        <v>2508</v>
      </c>
    </row>
    <row r="378" spans="1:14" x14ac:dyDescent="0.2">
      <c r="A378" s="118">
        <v>376</v>
      </c>
      <c r="B378" s="119" t="s">
        <v>1832</v>
      </c>
      <c r="C378" s="137" t="str">
        <f t="shared" si="5"/>
        <v>Wellappili ,Punsisi &amp; Niluka</v>
      </c>
      <c r="D378" t="s">
        <v>2558</v>
      </c>
      <c r="E378" s="140" t="s">
        <v>2557</v>
      </c>
      <c r="F378" s="141" t="s">
        <v>1833</v>
      </c>
      <c r="G378" s="119">
        <v>2018</v>
      </c>
      <c r="H378" s="119" t="s">
        <v>1070</v>
      </c>
      <c r="I378" t="s">
        <v>2558</v>
      </c>
      <c r="J378" t="s">
        <v>1864</v>
      </c>
      <c r="K378" t="s">
        <v>2559</v>
      </c>
    </row>
    <row r="379" spans="1:14" x14ac:dyDescent="0.2">
      <c r="A379" s="118">
        <v>377</v>
      </c>
      <c r="B379" s="119" t="s">
        <v>1765</v>
      </c>
      <c r="C379" s="137" t="str">
        <f t="shared" si="5"/>
        <v>Werapitiya ,Senarath &amp; Gayani</v>
      </c>
      <c r="D379" t="s">
        <v>2510</v>
      </c>
      <c r="E379" s="140" t="s">
        <v>2509</v>
      </c>
      <c r="F379" s="141" t="s">
        <v>1766</v>
      </c>
      <c r="G379" s="119">
        <v>2015</v>
      </c>
      <c r="H379" s="119" t="s">
        <v>1054</v>
      </c>
      <c r="I379" t="s">
        <v>2510</v>
      </c>
      <c r="J379" t="s">
        <v>1864</v>
      </c>
      <c r="K379" t="s">
        <v>1935</v>
      </c>
    </row>
    <row r="380" spans="1:14" x14ac:dyDescent="0.2">
      <c r="A380" s="118">
        <v>378</v>
      </c>
      <c r="B380" s="119" t="s">
        <v>1767</v>
      </c>
      <c r="C380" s="137" t="str">
        <f t="shared" si="5"/>
        <v>Wickramage ,Ravindra &amp; Chamila</v>
      </c>
      <c r="D380" t="s">
        <v>797</v>
      </c>
      <c r="E380" s="140" t="s">
        <v>2511</v>
      </c>
      <c r="F380" s="141" t="s">
        <v>1768</v>
      </c>
      <c r="G380" s="119">
        <v>2016</v>
      </c>
      <c r="H380" s="119" t="s">
        <v>1070</v>
      </c>
      <c r="I380" t="s">
        <v>797</v>
      </c>
      <c r="J380" t="s">
        <v>1864</v>
      </c>
      <c r="K380" t="s">
        <v>875</v>
      </c>
    </row>
    <row r="381" spans="1:14" x14ac:dyDescent="0.2">
      <c r="A381" s="118">
        <v>379</v>
      </c>
      <c r="B381" s="121" t="s">
        <v>1840</v>
      </c>
      <c r="C381" s="137" t="str">
        <f t="shared" si="5"/>
        <v>Wickramanayake ,Indika &amp; Charitha</v>
      </c>
      <c r="D381" t="s">
        <v>1906</v>
      </c>
      <c r="E381" s="140" t="s">
        <v>2564</v>
      </c>
      <c r="F381" s="141" t="s">
        <v>1841</v>
      </c>
      <c r="G381" s="120" t="s">
        <v>1061</v>
      </c>
      <c r="H381" s="120" t="s">
        <v>1062</v>
      </c>
      <c r="I381" t="s">
        <v>1906</v>
      </c>
      <c r="J381" t="s">
        <v>1864</v>
      </c>
      <c r="K381" t="s">
        <v>2289</v>
      </c>
    </row>
    <row r="382" spans="1:14" x14ac:dyDescent="0.2">
      <c r="A382" s="118">
        <v>380</v>
      </c>
      <c r="B382" s="119" t="s">
        <v>1797</v>
      </c>
      <c r="C382" s="137" t="str">
        <f t="shared" si="5"/>
        <v>Wickramaratna ,Nihal Maheepala &amp;</v>
      </c>
      <c r="D382" t="s">
        <v>2210</v>
      </c>
      <c r="E382" s="140" t="s">
        <v>2531</v>
      </c>
      <c r="F382" s="141" t="s">
        <v>1798</v>
      </c>
      <c r="G382" s="119">
        <v>2016</v>
      </c>
      <c r="H382" s="119" t="s">
        <v>1051</v>
      </c>
      <c r="I382" t="s">
        <v>2210</v>
      </c>
      <c r="J382" t="s">
        <v>2532</v>
      </c>
      <c r="K382" t="s">
        <v>1864</v>
      </c>
      <c r="L382" t="s">
        <v>2533</v>
      </c>
    </row>
    <row r="383" spans="1:14" x14ac:dyDescent="0.2">
      <c r="A383" s="118">
        <v>381</v>
      </c>
      <c r="B383" s="119" t="s">
        <v>1795</v>
      </c>
      <c r="C383" s="137" t="str">
        <f t="shared" si="5"/>
        <v>Wickramasinghe ,Jayantha &amp; Dulmini</v>
      </c>
      <c r="D383" t="s">
        <v>2116</v>
      </c>
      <c r="E383" s="140" t="s">
        <v>2530</v>
      </c>
      <c r="F383" s="141" t="s">
        <v>1796</v>
      </c>
      <c r="G383" s="119">
        <v>2015</v>
      </c>
      <c r="H383" s="119" t="s">
        <v>1054</v>
      </c>
      <c r="I383" t="s">
        <v>2116</v>
      </c>
      <c r="J383" t="s">
        <v>1864</v>
      </c>
      <c r="K383" t="s">
        <v>2220</v>
      </c>
    </row>
    <row r="384" spans="1:14" x14ac:dyDescent="0.2">
      <c r="A384" s="118">
        <v>382</v>
      </c>
      <c r="B384" s="119" t="s">
        <v>1813</v>
      </c>
      <c r="C384" s="137" t="str">
        <f t="shared" si="5"/>
        <v>Wickramasinghe ,Ranjith &amp; Pushpika</v>
      </c>
      <c r="D384" t="s">
        <v>2035</v>
      </c>
      <c r="E384" s="140" t="s">
        <v>2530</v>
      </c>
      <c r="F384" s="141" t="s">
        <v>1814</v>
      </c>
      <c r="G384" s="119">
        <v>2015</v>
      </c>
      <c r="H384" s="119" t="s">
        <v>1104</v>
      </c>
      <c r="I384" t="s">
        <v>2035</v>
      </c>
      <c r="J384" t="s">
        <v>1864</v>
      </c>
      <c r="K384" t="s">
        <v>2542</v>
      </c>
    </row>
    <row r="385" spans="1:13" x14ac:dyDescent="0.2">
      <c r="A385" s="118">
        <v>383</v>
      </c>
      <c r="B385" s="121" t="s">
        <v>1842</v>
      </c>
      <c r="C385" s="137" t="str">
        <f t="shared" si="5"/>
        <v xml:space="preserve">WICKRAMASINGHE ,RASIKA  </v>
      </c>
      <c r="D385" t="s">
        <v>2566</v>
      </c>
      <c r="E385" s="140" t="s">
        <v>2565</v>
      </c>
      <c r="F385" s="141" t="s">
        <v>1843</v>
      </c>
      <c r="G385" s="119">
        <v>2016</v>
      </c>
      <c r="H385" s="119" t="s">
        <v>1084</v>
      </c>
      <c r="I385" t="s">
        <v>2566</v>
      </c>
    </row>
    <row r="386" spans="1:13" x14ac:dyDescent="0.2">
      <c r="A386" s="118">
        <v>384</v>
      </c>
      <c r="B386" s="119" t="s">
        <v>1817</v>
      </c>
      <c r="C386" s="137" t="str">
        <f t="shared" si="5"/>
        <v xml:space="preserve">Wickramasinghe ,Thusara/Nirangi  </v>
      </c>
      <c r="D386" t="s">
        <v>2544</v>
      </c>
      <c r="E386" s="140" t="s">
        <v>2530</v>
      </c>
      <c r="F386" s="141" t="s">
        <v>1818</v>
      </c>
      <c r="G386" s="120" t="s">
        <v>1061</v>
      </c>
      <c r="H386" s="120" t="s">
        <v>1062</v>
      </c>
      <c r="I386" t="s">
        <v>2544</v>
      </c>
    </row>
    <row r="387" spans="1:13" x14ac:dyDescent="0.2">
      <c r="A387" s="118">
        <v>385</v>
      </c>
      <c r="B387" s="119" t="s">
        <v>1804</v>
      </c>
      <c r="C387" s="137" t="str">
        <f t="shared" ref="C387:C412" si="6">CONCATENATE(E387," ,",I387," ",J387," ",K387)</f>
        <v>Wickramasuriya ,Asoka &amp; Ganga</v>
      </c>
      <c r="D387" t="s">
        <v>2036</v>
      </c>
      <c r="E387" s="140" t="s">
        <v>2536</v>
      </c>
      <c r="F387" s="141" t="s">
        <v>1805</v>
      </c>
      <c r="G387" s="119">
        <v>2016</v>
      </c>
      <c r="H387" s="119" t="s">
        <v>1104</v>
      </c>
      <c r="I387" t="s">
        <v>2036</v>
      </c>
      <c r="J387" t="s">
        <v>1864</v>
      </c>
      <c r="K387" t="s">
        <v>2387</v>
      </c>
    </row>
    <row r="388" spans="1:13" x14ac:dyDescent="0.2">
      <c r="A388" s="118">
        <v>386</v>
      </c>
      <c r="B388" s="119" t="s">
        <v>1825</v>
      </c>
      <c r="C388" s="137" t="str">
        <f t="shared" si="6"/>
        <v xml:space="preserve">Widanagamage ,Gemunu  </v>
      </c>
      <c r="D388" t="s">
        <v>881</v>
      </c>
      <c r="E388" s="140" t="s">
        <v>2550</v>
      </c>
      <c r="F388" s="141" t="s">
        <v>1826</v>
      </c>
      <c r="G388" s="120" t="s">
        <v>1061</v>
      </c>
      <c r="H388" s="120" t="s">
        <v>1062</v>
      </c>
      <c r="I388" t="s">
        <v>881</v>
      </c>
    </row>
    <row r="389" spans="1:13" x14ac:dyDescent="0.2">
      <c r="A389" s="118">
        <v>387</v>
      </c>
      <c r="B389" s="121" t="s">
        <v>1836</v>
      </c>
      <c r="C389" s="137" t="str">
        <f t="shared" si="6"/>
        <v>Wijayathunga ,Rasika &amp; Thamara</v>
      </c>
      <c r="D389" t="s">
        <v>910</v>
      </c>
      <c r="E389" s="140" t="s">
        <v>2561</v>
      </c>
      <c r="F389" s="141" t="s">
        <v>1837</v>
      </c>
      <c r="G389" s="120" t="s">
        <v>1061</v>
      </c>
      <c r="H389" s="120" t="s">
        <v>1062</v>
      </c>
      <c r="I389" t="s">
        <v>910</v>
      </c>
      <c r="J389" t="s">
        <v>1864</v>
      </c>
      <c r="K389" t="s">
        <v>2336</v>
      </c>
    </row>
    <row r="390" spans="1:13" x14ac:dyDescent="0.2">
      <c r="A390" s="118">
        <v>388</v>
      </c>
      <c r="B390" s="119" t="s">
        <v>1771</v>
      </c>
      <c r="C390" s="137" t="str">
        <f t="shared" si="6"/>
        <v>Wijeratna ,Champa &amp; Jayantha</v>
      </c>
      <c r="D390" t="s">
        <v>2218</v>
      </c>
      <c r="E390" s="140" t="s">
        <v>2512</v>
      </c>
      <c r="F390" s="141" t="s">
        <v>1772</v>
      </c>
      <c r="G390" s="119">
        <v>2016</v>
      </c>
      <c r="H390" s="119" t="s">
        <v>1065</v>
      </c>
      <c r="I390" t="s">
        <v>2218</v>
      </c>
      <c r="J390" t="s">
        <v>1864</v>
      </c>
      <c r="K390" t="s">
        <v>2116</v>
      </c>
    </row>
    <row r="391" spans="1:13" x14ac:dyDescent="0.2">
      <c r="A391" s="118">
        <v>389</v>
      </c>
      <c r="B391" s="119" t="s">
        <v>1769</v>
      </c>
      <c r="C391" s="137" t="str">
        <f t="shared" si="6"/>
        <v>Wijeratna ,Mahilal &amp; Anoja</v>
      </c>
      <c r="D391" t="s">
        <v>2513</v>
      </c>
      <c r="E391" s="140" t="s">
        <v>2512</v>
      </c>
      <c r="F391" s="141" t="s">
        <v>1770</v>
      </c>
      <c r="G391" s="119">
        <v>2016</v>
      </c>
      <c r="H391" s="119" t="s">
        <v>1127</v>
      </c>
      <c r="I391" t="s">
        <v>2513</v>
      </c>
      <c r="J391" t="s">
        <v>1864</v>
      </c>
      <c r="K391" t="s">
        <v>1949</v>
      </c>
    </row>
    <row r="392" spans="1:13" x14ac:dyDescent="0.2">
      <c r="A392" s="118">
        <v>390</v>
      </c>
      <c r="B392" s="119" t="s">
        <v>1802</v>
      </c>
      <c r="C392" s="137" t="str">
        <f t="shared" si="6"/>
        <v>Wijeratne ,Gamini &amp; Hema</v>
      </c>
      <c r="D392" t="s">
        <v>2084</v>
      </c>
      <c r="E392" s="140" t="s">
        <v>2514</v>
      </c>
      <c r="F392" s="141" t="s">
        <v>1803</v>
      </c>
      <c r="G392" s="120" t="s">
        <v>1061</v>
      </c>
      <c r="H392" s="120" t="s">
        <v>1062</v>
      </c>
      <c r="I392" t="s">
        <v>2084</v>
      </c>
      <c r="J392" t="s">
        <v>1864</v>
      </c>
      <c r="K392" t="s">
        <v>2535</v>
      </c>
    </row>
    <row r="393" spans="1:13" x14ac:dyDescent="0.2">
      <c r="A393" s="118">
        <v>391</v>
      </c>
      <c r="B393" s="119" t="s">
        <v>1773</v>
      </c>
      <c r="C393" s="137" t="str">
        <f t="shared" si="6"/>
        <v>Wijeratne ,Mahinda &amp; Indrani</v>
      </c>
      <c r="D393" t="s">
        <v>1883</v>
      </c>
      <c r="E393" s="140" t="s">
        <v>2514</v>
      </c>
      <c r="F393" s="141" t="s">
        <v>1774</v>
      </c>
      <c r="G393" s="119">
        <v>2016</v>
      </c>
      <c r="H393" s="119" t="s">
        <v>1065</v>
      </c>
      <c r="I393" t="s">
        <v>1883</v>
      </c>
      <c r="J393" t="s">
        <v>1864</v>
      </c>
      <c r="K393" t="s">
        <v>1876</v>
      </c>
    </row>
    <row r="394" spans="1:13" x14ac:dyDescent="0.2">
      <c r="A394" s="118">
        <v>392</v>
      </c>
      <c r="B394" s="119" t="s">
        <v>1800</v>
      </c>
      <c r="C394" s="137" t="str">
        <f t="shared" si="6"/>
        <v>Wijesekera ,Jagath &amp; Gayathri</v>
      </c>
      <c r="D394" t="s">
        <v>2172</v>
      </c>
      <c r="E394" s="140" t="s">
        <v>2534</v>
      </c>
      <c r="F394" s="141" t="s">
        <v>1801</v>
      </c>
      <c r="G394" s="119">
        <v>2015</v>
      </c>
      <c r="H394" s="119" t="s">
        <v>1051</v>
      </c>
      <c r="I394" t="s">
        <v>2172</v>
      </c>
      <c r="J394" t="s">
        <v>1864</v>
      </c>
      <c r="K394" t="s">
        <v>2171</v>
      </c>
    </row>
    <row r="395" spans="1:13" x14ac:dyDescent="0.2">
      <c r="A395" s="118">
        <v>393</v>
      </c>
      <c r="B395" s="119" t="s">
        <v>1775</v>
      </c>
      <c r="C395" s="137" t="str">
        <f t="shared" si="6"/>
        <v>Wijesinghe ,Don Susantha &amp;</v>
      </c>
      <c r="D395" t="s">
        <v>2155</v>
      </c>
      <c r="E395" s="140" t="s">
        <v>2515</v>
      </c>
      <c r="F395" s="141" t="s">
        <v>1776</v>
      </c>
      <c r="G395" s="120" t="s">
        <v>1061</v>
      </c>
      <c r="H395" s="120" t="s">
        <v>1062</v>
      </c>
      <c r="I395" t="s">
        <v>2155</v>
      </c>
      <c r="J395" t="s">
        <v>871</v>
      </c>
      <c r="K395" t="s">
        <v>1864</v>
      </c>
      <c r="L395" t="s">
        <v>2516</v>
      </c>
      <c r="M395" t="s">
        <v>2230</v>
      </c>
    </row>
    <row r="396" spans="1:13" x14ac:dyDescent="0.2">
      <c r="A396" s="118">
        <v>394</v>
      </c>
      <c r="B396" s="119" t="s">
        <v>1777</v>
      </c>
      <c r="C396" s="137" t="str">
        <f t="shared" si="6"/>
        <v xml:space="preserve">Wijesiri ,Thushara/Samanthi  </v>
      </c>
      <c r="D396" t="s">
        <v>2519</v>
      </c>
      <c r="E396" s="140" t="s">
        <v>2518</v>
      </c>
      <c r="F396" s="141" t="s">
        <v>1778</v>
      </c>
      <c r="G396" s="119">
        <v>2015</v>
      </c>
      <c r="H396" s="119" t="s">
        <v>1054</v>
      </c>
      <c r="I396" t="s">
        <v>2519</v>
      </c>
    </row>
    <row r="397" spans="1:13" x14ac:dyDescent="0.2">
      <c r="A397" s="118">
        <v>395</v>
      </c>
      <c r="B397" s="119" t="s">
        <v>1779</v>
      </c>
      <c r="C397" s="137" t="str">
        <f t="shared" si="6"/>
        <v xml:space="preserve">Wijesundera ,Kamala  </v>
      </c>
      <c r="D397" t="s">
        <v>2521</v>
      </c>
      <c r="E397" s="140" t="s">
        <v>2520</v>
      </c>
      <c r="F397" s="141" t="s">
        <v>1780</v>
      </c>
      <c r="G397" s="119">
        <v>2016</v>
      </c>
      <c r="H397" s="119" t="s">
        <v>1084</v>
      </c>
      <c r="I397" t="s">
        <v>2521</v>
      </c>
    </row>
    <row r="398" spans="1:13" x14ac:dyDescent="0.2">
      <c r="A398" s="118">
        <v>396</v>
      </c>
      <c r="B398" s="123" t="s">
        <v>1781</v>
      </c>
      <c r="C398" s="137" t="str">
        <f t="shared" si="6"/>
        <v>Wijesundera ,Rohan &amp; Padmini</v>
      </c>
      <c r="D398" t="s">
        <v>1929</v>
      </c>
      <c r="E398" s="140" t="s">
        <v>2520</v>
      </c>
      <c r="F398" s="141" t="s">
        <v>1782</v>
      </c>
      <c r="G398" s="119">
        <v>2015</v>
      </c>
      <c r="H398" s="119" t="s">
        <v>1065</v>
      </c>
      <c r="I398" t="s">
        <v>1929</v>
      </c>
      <c r="J398" t="s">
        <v>1864</v>
      </c>
      <c r="K398" t="s">
        <v>2030</v>
      </c>
    </row>
    <row r="399" spans="1:13" x14ac:dyDescent="0.2">
      <c r="A399" s="118">
        <v>397</v>
      </c>
      <c r="B399" s="123" t="s">
        <v>1783</v>
      </c>
      <c r="C399" s="137" t="str">
        <f t="shared" si="6"/>
        <v xml:space="preserve">Wijewardana ,Wasantha Sriyani </v>
      </c>
      <c r="D399" t="s">
        <v>896</v>
      </c>
      <c r="E399" s="140" t="s">
        <v>2522</v>
      </c>
      <c r="F399" s="141" t="s">
        <v>1784</v>
      </c>
      <c r="G399" s="119">
        <v>2017</v>
      </c>
      <c r="H399" s="119" t="s">
        <v>1054</v>
      </c>
      <c r="I399" t="s">
        <v>896</v>
      </c>
      <c r="J399" t="s">
        <v>2145</v>
      </c>
    </row>
    <row r="400" spans="1:13" x14ac:dyDescent="0.2">
      <c r="A400" s="118">
        <v>398</v>
      </c>
      <c r="B400" s="123" t="s">
        <v>1785</v>
      </c>
      <c r="C400" s="137" t="str">
        <f t="shared" si="6"/>
        <v>Wijewardane ,Anura &amp; Hemamali</v>
      </c>
      <c r="D400" t="s">
        <v>1926</v>
      </c>
      <c r="E400" s="140" t="s">
        <v>2523</v>
      </c>
      <c r="F400" s="141" t="s">
        <v>1786</v>
      </c>
      <c r="G400" s="119">
        <v>2016</v>
      </c>
      <c r="H400" s="119" t="s">
        <v>1065</v>
      </c>
      <c r="I400" t="s">
        <v>1926</v>
      </c>
      <c r="J400" t="s">
        <v>1864</v>
      </c>
      <c r="K400" t="s">
        <v>2524</v>
      </c>
    </row>
    <row r="401" spans="1:11" x14ac:dyDescent="0.2">
      <c r="A401" s="118">
        <v>399</v>
      </c>
      <c r="B401" s="123" t="s">
        <v>1787</v>
      </c>
      <c r="C401" s="137" t="str">
        <f t="shared" si="6"/>
        <v>Wimalaratna ,Champa/Deepthi &amp; Aravinda</v>
      </c>
      <c r="D401" t="s">
        <v>2526</v>
      </c>
      <c r="E401" s="140" t="s">
        <v>2525</v>
      </c>
      <c r="F401" s="141" t="s">
        <v>1788</v>
      </c>
      <c r="G401" s="120" t="s">
        <v>1061</v>
      </c>
      <c r="H401" s="120" t="s">
        <v>1062</v>
      </c>
      <c r="I401" t="s">
        <v>2526</v>
      </c>
      <c r="J401" t="s">
        <v>1864</v>
      </c>
      <c r="K401" t="s">
        <v>2527</v>
      </c>
    </row>
    <row r="402" spans="1:11" x14ac:dyDescent="0.2">
      <c r="A402" s="118">
        <v>400</v>
      </c>
      <c r="B402" s="119" t="s">
        <v>1789</v>
      </c>
      <c r="C402" s="137" t="str">
        <f t="shared" si="6"/>
        <v xml:space="preserve">Wimalaratna ,Kumudini  </v>
      </c>
      <c r="D402" t="s">
        <v>2293</v>
      </c>
      <c r="E402" s="140" t="s">
        <v>2525</v>
      </c>
      <c r="F402" s="141" t="s">
        <v>1790</v>
      </c>
      <c r="G402" s="119">
        <v>2015</v>
      </c>
      <c r="H402" s="119" t="s">
        <v>1054</v>
      </c>
      <c r="I402" t="s">
        <v>2293</v>
      </c>
    </row>
    <row r="403" spans="1:11" x14ac:dyDescent="0.2">
      <c r="A403" s="118">
        <v>401</v>
      </c>
      <c r="B403" s="121" t="s">
        <v>1846</v>
      </c>
      <c r="C403" s="137" t="str">
        <f t="shared" si="6"/>
        <v xml:space="preserve">Wimalaratna ,Wimalka  </v>
      </c>
      <c r="D403" t="s">
        <v>2569</v>
      </c>
      <c r="E403" s="140" t="s">
        <v>2525</v>
      </c>
      <c r="F403" s="141" t="s">
        <v>1847</v>
      </c>
      <c r="G403" s="119">
        <v>2016</v>
      </c>
      <c r="H403" s="119" t="s">
        <v>1084</v>
      </c>
      <c r="I403" t="s">
        <v>2569</v>
      </c>
    </row>
    <row r="404" spans="1:11" x14ac:dyDescent="0.2">
      <c r="A404" s="118">
        <v>402</v>
      </c>
      <c r="B404" s="119" t="s">
        <v>1791</v>
      </c>
      <c r="C404" s="137" t="str">
        <f t="shared" si="6"/>
        <v>Wimalaratne ,Duminda &amp; Jayamali</v>
      </c>
      <c r="D404" t="s">
        <v>854</v>
      </c>
      <c r="E404" s="140" t="s">
        <v>2528</v>
      </c>
      <c r="F404" s="141" t="s">
        <v>1792</v>
      </c>
      <c r="G404" s="119">
        <v>2016</v>
      </c>
      <c r="H404" s="119" t="s">
        <v>1070</v>
      </c>
      <c r="I404" t="s">
        <v>854</v>
      </c>
      <c r="J404" t="s">
        <v>1864</v>
      </c>
      <c r="K404" t="s">
        <v>2529</v>
      </c>
    </row>
    <row r="405" spans="1:11" x14ac:dyDescent="0.2">
      <c r="A405" s="118">
        <v>403</v>
      </c>
      <c r="B405" s="119" t="s">
        <v>1793</v>
      </c>
      <c r="C405" s="137" t="str">
        <f t="shared" si="6"/>
        <v>Wimalaratne ,Upul &amp; Deepani</v>
      </c>
      <c r="D405" t="s">
        <v>2004</v>
      </c>
      <c r="E405" s="140" t="s">
        <v>2528</v>
      </c>
      <c r="F405" s="141" t="s">
        <v>1794</v>
      </c>
      <c r="G405" s="120" t="s">
        <v>1061</v>
      </c>
      <c r="H405" s="120" t="s">
        <v>1062</v>
      </c>
      <c r="I405" t="s">
        <v>2004</v>
      </c>
      <c r="J405" t="s">
        <v>1864</v>
      </c>
      <c r="K405" t="s">
        <v>2500</v>
      </c>
    </row>
    <row r="406" spans="1:11" x14ac:dyDescent="0.2">
      <c r="A406" s="118">
        <v>404</v>
      </c>
      <c r="B406" s="121" t="s">
        <v>1838</v>
      </c>
      <c r="C406" s="137" t="str">
        <f t="shared" si="6"/>
        <v>Wimalasiri ,Hemantha &amp; Sudarshani</v>
      </c>
      <c r="D406" t="s">
        <v>885</v>
      </c>
      <c r="E406" s="140" t="s">
        <v>2562</v>
      </c>
      <c r="F406" s="141" t="s">
        <v>1839</v>
      </c>
      <c r="G406" s="120" t="s">
        <v>1061</v>
      </c>
      <c r="H406" s="120" t="s">
        <v>1062</v>
      </c>
      <c r="I406" t="s">
        <v>885</v>
      </c>
      <c r="J406" t="s">
        <v>1864</v>
      </c>
      <c r="K406" t="s">
        <v>2563</v>
      </c>
    </row>
    <row r="407" spans="1:11" x14ac:dyDescent="0.2">
      <c r="A407" s="118">
        <v>405</v>
      </c>
      <c r="B407" s="119" t="s">
        <v>1806</v>
      </c>
      <c r="C407" s="137" t="str">
        <f t="shared" si="6"/>
        <v xml:space="preserve">Withana ,HCPIYT  </v>
      </c>
      <c r="D407" t="s">
        <v>2538</v>
      </c>
      <c r="E407" s="140" t="s">
        <v>2537</v>
      </c>
      <c r="F407" s="141" t="s">
        <v>1807</v>
      </c>
      <c r="G407" s="120" t="s">
        <v>1061</v>
      </c>
      <c r="H407" s="120" t="s">
        <v>1062</v>
      </c>
      <c r="I407" t="s">
        <v>2538</v>
      </c>
    </row>
    <row r="408" spans="1:11" x14ac:dyDescent="0.2">
      <c r="A408" s="118">
        <v>406</v>
      </c>
      <c r="B408" s="119" t="s">
        <v>1808</v>
      </c>
      <c r="C408" s="137" t="str">
        <f t="shared" si="6"/>
        <v>Withanarachchi ,Piyamal &amp; Achini</v>
      </c>
      <c r="D408" t="s">
        <v>879</v>
      </c>
      <c r="E408" s="140" t="s">
        <v>880</v>
      </c>
      <c r="F408" s="141" t="s">
        <v>1809</v>
      </c>
      <c r="G408" s="119">
        <v>2016</v>
      </c>
      <c r="H408" s="119" t="s">
        <v>1171</v>
      </c>
      <c r="I408" t="s">
        <v>879</v>
      </c>
      <c r="J408" t="s">
        <v>1864</v>
      </c>
      <c r="K408" t="s">
        <v>2425</v>
      </c>
    </row>
    <row r="409" spans="1:11" x14ac:dyDescent="0.2">
      <c r="A409" s="118">
        <v>407</v>
      </c>
      <c r="B409" s="119" t="s">
        <v>1848</v>
      </c>
      <c r="C409" s="137" t="str">
        <f t="shared" si="6"/>
        <v>Yasarathna ,Percy &amp; Inoka</v>
      </c>
      <c r="D409" t="s">
        <v>2571</v>
      </c>
      <c r="E409" s="140" t="s">
        <v>2570</v>
      </c>
      <c r="F409" s="141" t="s">
        <v>1849</v>
      </c>
      <c r="G409" s="119">
        <v>2016</v>
      </c>
      <c r="H409" s="119" t="s">
        <v>1171</v>
      </c>
      <c r="I409" t="s">
        <v>2571</v>
      </c>
      <c r="J409" t="s">
        <v>1864</v>
      </c>
      <c r="K409" t="s">
        <v>2005</v>
      </c>
    </row>
    <row r="410" spans="1:11" x14ac:dyDescent="0.2">
      <c r="A410" s="118">
        <v>408</v>
      </c>
      <c r="B410" s="119" t="s">
        <v>1850</v>
      </c>
      <c r="C410" s="137" t="str">
        <f t="shared" si="6"/>
        <v>Yatagama ,Tharinda &amp; Warangana</v>
      </c>
      <c r="D410" t="s">
        <v>877</v>
      </c>
      <c r="E410" s="140" t="s">
        <v>878</v>
      </c>
      <c r="F410" s="141" t="s">
        <v>1851</v>
      </c>
      <c r="G410" s="119">
        <v>2016</v>
      </c>
      <c r="H410" s="119" t="s">
        <v>1070</v>
      </c>
      <c r="I410" t="s">
        <v>877</v>
      </c>
      <c r="J410" t="s">
        <v>1864</v>
      </c>
      <c r="K410" t="s">
        <v>367</v>
      </c>
    </row>
    <row r="411" spans="1:11" x14ac:dyDescent="0.2">
      <c r="A411" s="118">
        <v>409</v>
      </c>
      <c r="B411" s="119" t="s">
        <v>1852</v>
      </c>
      <c r="C411" s="137" t="str">
        <f t="shared" si="6"/>
        <v>Yatawara ,Nihal &amp; Lakshmi</v>
      </c>
      <c r="D411" t="s">
        <v>2210</v>
      </c>
      <c r="E411" s="140" t="s">
        <v>2572</v>
      </c>
      <c r="F411" s="141" t="s">
        <v>1853</v>
      </c>
      <c r="G411" s="119">
        <v>2015</v>
      </c>
      <c r="H411" s="119" t="s">
        <v>1054</v>
      </c>
      <c r="I411" t="s">
        <v>2210</v>
      </c>
      <c r="J411" t="s">
        <v>1864</v>
      </c>
      <c r="K411" t="s">
        <v>1971</v>
      </c>
    </row>
    <row r="412" spans="1:11" x14ac:dyDescent="0.2">
      <c r="A412" s="118">
        <v>410</v>
      </c>
      <c r="B412" s="119" t="s">
        <v>1854</v>
      </c>
      <c r="C412" s="137" t="str">
        <f t="shared" si="6"/>
        <v xml:space="preserve">Yatiyana ,Vishaka Bandara </v>
      </c>
      <c r="D412" t="s">
        <v>2574</v>
      </c>
      <c r="E412" s="140" t="s">
        <v>2573</v>
      </c>
      <c r="F412" s="141" t="s">
        <v>1855</v>
      </c>
      <c r="G412" s="119">
        <v>2015</v>
      </c>
      <c r="H412" s="119" t="s">
        <v>1171</v>
      </c>
      <c r="I412" t="s">
        <v>2574</v>
      </c>
      <c r="J412" t="s">
        <v>1925</v>
      </c>
    </row>
    <row r="413" spans="1:11" x14ac:dyDescent="0.2">
      <c r="A413" s="118">
        <v>411</v>
      </c>
      <c r="B413" s="124" t="s">
        <v>1856</v>
      </c>
      <c r="C413" s="138"/>
      <c r="D413" t="s">
        <v>2576</v>
      </c>
      <c r="E413" s="140" t="s">
        <v>2575</v>
      </c>
      <c r="F413" s="295"/>
      <c r="G413" s="125"/>
      <c r="H413" s="125"/>
      <c r="I413" t="s">
        <v>2576</v>
      </c>
      <c r="J413" t="s">
        <v>2577</v>
      </c>
    </row>
    <row r="414" spans="1:11" x14ac:dyDescent="0.2">
      <c r="A414" s="118"/>
      <c r="B414" s="126"/>
      <c r="C414" s="138"/>
      <c r="E414" s="140"/>
      <c r="F414" s="295"/>
      <c r="G414" s="296"/>
      <c r="H414" s="296"/>
    </row>
    <row r="415" spans="1:11" x14ac:dyDescent="0.2">
      <c r="A415" s="118"/>
      <c r="B415" s="127" t="s">
        <v>1857</v>
      </c>
      <c r="C415" s="138"/>
      <c r="E415" s="140"/>
      <c r="F415" s="141" t="s">
        <v>1858</v>
      </c>
      <c r="G415" s="296"/>
      <c r="H415" s="296"/>
    </row>
  </sheetData>
  <sortState ref="B3:M412">
    <sortCondition ref="B3:B412"/>
  </sortState>
  <mergeCells count="7">
    <mergeCell ref="B1:B2"/>
    <mergeCell ref="F1:F2"/>
    <mergeCell ref="G1:H1"/>
    <mergeCell ref="G2:H2"/>
    <mergeCell ref="F413:F414"/>
    <mergeCell ref="G414:G415"/>
    <mergeCell ref="H414:H4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80"/>
  <sheetViews>
    <sheetView topLeftCell="A78" zoomScale="140" zoomScaleNormal="140" zoomScalePageLayoutView="140" workbookViewId="0">
      <selection activeCell="F81" sqref="F81"/>
    </sheetView>
  </sheetViews>
  <sheetFormatPr baseColWidth="10" defaultColWidth="8.83203125" defaultRowHeight="15" x14ac:dyDescent="0.2"/>
  <cols>
    <col min="1" max="1" width="3.1640625" bestFit="1" customWidth="1"/>
    <col min="2" max="3" width="16.1640625" customWidth="1"/>
    <col min="4" max="5" width="16.1640625" hidden="1" customWidth="1"/>
    <col min="6" max="10" width="16.1640625" customWidth="1"/>
    <col min="11" max="13" width="16.1640625" hidden="1" customWidth="1"/>
    <col min="14" max="14" width="14.33203125" hidden="1" customWidth="1"/>
    <col min="15" max="15" width="13.5" hidden="1" customWidth="1"/>
    <col min="16" max="16" width="16.1640625" style="1" customWidth="1"/>
    <col min="17" max="17" width="6.33203125" bestFit="1" customWidth="1"/>
    <col min="18" max="18" width="8.83203125" bestFit="1" customWidth="1"/>
    <col min="19" max="19" width="4.33203125" customWidth="1"/>
    <col min="20" max="20" width="19.83203125" customWidth="1"/>
    <col min="21" max="22" width="16.1640625" customWidth="1"/>
  </cols>
  <sheetData>
    <row r="2" spans="1:22" ht="19" x14ac:dyDescent="0.25">
      <c r="C2" s="109" t="s">
        <v>159</v>
      </c>
    </row>
    <row r="3" spans="1:22" ht="19" x14ac:dyDescent="0.25">
      <c r="C3" s="11" t="s">
        <v>27</v>
      </c>
      <c r="D3" s="12" t="s">
        <v>28</v>
      </c>
      <c r="E3" s="13"/>
      <c r="F3" s="9" t="s">
        <v>29</v>
      </c>
      <c r="G3" s="9"/>
      <c r="H3" s="9"/>
      <c r="I3" s="9"/>
      <c r="J3" s="10"/>
      <c r="K3" s="8"/>
      <c r="L3" s="15" t="s">
        <v>54</v>
      </c>
      <c r="M3" s="16"/>
      <c r="N3" s="19"/>
      <c r="O3" s="19"/>
      <c r="P3" s="167"/>
    </row>
    <row r="4" spans="1:22" ht="38" x14ac:dyDescent="0.25">
      <c r="A4" s="33" t="s">
        <v>0</v>
      </c>
      <c r="B4" s="5" t="s">
        <v>1</v>
      </c>
      <c r="C4" s="6" t="s">
        <v>26</v>
      </c>
      <c r="D4" s="6" t="s">
        <v>25</v>
      </c>
      <c r="E4" s="6" t="s">
        <v>24</v>
      </c>
      <c r="F4" s="4" t="s">
        <v>26</v>
      </c>
      <c r="G4" s="4"/>
      <c r="H4" s="4"/>
      <c r="I4" s="4"/>
      <c r="J4" s="4" t="s">
        <v>25</v>
      </c>
      <c r="K4" s="4" t="s">
        <v>24</v>
      </c>
      <c r="L4" s="17" t="s">
        <v>26</v>
      </c>
      <c r="M4" s="17" t="s">
        <v>55</v>
      </c>
      <c r="N4" s="159" t="s">
        <v>64</v>
      </c>
      <c r="O4" s="160" t="s">
        <v>66</v>
      </c>
      <c r="P4" s="168" t="s">
        <v>158</v>
      </c>
      <c r="Q4" s="173"/>
      <c r="R4" s="176" t="s">
        <v>2593</v>
      </c>
    </row>
    <row r="5" spans="1:22" ht="16" x14ac:dyDescent="0.2">
      <c r="A5" s="34">
        <v>1</v>
      </c>
      <c r="B5" s="7" t="s">
        <v>1859</v>
      </c>
      <c r="C5" s="29" t="s">
        <v>30</v>
      </c>
      <c r="D5" s="30" t="s">
        <v>6</v>
      </c>
      <c r="E5" t="s">
        <v>39</v>
      </c>
      <c r="F5" s="14" t="s">
        <v>43</v>
      </c>
      <c r="G5" s="14" t="s">
        <v>946</v>
      </c>
      <c r="H5" s="14" t="s">
        <v>790</v>
      </c>
      <c r="I5" s="14" t="s">
        <v>953</v>
      </c>
      <c r="J5" s="86" t="s">
        <v>48</v>
      </c>
      <c r="K5" t="s">
        <v>51</v>
      </c>
      <c r="L5" s="98" t="s">
        <v>56</v>
      </c>
      <c r="M5" s="98">
        <v>93544899</v>
      </c>
      <c r="N5" s="102" t="s">
        <v>65</v>
      </c>
      <c r="O5" s="104" t="s">
        <v>65</v>
      </c>
      <c r="P5" s="169" t="s">
        <v>67</v>
      </c>
      <c r="Q5" s="173" t="str">
        <f>VLOOKUP(H5,'BS LIST (2)'!E3:F414,2,FALSE)</f>
        <v>K031</v>
      </c>
      <c r="R5" s="174">
        <v>42430</v>
      </c>
      <c r="T5" s="147" t="e">
        <f>P5-V5</f>
        <v>#VALUE!</v>
      </c>
      <c r="V5" t="s">
        <v>67</v>
      </c>
    </row>
    <row r="6" spans="1:22" ht="16" x14ac:dyDescent="0.2">
      <c r="A6" s="34">
        <v>2</v>
      </c>
      <c r="B6" s="7" t="s">
        <v>19</v>
      </c>
      <c r="C6" s="29" t="s">
        <v>14</v>
      </c>
      <c r="D6" s="30" t="s">
        <v>38</v>
      </c>
      <c r="E6" t="s">
        <v>16</v>
      </c>
      <c r="F6" s="14" t="s">
        <v>15</v>
      </c>
      <c r="G6" s="14" t="s">
        <v>791</v>
      </c>
      <c r="H6" s="14" t="s">
        <v>792</v>
      </c>
      <c r="I6" s="14" t="s">
        <v>954</v>
      </c>
      <c r="J6" s="86" t="s">
        <v>13</v>
      </c>
      <c r="K6" t="s">
        <v>17</v>
      </c>
      <c r="L6" s="98" t="s">
        <v>57</v>
      </c>
      <c r="M6" s="98">
        <v>423811842</v>
      </c>
      <c r="N6" s="102" t="s">
        <v>65</v>
      </c>
      <c r="O6" s="104" t="s">
        <v>65</v>
      </c>
      <c r="P6" s="170" t="s">
        <v>68</v>
      </c>
      <c r="Q6" s="173" t="s">
        <v>68</v>
      </c>
      <c r="R6" s="174">
        <v>42491</v>
      </c>
    </row>
    <row r="7" spans="1:22" ht="16" x14ac:dyDescent="0.2">
      <c r="A7" s="34">
        <v>3</v>
      </c>
      <c r="B7" s="7" t="s">
        <v>20</v>
      </c>
      <c r="C7" s="29" t="s">
        <v>31</v>
      </c>
      <c r="D7" s="30" t="s">
        <v>34</v>
      </c>
      <c r="E7" t="s">
        <v>40</v>
      </c>
      <c r="F7" s="14" t="s">
        <v>44</v>
      </c>
      <c r="G7" s="14" t="s">
        <v>793</v>
      </c>
      <c r="H7" s="14" t="s">
        <v>794</v>
      </c>
      <c r="I7" s="14" t="s">
        <v>955</v>
      </c>
      <c r="J7" s="86" t="s">
        <v>6</v>
      </c>
      <c r="K7" s="90" t="s">
        <v>6</v>
      </c>
      <c r="L7" s="98" t="s">
        <v>63</v>
      </c>
      <c r="M7" s="98" t="s">
        <v>6</v>
      </c>
      <c r="N7" s="102" t="s">
        <v>65</v>
      </c>
      <c r="O7" s="104" t="s">
        <v>65</v>
      </c>
      <c r="P7" s="171" t="s">
        <v>69</v>
      </c>
      <c r="Q7" s="173" t="s">
        <v>69</v>
      </c>
      <c r="R7" s="173"/>
    </row>
    <row r="8" spans="1:22" ht="16" x14ac:dyDescent="0.2">
      <c r="A8" s="34">
        <v>4</v>
      </c>
      <c r="B8" s="7" t="s">
        <v>21</v>
      </c>
      <c r="C8" s="29" t="s">
        <v>3</v>
      </c>
      <c r="D8" s="30" t="s">
        <v>35</v>
      </c>
      <c r="E8" t="s">
        <v>4</v>
      </c>
      <c r="F8" s="14" t="s">
        <v>45</v>
      </c>
      <c r="G8" s="14" t="s">
        <v>795</v>
      </c>
      <c r="H8" s="14" t="s">
        <v>2594</v>
      </c>
      <c r="I8" s="14" t="s">
        <v>956</v>
      </c>
      <c r="J8" s="86" t="s">
        <v>2</v>
      </c>
      <c r="K8" t="s">
        <v>5</v>
      </c>
      <c r="L8" s="98" t="s">
        <v>62</v>
      </c>
      <c r="M8" s="98">
        <v>94701341</v>
      </c>
      <c r="N8" s="102" t="s">
        <v>65</v>
      </c>
      <c r="O8" s="104" t="s">
        <v>65</v>
      </c>
      <c r="P8" s="171" t="s">
        <v>1442</v>
      </c>
      <c r="Q8" s="175" t="e">
        <f>VLOOKUP(H8,'BS LIST (2)'!E6:F417,2,FALSE)</f>
        <v>#N/A</v>
      </c>
      <c r="R8" s="175"/>
      <c r="S8" s="152"/>
      <c r="T8" t="s">
        <v>2580</v>
      </c>
      <c r="V8" s="152" t="s">
        <v>1296</v>
      </c>
    </row>
    <row r="9" spans="1:22" ht="16" x14ac:dyDescent="0.2">
      <c r="A9" s="34">
        <v>5</v>
      </c>
      <c r="B9" s="7" t="s">
        <v>22</v>
      </c>
      <c r="C9" s="29" t="s">
        <v>32</v>
      </c>
      <c r="D9" s="30" t="s">
        <v>36</v>
      </c>
      <c r="E9" t="s">
        <v>41</v>
      </c>
      <c r="F9" s="14" t="s">
        <v>46</v>
      </c>
      <c r="G9" s="14" t="s">
        <v>797</v>
      </c>
      <c r="H9" s="148" t="s">
        <v>2492</v>
      </c>
      <c r="I9" s="14" t="s">
        <v>2578</v>
      </c>
      <c r="J9" s="86" t="s">
        <v>49</v>
      </c>
      <c r="K9" t="s">
        <v>52</v>
      </c>
      <c r="L9" s="98" t="s">
        <v>61</v>
      </c>
      <c r="M9" s="98" t="s">
        <v>6</v>
      </c>
      <c r="N9" s="102" t="s">
        <v>65</v>
      </c>
      <c r="O9" s="104" t="s">
        <v>65</v>
      </c>
      <c r="P9" s="169" t="s">
        <v>1741</v>
      </c>
      <c r="Q9" s="173" t="str">
        <f>VLOOKUP(H9,'BS LIST (2)'!E7:F418,2,FALSE)</f>
        <v>V003</v>
      </c>
      <c r="R9" s="173"/>
      <c r="T9" t="s">
        <v>2580</v>
      </c>
    </row>
    <row r="10" spans="1:22" ht="16" x14ac:dyDescent="0.2">
      <c r="A10" s="34">
        <v>6</v>
      </c>
      <c r="B10" s="7" t="s">
        <v>23</v>
      </c>
      <c r="C10" s="29" t="s">
        <v>33</v>
      </c>
      <c r="D10" s="30" t="s">
        <v>37</v>
      </c>
      <c r="E10" t="s">
        <v>42</v>
      </c>
      <c r="F10" s="14" t="s">
        <v>47</v>
      </c>
      <c r="G10" s="14" t="s">
        <v>799</v>
      </c>
      <c r="H10" s="14" t="s">
        <v>800</v>
      </c>
      <c r="I10" s="14" t="s">
        <v>958</v>
      </c>
      <c r="J10" s="86" t="s">
        <v>50</v>
      </c>
      <c r="K10" t="s">
        <v>53</v>
      </c>
      <c r="L10" s="101" t="s">
        <v>60</v>
      </c>
      <c r="M10" s="101">
        <v>93544899</v>
      </c>
      <c r="N10" s="102" t="s">
        <v>65</v>
      </c>
      <c r="O10" s="104" t="s">
        <v>65</v>
      </c>
      <c r="P10" s="171" t="s">
        <v>782</v>
      </c>
      <c r="Q10" s="173" t="str">
        <f>VLOOKUP(H10,'BS LIST (2)'!E8:F419,2,FALSE)</f>
        <v>E003</v>
      </c>
      <c r="R10" s="173"/>
    </row>
    <row r="11" spans="1:22" ht="16" x14ac:dyDescent="0.2">
      <c r="A11" s="45">
        <v>7</v>
      </c>
      <c r="B11" s="46" t="s">
        <v>70</v>
      </c>
      <c r="C11" s="58" t="s">
        <v>2579</v>
      </c>
      <c r="D11" s="59" t="s">
        <v>73</v>
      </c>
      <c r="E11" t="s">
        <v>75</v>
      </c>
      <c r="F11" s="75" t="s">
        <v>72</v>
      </c>
      <c r="G11" s="75" t="s">
        <v>72</v>
      </c>
      <c r="H11" s="149" t="s">
        <v>2029</v>
      </c>
      <c r="I11" s="14" t="s">
        <v>1044</v>
      </c>
      <c r="J11" s="87" t="s">
        <v>74</v>
      </c>
      <c r="K11" s="83" t="s">
        <v>95</v>
      </c>
      <c r="L11" s="98"/>
      <c r="M11" s="98"/>
      <c r="N11" s="103"/>
      <c r="O11" s="105"/>
      <c r="P11" s="169" t="s">
        <v>1217</v>
      </c>
      <c r="Q11" s="173" t="str">
        <f>VLOOKUP(H11,'BS LIST (2)'!E9:F420,2,FALSE)</f>
        <v>E007</v>
      </c>
      <c r="R11" s="173"/>
      <c r="T11" t="s">
        <v>2580</v>
      </c>
    </row>
    <row r="12" spans="1:22" ht="16" x14ac:dyDescent="0.2">
      <c r="A12" s="45">
        <v>8</v>
      </c>
      <c r="B12" s="46" t="s">
        <v>76</v>
      </c>
      <c r="C12" s="58" t="s">
        <v>77</v>
      </c>
      <c r="D12" s="59" t="s">
        <v>79</v>
      </c>
      <c r="E12" t="s">
        <v>78</v>
      </c>
      <c r="F12" s="75" t="s">
        <v>80</v>
      </c>
      <c r="G12" s="75" t="s">
        <v>801</v>
      </c>
      <c r="H12" s="149" t="s">
        <v>2146</v>
      </c>
      <c r="I12" s="14" t="s">
        <v>959</v>
      </c>
      <c r="J12" s="87" t="s">
        <v>82</v>
      </c>
      <c r="K12" t="s">
        <v>81</v>
      </c>
      <c r="L12" s="98"/>
      <c r="M12" s="98"/>
      <c r="N12" s="103"/>
      <c r="O12" s="105"/>
      <c r="P12" s="169" t="s">
        <v>1352</v>
      </c>
      <c r="Q12" s="173" t="str">
        <f>VLOOKUP(H12,'BS LIST (2)'!E10:F421,2,FALSE)</f>
        <v>J010</v>
      </c>
      <c r="R12" s="173"/>
      <c r="T12" t="s">
        <v>2580</v>
      </c>
    </row>
    <row r="13" spans="1:22" ht="16" x14ac:dyDescent="0.2">
      <c r="A13" s="45">
        <v>9</v>
      </c>
      <c r="B13" s="46" t="s">
        <v>83</v>
      </c>
      <c r="C13" s="58" t="s">
        <v>84</v>
      </c>
      <c r="D13" s="59" t="s">
        <v>86</v>
      </c>
      <c r="E13" s="60" t="s">
        <v>95</v>
      </c>
      <c r="F13" s="75" t="s">
        <v>85</v>
      </c>
      <c r="G13" s="75" t="s">
        <v>803</v>
      </c>
      <c r="H13" s="75" t="s">
        <v>804</v>
      </c>
      <c r="I13" s="14" t="s">
        <v>960</v>
      </c>
      <c r="J13" s="87" t="s">
        <v>87</v>
      </c>
      <c r="K13" t="s">
        <v>88</v>
      </c>
      <c r="L13" s="98"/>
      <c r="M13" s="98"/>
      <c r="N13" s="20"/>
      <c r="O13" s="105"/>
      <c r="P13" s="169" t="s">
        <v>1581</v>
      </c>
      <c r="Q13" s="173" t="str">
        <f>VLOOKUP(H13,'BS LIST (2)'!E11:F422,2,FALSE)</f>
        <v>P025</v>
      </c>
      <c r="R13" s="173"/>
    </row>
    <row r="14" spans="1:22" ht="16" x14ac:dyDescent="0.2">
      <c r="A14" s="45">
        <v>10</v>
      </c>
      <c r="B14" s="46" t="s">
        <v>89</v>
      </c>
      <c r="C14" s="58" t="s">
        <v>90</v>
      </c>
      <c r="D14" s="59" t="s">
        <v>92</v>
      </c>
      <c r="E14" t="s">
        <v>94</v>
      </c>
      <c r="F14" s="75" t="s">
        <v>91</v>
      </c>
      <c r="G14" s="75" t="s">
        <v>805</v>
      </c>
      <c r="H14" s="75" t="s">
        <v>806</v>
      </c>
      <c r="I14" s="14" t="s">
        <v>961</v>
      </c>
      <c r="J14" s="87" t="s">
        <v>93</v>
      </c>
      <c r="K14" t="s">
        <v>96</v>
      </c>
      <c r="L14" s="98"/>
      <c r="M14" s="98"/>
      <c r="N14" s="20"/>
      <c r="O14" s="105"/>
      <c r="P14" s="169" t="s">
        <v>1446</v>
      </c>
      <c r="Q14" s="173" t="str">
        <f>VLOOKUP(H14,'BS LIST (2)'!E12:F423,2,FALSE)</f>
        <v>K036</v>
      </c>
      <c r="R14" s="173"/>
    </row>
    <row r="15" spans="1:22" ht="16" x14ac:dyDescent="0.2">
      <c r="A15" s="45">
        <v>11</v>
      </c>
      <c r="B15" s="46" t="s">
        <v>97</v>
      </c>
      <c r="C15" s="150" t="s">
        <v>98</v>
      </c>
      <c r="D15" s="62" t="s">
        <v>99</v>
      </c>
      <c r="E15" t="s">
        <v>100</v>
      </c>
      <c r="F15" s="75" t="s">
        <v>95</v>
      </c>
      <c r="G15" s="75" t="s">
        <v>807</v>
      </c>
      <c r="H15" s="149" t="s">
        <v>1983</v>
      </c>
      <c r="I15" s="14"/>
      <c r="J15" s="78" t="s">
        <v>101</v>
      </c>
      <c r="K15" t="s">
        <v>102</v>
      </c>
      <c r="L15" s="98"/>
      <c r="M15" s="98"/>
      <c r="N15" s="20"/>
      <c r="O15" s="105"/>
      <c r="P15" s="169" t="s">
        <v>1170</v>
      </c>
      <c r="Q15" s="173" t="str">
        <f>VLOOKUP(H15,'BS LIST (2)'!E13:F424,2,FALSE)</f>
        <v>D017</v>
      </c>
      <c r="R15" s="173"/>
      <c r="T15" t="s">
        <v>2580</v>
      </c>
    </row>
    <row r="16" spans="1:22" ht="16" x14ac:dyDescent="0.2">
      <c r="A16" s="45">
        <v>12</v>
      </c>
      <c r="B16" s="47" t="s">
        <v>103</v>
      </c>
      <c r="C16" s="61" t="s">
        <v>104</v>
      </c>
      <c r="D16" s="62" t="s">
        <v>106</v>
      </c>
      <c r="E16" t="s">
        <v>105</v>
      </c>
      <c r="F16" s="76" t="s">
        <v>107</v>
      </c>
      <c r="G16" s="76" t="s">
        <v>809</v>
      </c>
      <c r="H16" s="76" t="s">
        <v>810</v>
      </c>
      <c r="I16" s="14" t="s">
        <v>962</v>
      </c>
      <c r="J16" s="78" t="s">
        <v>108</v>
      </c>
      <c r="K16" t="s">
        <v>109</v>
      </c>
      <c r="L16" s="98"/>
      <c r="M16" s="98"/>
      <c r="N16" s="20"/>
      <c r="O16" s="105"/>
      <c r="P16" s="169" t="s">
        <v>1754</v>
      </c>
      <c r="Q16" s="173" t="str">
        <f>VLOOKUP(H16,'BS LIST (2)'!E14:F425,2,FALSE)</f>
        <v>W007</v>
      </c>
      <c r="R16" s="173"/>
    </row>
    <row r="17" spans="1:20" x14ac:dyDescent="0.2">
      <c r="A17" s="1"/>
      <c r="B17" s="1"/>
      <c r="Q17" s="173"/>
      <c r="R17" s="173"/>
    </row>
    <row r="18" spans="1:20" ht="19" x14ac:dyDescent="0.25">
      <c r="A18" s="1"/>
      <c r="B18" s="2" t="s">
        <v>160</v>
      </c>
      <c r="C18" s="96"/>
      <c r="Q18" s="173"/>
      <c r="R18" s="173"/>
    </row>
    <row r="19" spans="1:20" ht="16" x14ac:dyDescent="0.2">
      <c r="A19" s="34">
        <v>1</v>
      </c>
      <c r="B19" s="7" t="s">
        <v>117</v>
      </c>
      <c r="C19" s="29" t="s">
        <v>32</v>
      </c>
      <c r="D19" s="30" t="s">
        <v>36</v>
      </c>
      <c r="E19" t="s">
        <v>41</v>
      </c>
      <c r="F19" s="14" t="s">
        <v>46</v>
      </c>
      <c r="G19" s="14" t="s">
        <v>797</v>
      </c>
      <c r="H19" s="148" t="s">
        <v>2492</v>
      </c>
      <c r="I19" s="14" t="s">
        <v>957</v>
      </c>
      <c r="J19" s="86" t="s">
        <v>49</v>
      </c>
      <c r="K19" t="s">
        <v>52</v>
      </c>
      <c r="L19" s="98" t="s">
        <v>58</v>
      </c>
      <c r="M19" s="98" t="s">
        <v>95</v>
      </c>
      <c r="N19" s="24" t="s">
        <v>65</v>
      </c>
      <c r="O19" s="104" t="s">
        <v>65</v>
      </c>
      <c r="P19" s="172" t="str">
        <f>+P9</f>
        <v>V001</v>
      </c>
      <c r="Q19" s="173" t="str">
        <f>VLOOKUP(H19,'BS LIST (2)'!$E$19:$F$430,2,FALSE)</f>
        <v>V003</v>
      </c>
      <c r="R19" s="173"/>
    </row>
    <row r="20" spans="1:20" ht="16" x14ac:dyDescent="0.2">
      <c r="A20" s="34">
        <v>2</v>
      </c>
      <c r="B20" s="7" t="s">
        <v>118</v>
      </c>
      <c r="C20" s="29" t="s">
        <v>126</v>
      </c>
      <c r="D20" s="30" t="s">
        <v>134</v>
      </c>
      <c r="E20" t="s">
        <v>140</v>
      </c>
      <c r="F20" s="14" t="s">
        <v>131</v>
      </c>
      <c r="G20" s="14" t="s">
        <v>813</v>
      </c>
      <c r="H20" s="148" t="s">
        <v>792</v>
      </c>
      <c r="I20" s="14" t="s">
        <v>963</v>
      </c>
      <c r="J20" s="86" t="s">
        <v>137</v>
      </c>
      <c r="K20" t="s">
        <v>143</v>
      </c>
      <c r="L20" s="98" t="s">
        <v>95</v>
      </c>
      <c r="M20" s="98" t="s">
        <v>95</v>
      </c>
      <c r="N20" s="24" t="s">
        <v>95</v>
      </c>
      <c r="O20" s="104" t="s">
        <v>65</v>
      </c>
      <c r="P20" s="172" t="s">
        <v>784</v>
      </c>
      <c r="Q20" s="173" t="str">
        <f>VLOOKUP(H20,'BS LIST (2)'!$E$19:$F$430,2,FALSE)</f>
        <v>G035</v>
      </c>
      <c r="R20" s="173"/>
    </row>
    <row r="21" spans="1:20" ht="16" x14ac:dyDescent="0.2">
      <c r="A21" s="34">
        <v>3</v>
      </c>
      <c r="B21" s="7" t="s">
        <v>119</v>
      </c>
      <c r="C21" s="29" t="s">
        <v>111</v>
      </c>
      <c r="D21" s="30" t="s">
        <v>135</v>
      </c>
      <c r="E21" t="s">
        <v>141</v>
      </c>
      <c r="F21" s="14" t="s">
        <v>132</v>
      </c>
      <c r="G21" s="14" t="s">
        <v>811</v>
      </c>
      <c r="H21" s="14" t="s">
        <v>815</v>
      </c>
      <c r="I21" s="14" t="s">
        <v>964</v>
      </c>
      <c r="J21" s="86" t="s">
        <v>138</v>
      </c>
      <c r="K21" t="s">
        <v>144</v>
      </c>
      <c r="L21" s="98" t="s">
        <v>56</v>
      </c>
      <c r="M21" s="98">
        <v>93544899</v>
      </c>
      <c r="N21" s="24" t="s">
        <v>65</v>
      </c>
      <c r="O21" s="104" t="s">
        <v>65</v>
      </c>
      <c r="P21" s="172" t="s">
        <v>148</v>
      </c>
      <c r="Q21" s="173" t="str">
        <f>VLOOKUP(H21,'BS LIST (2)'!$E$19:$F$430,2,FALSE)</f>
        <v>W041</v>
      </c>
      <c r="R21" s="173"/>
    </row>
    <row r="22" spans="1:20" ht="16" x14ac:dyDescent="0.2">
      <c r="A22" s="34">
        <v>4</v>
      </c>
      <c r="B22" s="7" t="s">
        <v>120</v>
      </c>
      <c r="C22" s="29" t="s">
        <v>9</v>
      </c>
      <c r="D22" s="30" t="s">
        <v>7</v>
      </c>
      <c r="E22" t="s">
        <v>11</v>
      </c>
      <c r="F22" s="14" t="s">
        <v>10</v>
      </c>
      <c r="G22" s="14" t="s">
        <v>816</v>
      </c>
      <c r="H22" s="14" t="s">
        <v>817</v>
      </c>
      <c r="I22" s="14" t="s">
        <v>965</v>
      </c>
      <c r="J22" s="86" t="s">
        <v>8</v>
      </c>
      <c r="K22" t="s">
        <v>12</v>
      </c>
      <c r="L22" s="98" t="s">
        <v>146</v>
      </c>
      <c r="M22" s="98">
        <v>94511377</v>
      </c>
      <c r="N22" s="24" t="s">
        <v>65</v>
      </c>
      <c r="O22" s="104" t="s">
        <v>65</v>
      </c>
      <c r="P22" s="172" t="s">
        <v>149</v>
      </c>
      <c r="Q22" s="173" t="s">
        <v>149</v>
      </c>
      <c r="R22" s="173"/>
    </row>
    <row r="23" spans="1:20" ht="16" x14ac:dyDescent="0.2">
      <c r="A23" s="34">
        <v>5</v>
      </c>
      <c r="B23" s="7" t="s">
        <v>121</v>
      </c>
      <c r="C23" s="29" t="s">
        <v>127</v>
      </c>
      <c r="D23" s="30" t="s">
        <v>136</v>
      </c>
      <c r="E23" t="s">
        <v>142</v>
      </c>
      <c r="F23" s="14" t="s">
        <v>133</v>
      </c>
      <c r="G23" s="14" t="s">
        <v>818</v>
      </c>
      <c r="H23" s="14" t="s">
        <v>819</v>
      </c>
      <c r="I23" s="14" t="s">
        <v>966</v>
      </c>
      <c r="J23" s="86" t="s">
        <v>139</v>
      </c>
      <c r="K23" t="s">
        <v>145</v>
      </c>
      <c r="L23" s="98" t="s">
        <v>147</v>
      </c>
      <c r="M23" s="98" t="s">
        <v>95</v>
      </c>
      <c r="N23" s="24" t="s">
        <v>65</v>
      </c>
      <c r="O23" s="104" t="s">
        <v>65</v>
      </c>
      <c r="P23" s="172" t="s">
        <v>783</v>
      </c>
      <c r="Q23" s="173" t="s">
        <v>783</v>
      </c>
      <c r="R23" s="173"/>
    </row>
    <row r="24" spans="1:20" ht="16" x14ac:dyDescent="0.2">
      <c r="A24" s="54">
        <v>6</v>
      </c>
      <c r="B24" s="46" t="s">
        <v>122</v>
      </c>
      <c r="C24" s="150" t="s">
        <v>123</v>
      </c>
      <c r="D24" s="62" t="s">
        <v>125</v>
      </c>
      <c r="E24" t="s">
        <v>124</v>
      </c>
      <c r="F24" s="76" t="s">
        <v>128</v>
      </c>
      <c r="G24" s="115" t="s">
        <v>820</v>
      </c>
      <c r="H24" s="76" t="s">
        <v>821</v>
      </c>
      <c r="I24" s="14" t="s">
        <v>967</v>
      </c>
      <c r="J24" s="78" t="s">
        <v>130</v>
      </c>
      <c r="K24" t="s">
        <v>129</v>
      </c>
      <c r="L24" s="98"/>
      <c r="M24" s="98"/>
      <c r="N24" s="20"/>
      <c r="O24" s="105"/>
      <c r="P24" s="172" t="s">
        <v>1289</v>
      </c>
      <c r="Q24" s="173" t="s">
        <v>1289</v>
      </c>
      <c r="R24" s="173"/>
    </row>
    <row r="25" spans="1:20" ht="16" x14ac:dyDescent="0.2">
      <c r="A25" s="54">
        <v>7</v>
      </c>
      <c r="B25" s="46" t="s">
        <v>150</v>
      </c>
      <c r="C25" s="158" t="s">
        <v>152</v>
      </c>
      <c r="D25" s="61"/>
      <c r="E25" s="61"/>
      <c r="F25" s="78" t="s">
        <v>153</v>
      </c>
      <c r="G25" s="114" t="s">
        <v>822</v>
      </c>
      <c r="H25" s="151" t="s">
        <v>2433</v>
      </c>
      <c r="I25" s="14" t="s">
        <v>968</v>
      </c>
      <c r="J25" s="78"/>
      <c r="K25" s="78"/>
      <c r="L25" s="98"/>
      <c r="M25" s="98"/>
      <c r="N25" s="20"/>
      <c r="O25" s="105"/>
      <c r="P25" s="172" t="s">
        <v>1677</v>
      </c>
      <c r="Q25" s="173" t="str">
        <f>VLOOKUP(H25,'BS LIST (2)'!$E$19:$F$430,2,FALSE)</f>
        <v>S012</v>
      </c>
      <c r="R25" s="173"/>
      <c r="T25" t="s">
        <v>2433</v>
      </c>
    </row>
    <row r="26" spans="1:20" ht="16" x14ac:dyDescent="0.2">
      <c r="A26" s="54">
        <v>8</v>
      </c>
      <c r="B26" s="48" t="s">
        <v>151</v>
      </c>
      <c r="C26" s="150" t="s">
        <v>154</v>
      </c>
      <c r="D26" s="62">
        <v>410043842</v>
      </c>
      <c r="E26" t="s">
        <v>156</v>
      </c>
      <c r="F26" s="115" t="s">
        <v>155</v>
      </c>
      <c r="G26" s="76" t="s">
        <v>824</v>
      </c>
      <c r="H26" s="76" t="s">
        <v>817</v>
      </c>
      <c r="I26" s="14" t="s">
        <v>969</v>
      </c>
      <c r="J26" s="78">
        <v>431579619</v>
      </c>
      <c r="K26" t="s">
        <v>157</v>
      </c>
      <c r="L26" s="98"/>
      <c r="M26" s="98"/>
      <c r="N26" s="20"/>
      <c r="O26" s="105"/>
      <c r="P26" s="172"/>
      <c r="Q26" s="173" t="str">
        <f>VLOOKUP(H26,'BS LIST (2)'!$E$19:$F$430,2,FALSE)</f>
        <v>L007</v>
      </c>
      <c r="R26" s="173" t="s">
        <v>2595</v>
      </c>
    </row>
    <row r="27" spans="1:20" x14ac:dyDescent="0.2">
      <c r="A27" s="1"/>
      <c r="B27" s="111"/>
      <c r="Q27" s="173"/>
      <c r="R27" s="173"/>
    </row>
    <row r="28" spans="1:20" ht="19" x14ac:dyDescent="0.25">
      <c r="A28" s="1"/>
      <c r="B28" s="38" t="s">
        <v>161</v>
      </c>
      <c r="C28" s="96"/>
      <c r="Q28" s="173"/>
      <c r="R28" s="173"/>
    </row>
    <row r="29" spans="1:20" ht="16" x14ac:dyDescent="0.2">
      <c r="A29" s="55">
        <v>1</v>
      </c>
      <c r="B29" s="39" t="s">
        <v>162</v>
      </c>
      <c r="C29" s="70" t="s">
        <v>168</v>
      </c>
      <c r="D29" s="71" t="s">
        <v>178</v>
      </c>
      <c r="E29" t="s">
        <v>188</v>
      </c>
      <c r="F29" s="113" t="s">
        <v>173</v>
      </c>
      <c r="G29" s="83" t="s">
        <v>825</v>
      </c>
      <c r="H29" s="83" t="s">
        <v>826</v>
      </c>
      <c r="I29" s="14" t="s">
        <v>970</v>
      </c>
      <c r="J29" s="84" t="s">
        <v>183</v>
      </c>
      <c r="K29" t="s">
        <v>193</v>
      </c>
      <c r="L29" s="98" t="s">
        <v>56</v>
      </c>
      <c r="M29" s="98">
        <v>93544899</v>
      </c>
      <c r="N29" s="102" t="s">
        <v>65</v>
      </c>
      <c r="O29" s="104" t="s">
        <v>65</v>
      </c>
      <c r="P29" s="169" t="s">
        <v>1528</v>
      </c>
      <c r="Q29" s="173" t="s">
        <v>1528</v>
      </c>
      <c r="R29" s="173"/>
    </row>
    <row r="30" spans="1:20" ht="16" x14ac:dyDescent="0.2">
      <c r="A30" s="55">
        <v>2</v>
      </c>
      <c r="B30" s="39" t="s">
        <v>163</v>
      </c>
      <c r="C30" s="70" t="s">
        <v>169</v>
      </c>
      <c r="D30" s="71" t="s">
        <v>179</v>
      </c>
      <c r="E30" t="s">
        <v>189</v>
      </c>
      <c r="F30" s="83" t="s">
        <v>174</v>
      </c>
      <c r="G30" s="113" t="s">
        <v>827</v>
      </c>
      <c r="H30" s="113" t="s">
        <v>828</v>
      </c>
      <c r="I30" s="14" t="s">
        <v>971</v>
      </c>
      <c r="J30" s="84" t="s">
        <v>184</v>
      </c>
      <c r="K30" t="s">
        <v>194</v>
      </c>
      <c r="L30" s="98" t="s">
        <v>198</v>
      </c>
      <c r="M30" s="98"/>
      <c r="N30" s="102" t="s">
        <v>200</v>
      </c>
      <c r="O30" s="104" t="s">
        <v>65</v>
      </c>
      <c r="P30" s="170" t="s">
        <v>1058</v>
      </c>
      <c r="Q30" s="173" t="s">
        <v>1058</v>
      </c>
      <c r="R30" s="173"/>
    </row>
    <row r="31" spans="1:20" ht="16" x14ac:dyDescent="0.2">
      <c r="A31" s="55">
        <v>3</v>
      </c>
      <c r="B31" s="39" t="s">
        <v>164</v>
      </c>
      <c r="C31" s="70" t="s">
        <v>170</v>
      </c>
      <c r="D31" s="71" t="s">
        <v>180</v>
      </c>
      <c r="E31" t="s">
        <v>190</v>
      </c>
      <c r="F31" s="83" t="s">
        <v>175</v>
      </c>
      <c r="G31" s="83" t="s">
        <v>829</v>
      </c>
      <c r="H31" s="83" t="s">
        <v>830</v>
      </c>
      <c r="I31" s="14" t="s">
        <v>972</v>
      </c>
      <c r="J31" s="84" t="s">
        <v>185</v>
      </c>
      <c r="K31" t="s">
        <v>195</v>
      </c>
      <c r="L31" s="98"/>
      <c r="M31" s="98"/>
      <c r="N31" s="102" t="s">
        <v>200</v>
      </c>
      <c r="O31" s="104" t="s">
        <v>65</v>
      </c>
      <c r="P31" s="171" t="s">
        <v>202</v>
      </c>
      <c r="Q31" s="173" t="str">
        <f>VLOOKUP(H31,'BS LIST (2)'!$E$19:$F$430,2,FALSE)</f>
        <v>J004</v>
      </c>
      <c r="R31" s="173"/>
    </row>
    <row r="32" spans="1:20" ht="16" x14ac:dyDescent="0.2">
      <c r="A32" s="55">
        <v>4</v>
      </c>
      <c r="B32" s="39" t="s">
        <v>165</v>
      </c>
      <c r="C32" s="70" t="s">
        <v>171</v>
      </c>
      <c r="D32" s="71" t="s">
        <v>181</v>
      </c>
      <c r="E32" t="s">
        <v>191</v>
      </c>
      <c r="F32" s="113" t="s">
        <v>176</v>
      </c>
      <c r="G32" s="113" t="s">
        <v>831</v>
      </c>
      <c r="H32" s="83" t="s">
        <v>832</v>
      </c>
      <c r="I32" s="14" t="s">
        <v>973</v>
      </c>
      <c r="J32" s="84" t="s">
        <v>186</v>
      </c>
      <c r="K32" t="s">
        <v>196</v>
      </c>
      <c r="L32" s="98" t="s">
        <v>56</v>
      </c>
      <c r="M32" s="98">
        <v>93544899</v>
      </c>
      <c r="N32" s="102" t="s">
        <v>65</v>
      </c>
      <c r="O32" s="104" t="s">
        <v>65</v>
      </c>
      <c r="P32" s="171"/>
      <c r="Q32" s="173" t="e">
        <f>VLOOKUP(H32,'BS LIST (2)'!$E$19:$F$430,2,FALSE)</f>
        <v>#N/A</v>
      </c>
      <c r="R32" s="173"/>
      <c r="T32" s="152" t="s">
        <v>2581</v>
      </c>
    </row>
    <row r="33" spans="1:20" ht="16" x14ac:dyDescent="0.2">
      <c r="A33" s="55">
        <v>5</v>
      </c>
      <c r="B33" s="39" t="s">
        <v>166</v>
      </c>
      <c r="C33" s="70" t="s">
        <v>33</v>
      </c>
      <c r="D33" s="71" t="s">
        <v>37</v>
      </c>
      <c r="E33" t="s">
        <v>42</v>
      </c>
      <c r="F33" s="83" t="s">
        <v>47</v>
      </c>
      <c r="G33" s="83" t="s">
        <v>799</v>
      </c>
      <c r="H33" s="83" t="s">
        <v>800</v>
      </c>
      <c r="I33" s="14" t="s">
        <v>958</v>
      </c>
      <c r="J33" s="84" t="s">
        <v>50</v>
      </c>
      <c r="K33" t="s">
        <v>53</v>
      </c>
      <c r="L33" s="98" t="s">
        <v>59</v>
      </c>
      <c r="M33" s="98">
        <v>93544899</v>
      </c>
      <c r="N33" s="102" t="s">
        <v>65</v>
      </c>
      <c r="O33" s="104" t="s">
        <v>65</v>
      </c>
      <c r="P33" s="169" t="s">
        <v>782</v>
      </c>
      <c r="Q33" s="173" t="str">
        <f>VLOOKUP(H33,'BS LIST (2)'!$E$19:$F$430,2,FALSE)</f>
        <v>E003</v>
      </c>
      <c r="R33" s="173"/>
    </row>
    <row r="34" spans="1:20" ht="16" x14ac:dyDescent="0.2">
      <c r="A34" s="55">
        <v>6</v>
      </c>
      <c r="B34" s="40" t="s">
        <v>167</v>
      </c>
      <c r="C34" s="70" t="s">
        <v>172</v>
      </c>
      <c r="D34" s="71" t="s">
        <v>182</v>
      </c>
      <c r="E34" t="s">
        <v>192</v>
      </c>
      <c r="F34" s="83" t="s">
        <v>177</v>
      </c>
      <c r="G34" s="113" t="s">
        <v>833</v>
      </c>
      <c r="H34" s="113" t="s">
        <v>834</v>
      </c>
      <c r="I34" s="14" t="s">
        <v>974</v>
      </c>
      <c r="J34" s="84" t="s">
        <v>187</v>
      </c>
      <c r="K34" t="s">
        <v>197</v>
      </c>
      <c r="L34" s="110" t="s">
        <v>57</v>
      </c>
      <c r="M34" s="99" t="s">
        <v>199</v>
      </c>
      <c r="N34" s="102" t="s">
        <v>65</v>
      </c>
      <c r="O34" s="104" t="s">
        <v>65</v>
      </c>
      <c r="P34" s="171" t="s">
        <v>203</v>
      </c>
      <c r="Q34" s="173" t="s">
        <v>203</v>
      </c>
      <c r="R34" s="173"/>
    </row>
    <row r="35" spans="1:20" ht="32" x14ac:dyDescent="0.2">
      <c r="A35" s="55">
        <v>7</v>
      </c>
      <c r="B35" s="46" t="s">
        <v>204</v>
      </c>
      <c r="C35" s="66" t="s">
        <v>205</v>
      </c>
      <c r="D35" s="66" t="s">
        <v>207</v>
      </c>
      <c r="E35" t="s">
        <v>206</v>
      </c>
      <c r="F35" s="79" t="s">
        <v>208</v>
      </c>
      <c r="G35" s="79" t="s">
        <v>835</v>
      </c>
      <c r="H35" s="79" t="s">
        <v>836</v>
      </c>
      <c r="I35" s="14" t="s">
        <v>975</v>
      </c>
      <c r="J35" s="79" t="s">
        <v>210</v>
      </c>
      <c r="K35" t="s">
        <v>209</v>
      </c>
      <c r="L35" s="98"/>
      <c r="M35" s="98"/>
      <c r="N35" s="103"/>
      <c r="O35" s="105"/>
      <c r="P35" s="169" t="s">
        <v>1752</v>
      </c>
      <c r="Q35" s="173" t="str">
        <f>VLOOKUP(H35,'BS LIST (2)'!$E$19:$F$430,2,FALSE)</f>
        <v>W004</v>
      </c>
      <c r="R35" s="173"/>
    </row>
    <row r="36" spans="1:20" ht="16" x14ac:dyDescent="0.2">
      <c r="A36" s="55">
        <v>8</v>
      </c>
      <c r="B36" s="46" t="s">
        <v>211</v>
      </c>
      <c r="C36" s="66" t="s">
        <v>212</v>
      </c>
      <c r="D36" s="66" t="s">
        <v>214</v>
      </c>
      <c r="E36" t="s">
        <v>213</v>
      </c>
      <c r="F36" s="79" t="s">
        <v>215</v>
      </c>
      <c r="G36" s="79" t="s">
        <v>837</v>
      </c>
      <c r="H36" s="153" t="s">
        <v>838</v>
      </c>
      <c r="I36" s="14" t="s">
        <v>976</v>
      </c>
      <c r="J36" s="79" t="s">
        <v>217</v>
      </c>
      <c r="K36" t="s">
        <v>216</v>
      </c>
      <c r="L36" s="98"/>
      <c r="M36" s="98"/>
      <c r="N36" s="103"/>
      <c r="O36" s="105"/>
      <c r="P36" s="169" t="s">
        <v>1418</v>
      </c>
      <c r="Q36" s="173" t="str">
        <f>VLOOKUP(H36,'BS LIST (2)'!$E$19:$F$430,2,FALSE)</f>
        <v>K018</v>
      </c>
      <c r="R36" s="173"/>
      <c r="T36" t="s">
        <v>2582</v>
      </c>
    </row>
    <row r="37" spans="1:20" ht="16" x14ac:dyDescent="0.2">
      <c r="A37" s="55">
        <v>9</v>
      </c>
      <c r="B37" s="46" t="s">
        <v>218</v>
      </c>
      <c r="C37" s="70" t="s">
        <v>219</v>
      </c>
      <c r="D37" s="70" t="s">
        <v>221</v>
      </c>
      <c r="E37" t="s">
        <v>220</v>
      </c>
      <c r="F37" s="83" t="s">
        <v>222</v>
      </c>
      <c r="G37" s="83" t="s">
        <v>831</v>
      </c>
      <c r="H37" s="83" t="s">
        <v>839</v>
      </c>
      <c r="I37" s="14" t="s">
        <v>977</v>
      </c>
      <c r="J37" s="83" t="s">
        <v>224</v>
      </c>
      <c r="K37" t="s">
        <v>223</v>
      </c>
      <c r="L37" s="98"/>
      <c r="M37" s="98"/>
      <c r="N37" s="103"/>
      <c r="O37" s="105"/>
      <c r="P37" s="171" t="s">
        <v>785</v>
      </c>
      <c r="Q37" s="173" t="s">
        <v>785</v>
      </c>
      <c r="R37" s="173"/>
    </row>
    <row r="38" spans="1:20" ht="16" x14ac:dyDescent="0.2">
      <c r="A38" s="55">
        <v>10</v>
      </c>
      <c r="B38" s="49" t="s">
        <v>225</v>
      </c>
      <c r="C38" s="68" t="s">
        <v>226</v>
      </c>
      <c r="D38" s="70" t="s">
        <v>228</v>
      </c>
      <c r="E38" t="s">
        <v>227</v>
      </c>
      <c r="F38" s="81" t="s">
        <v>229</v>
      </c>
      <c r="G38" s="81" t="s">
        <v>840</v>
      </c>
      <c r="H38" s="81" t="s">
        <v>841</v>
      </c>
      <c r="I38" s="14" t="s">
        <v>978</v>
      </c>
      <c r="J38" s="81" t="s">
        <v>231</v>
      </c>
      <c r="K38" t="s">
        <v>230</v>
      </c>
      <c r="L38" s="98"/>
      <c r="M38" s="98"/>
      <c r="N38" s="103"/>
      <c r="O38" s="105"/>
      <c r="P38" s="171"/>
      <c r="Q38" s="23" t="s">
        <v>2595</v>
      </c>
      <c r="R38" s="173"/>
    </row>
    <row r="39" spans="1:20" ht="16" x14ac:dyDescent="0.2">
      <c r="A39" s="55">
        <v>11</v>
      </c>
      <c r="B39" s="46" t="s">
        <v>232</v>
      </c>
      <c r="C39" s="70" t="s">
        <v>95</v>
      </c>
      <c r="D39" s="70"/>
      <c r="E39" s="70"/>
      <c r="F39" s="154" t="s">
        <v>816</v>
      </c>
      <c r="G39" s="81" t="s">
        <v>233</v>
      </c>
      <c r="H39" s="81" t="s">
        <v>233</v>
      </c>
      <c r="I39" s="14" t="s">
        <v>233</v>
      </c>
      <c r="J39" s="83"/>
      <c r="K39" t="s">
        <v>234</v>
      </c>
      <c r="L39" s="98"/>
      <c r="M39" s="98"/>
      <c r="N39" s="103"/>
      <c r="O39" s="105"/>
      <c r="P39" s="169" t="s">
        <v>1708</v>
      </c>
      <c r="Q39" s="173" t="str">
        <f>VLOOKUP(H39,'BS LIST (2)'!$E$19:$F$430,2,FALSE)</f>
        <v>S031</v>
      </c>
      <c r="R39" s="173"/>
      <c r="T39" t="s">
        <v>2596</v>
      </c>
    </row>
    <row r="40" spans="1:20" ht="16" x14ac:dyDescent="0.2">
      <c r="A40" s="55">
        <v>12</v>
      </c>
      <c r="B40" s="46" t="s">
        <v>238</v>
      </c>
      <c r="C40" s="70" t="s">
        <v>235</v>
      </c>
      <c r="D40" s="70"/>
      <c r="E40" s="70"/>
      <c r="F40" s="83" t="s">
        <v>236</v>
      </c>
      <c r="G40" s="83" t="s">
        <v>842</v>
      </c>
      <c r="H40" s="83" t="s">
        <v>843</v>
      </c>
      <c r="I40" s="14" t="s">
        <v>979</v>
      </c>
      <c r="J40" s="83"/>
      <c r="K40" t="s">
        <v>237</v>
      </c>
      <c r="L40" s="98"/>
      <c r="M40" s="98"/>
      <c r="N40" s="103"/>
      <c r="O40" s="105"/>
      <c r="P40" s="169" t="s">
        <v>2597</v>
      </c>
      <c r="Q40" s="173" t="str">
        <f>VLOOKUP(H40,'BS LIST (2)'!$E$19:$F$430,2,FALSE)</f>
        <v>K014</v>
      </c>
      <c r="R40" s="173"/>
    </row>
    <row r="41" spans="1:20" ht="16" x14ac:dyDescent="0.2">
      <c r="A41" s="55">
        <v>13</v>
      </c>
      <c r="B41" s="49" t="s">
        <v>204</v>
      </c>
      <c r="C41" s="68" t="s">
        <v>205</v>
      </c>
      <c r="D41" s="70" t="s">
        <v>207</v>
      </c>
      <c r="E41" t="s">
        <v>206</v>
      </c>
      <c r="F41" s="81" t="s">
        <v>208</v>
      </c>
      <c r="G41" s="81" t="s">
        <v>835</v>
      </c>
      <c r="H41" s="81" t="s">
        <v>836</v>
      </c>
      <c r="I41" s="14" t="s">
        <v>975</v>
      </c>
      <c r="J41" s="83" t="s">
        <v>210</v>
      </c>
      <c r="K41" t="s">
        <v>209</v>
      </c>
      <c r="L41" s="98"/>
      <c r="M41" s="98"/>
      <c r="N41" s="103"/>
      <c r="O41" s="105"/>
      <c r="P41" s="169" t="s">
        <v>1752</v>
      </c>
      <c r="Q41" s="173" t="str">
        <f>VLOOKUP(H41,'BS LIST (2)'!$E$19:$F$430,2,FALSE)</f>
        <v>W004</v>
      </c>
      <c r="R41" s="173"/>
    </row>
    <row r="42" spans="1:20" ht="16" x14ac:dyDescent="0.2">
      <c r="A42" s="56"/>
      <c r="B42" s="57"/>
      <c r="Q42" s="173"/>
      <c r="R42" s="173"/>
    </row>
    <row r="43" spans="1:20" x14ac:dyDescent="0.2">
      <c r="Q43" s="173"/>
      <c r="R43" s="173"/>
    </row>
    <row r="44" spans="1:20" ht="19" x14ac:dyDescent="0.25">
      <c r="B44" s="3" t="s">
        <v>249</v>
      </c>
      <c r="C44" s="96"/>
      <c r="Q44" s="173"/>
      <c r="R44" s="173"/>
    </row>
    <row r="45" spans="1:20" ht="16" x14ac:dyDescent="0.2">
      <c r="A45" s="34">
        <v>1</v>
      </c>
      <c r="B45" s="50" t="s">
        <v>239</v>
      </c>
      <c r="C45" s="70" t="s">
        <v>258</v>
      </c>
      <c r="D45" s="71" t="s">
        <v>273</v>
      </c>
      <c r="E45" t="s">
        <v>287</v>
      </c>
      <c r="F45" s="83" t="s">
        <v>265</v>
      </c>
      <c r="G45" s="83" t="s">
        <v>844</v>
      </c>
      <c r="H45" s="83" t="s">
        <v>845</v>
      </c>
      <c r="I45" s="14" t="s">
        <v>980</v>
      </c>
      <c r="J45" s="84" t="s">
        <v>280</v>
      </c>
      <c r="K45" t="s">
        <v>294</v>
      </c>
      <c r="L45" s="98" t="s">
        <v>301</v>
      </c>
      <c r="M45" s="98">
        <v>92479888</v>
      </c>
      <c r="N45" s="102" t="s">
        <v>65</v>
      </c>
      <c r="O45" s="104" t="s">
        <v>65</v>
      </c>
      <c r="P45" s="169" t="s">
        <v>1683</v>
      </c>
      <c r="Q45" s="173" t="str">
        <f>VLOOKUP(H45,'BS LIST (2)'!$E$19:$F$430,2,FALSE)</f>
        <v>S017</v>
      </c>
      <c r="R45" s="173"/>
    </row>
    <row r="46" spans="1:20" ht="16" x14ac:dyDescent="0.2">
      <c r="A46" s="34">
        <v>2</v>
      </c>
      <c r="B46" s="50" t="s">
        <v>240</v>
      </c>
      <c r="C46" s="70" t="s">
        <v>259</v>
      </c>
      <c r="D46" s="71" t="s">
        <v>274</v>
      </c>
      <c r="E46" t="s">
        <v>288</v>
      </c>
      <c r="F46" s="83" t="s">
        <v>266</v>
      </c>
      <c r="G46" s="83" t="s">
        <v>816</v>
      </c>
      <c r="H46" s="83" t="s">
        <v>846</v>
      </c>
      <c r="I46" s="14" t="s">
        <v>981</v>
      </c>
      <c r="J46" s="84" t="s">
        <v>281</v>
      </c>
      <c r="K46" t="s">
        <v>295</v>
      </c>
      <c r="L46" s="98" t="s">
        <v>302</v>
      </c>
      <c r="M46" s="98">
        <v>94723350</v>
      </c>
      <c r="N46" s="102" t="s">
        <v>65</v>
      </c>
      <c r="O46" s="104"/>
      <c r="P46" s="171" t="s">
        <v>306</v>
      </c>
      <c r="Q46" s="173" t="str">
        <f>VLOOKUP(H46,'BS LIST (2)'!$E$19:$F$430,2,FALSE)</f>
        <v>W033</v>
      </c>
      <c r="R46" s="173"/>
    </row>
    <row r="47" spans="1:20" ht="16" x14ac:dyDescent="0.2">
      <c r="A47" s="34">
        <v>3</v>
      </c>
      <c r="B47" s="50" t="s">
        <v>241</v>
      </c>
      <c r="C47" s="70" t="s">
        <v>260</v>
      </c>
      <c r="D47" s="71" t="s">
        <v>275</v>
      </c>
      <c r="E47" t="s">
        <v>289</v>
      </c>
      <c r="F47" s="83" t="s">
        <v>267</v>
      </c>
      <c r="G47" s="113" t="s">
        <v>947</v>
      </c>
      <c r="H47" s="113" t="s">
        <v>2290</v>
      </c>
      <c r="I47" s="14" t="s">
        <v>982</v>
      </c>
      <c r="J47" s="84" t="s">
        <v>282</v>
      </c>
      <c r="K47" t="s">
        <v>296</v>
      </c>
      <c r="L47" s="98" t="s">
        <v>57</v>
      </c>
      <c r="M47" s="99" t="s">
        <v>305</v>
      </c>
      <c r="N47" s="102" t="s">
        <v>65</v>
      </c>
      <c r="O47" s="104" t="s">
        <v>65</v>
      </c>
      <c r="P47" s="169" t="s">
        <v>1514</v>
      </c>
      <c r="Q47" s="173" t="str">
        <f>VLOOKUP(H47,'BS LIST (2)'!$E$19:$F$430,2,FALSE)</f>
        <v>M019</v>
      </c>
      <c r="R47" s="173"/>
      <c r="T47" t="s">
        <v>2580</v>
      </c>
    </row>
    <row r="48" spans="1:20" ht="16" x14ac:dyDescent="0.2">
      <c r="A48" s="34">
        <v>4</v>
      </c>
      <c r="B48" s="50" t="s">
        <v>242</v>
      </c>
      <c r="C48" s="70" t="s">
        <v>127</v>
      </c>
      <c r="D48" s="71" t="s">
        <v>136</v>
      </c>
      <c r="E48" t="s">
        <v>142</v>
      </c>
      <c r="F48" s="83" t="s">
        <v>133</v>
      </c>
      <c r="G48" s="83" t="s">
        <v>818</v>
      </c>
      <c r="H48" s="83" t="s">
        <v>819</v>
      </c>
      <c r="I48" s="14" t="s">
        <v>966</v>
      </c>
      <c r="J48" s="84" t="s">
        <v>139</v>
      </c>
      <c r="K48" t="s">
        <v>145</v>
      </c>
      <c r="L48" s="98" t="s">
        <v>147</v>
      </c>
      <c r="M48" s="98"/>
      <c r="N48" s="102" t="s">
        <v>65</v>
      </c>
      <c r="O48" s="104" t="s">
        <v>65</v>
      </c>
      <c r="P48" s="169" t="s">
        <v>783</v>
      </c>
      <c r="Q48" s="173" t="s">
        <v>783</v>
      </c>
      <c r="R48" s="173"/>
    </row>
    <row r="49" spans="1:20" ht="16" x14ac:dyDescent="0.2">
      <c r="A49" s="34">
        <v>5</v>
      </c>
      <c r="B49" s="50" t="s">
        <v>243</v>
      </c>
      <c r="C49" s="70" t="s">
        <v>261</v>
      </c>
      <c r="D49" s="71" t="s">
        <v>276</v>
      </c>
      <c r="E49" t="s">
        <v>290</v>
      </c>
      <c r="F49" s="83" t="s">
        <v>268</v>
      </c>
      <c r="G49" s="113" t="s">
        <v>848</v>
      </c>
      <c r="H49" s="83" t="s">
        <v>2008</v>
      </c>
      <c r="I49" s="14" t="s">
        <v>983</v>
      </c>
      <c r="J49" s="84" t="s">
        <v>283</v>
      </c>
      <c r="K49" t="s">
        <v>297</v>
      </c>
      <c r="L49" s="98" t="s">
        <v>303</v>
      </c>
      <c r="M49" s="98">
        <v>93989898</v>
      </c>
      <c r="N49" s="102" t="s">
        <v>200</v>
      </c>
      <c r="O49" s="104" t="s">
        <v>65</v>
      </c>
      <c r="P49" s="169" t="s">
        <v>1200</v>
      </c>
      <c r="Q49" s="173" t="str">
        <f>VLOOKUP(H49,'BS LIST (2)'!$E$19:$F$430,2,FALSE)</f>
        <v>D032</v>
      </c>
      <c r="R49" s="173"/>
    </row>
    <row r="50" spans="1:20" ht="16" x14ac:dyDescent="0.2">
      <c r="A50" s="34">
        <v>6</v>
      </c>
      <c r="B50" s="50" t="s">
        <v>244</v>
      </c>
      <c r="C50" s="70" t="s">
        <v>9</v>
      </c>
      <c r="D50" s="71" t="s">
        <v>7</v>
      </c>
      <c r="E50" t="s">
        <v>11</v>
      </c>
      <c r="F50" s="83" t="s">
        <v>10</v>
      </c>
      <c r="G50" s="83" t="s">
        <v>816</v>
      </c>
      <c r="H50" s="83" t="s">
        <v>817</v>
      </c>
      <c r="I50" s="14" t="s">
        <v>965</v>
      </c>
      <c r="J50" s="84" t="s">
        <v>8</v>
      </c>
      <c r="K50" t="s">
        <v>12</v>
      </c>
      <c r="L50" s="98" t="s">
        <v>146</v>
      </c>
      <c r="M50" s="98">
        <v>94511377</v>
      </c>
      <c r="N50" s="102" t="s">
        <v>65</v>
      </c>
      <c r="O50" s="104" t="s">
        <v>65</v>
      </c>
      <c r="P50" s="171" t="s">
        <v>149</v>
      </c>
      <c r="Q50" s="173" t="s">
        <v>149</v>
      </c>
      <c r="R50" s="173"/>
    </row>
    <row r="51" spans="1:20" ht="16" x14ac:dyDescent="0.2">
      <c r="A51" s="34">
        <v>7</v>
      </c>
      <c r="B51" s="50" t="s">
        <v>245</v>
      </c>
      <c r="C51" s="70" t="s">
        <v>262</v>
      </c>
      <c r="D51" s="71" t="s">
        <v>277</v>
      </c>
      <c r="E51" t="s">
        <v>291</v>
      </c>
      <c r="F51" s="113" t="s">
        <v>269</v>
      </c>
      <c r="G51" s="83" t="s">
        <v>850</v>
      </c>
      <c r="H51" s="83" t="s">
        <v>851</v>
      </c>
      <c r="I51" s="14" t="s">
        <v>984</v>
      </c>
      <c r="J51" s="84" t="s">
        <v>284</v>
      </c>
      <c r="K51" t="s">
        <v>298</v>
      </c>
      <c r="L51" s="98" t="s">
        <v>304</v>
      </c>
      <c r="M51" s="98">
        <v>94126868</v>
      </c>
      <c r="N51" s="102" t="s">
        <v>200</v>
      </c>
      <c r="O51" s="104" t="s">
        <v>65</v>
      </c>
      <c r="P51" s="171"/>
      <c r="Q51" s="173" t="e">
        <f>VLOOKUP(H51,'BS LIST (2)'!$E$19:$F$430,2,FALSE)</f>
        <v>#N/A</v>
      </c>
      <c r="R51" s="173"/>
      <c r="T51" t="s">
        <v>2583</v>
      </c>
    </row>
    <row r="52" spans="1:20" ht="16" x14ac:dyDescent="0.2">
      <c r="A52" s="34">
        <v>8</v>
      </c>
      <c r="B52" s="50" t="s">
        <v>246</v>
      </c>
      <c r="C52" s="70" t="s">
        <v>168</v>
      </c>
      <c r="D52" s="71" t="s">
        <v>178</v>
      </c>
      <c r="E52" t="s">
        <v>188</v>
      </c>
      <c r="F52" s="83" t="s">
        <v>270</v>
      </c>
      <c r="G52" s="83" t="s">
        <v>825</v>
      </c>
      <c r="H52" s="83" t="s">
        <v>826</v>
      </c>
      <c r="I52" s="14" t="s">
        <v>970</v>
      </c>
      <c r="J52" s="84" t="s">
        <v>183</v>
      </c>
      <c r="K52" t="s">
        <v>193</v>
      </c>
      <c r="L52" s="98" t="s">
        <v>56</v>
      </c>
      <c r="M52" s="98">
        <v>93544899</v>
      </c>
      <c r="N52" s="102" t="s">
        <v>65</v>
      </c>
      <c r="O52" s="104" t="s">
        <v>65</v>
      </c>
      <c r="P52" s="169" t="s">
        <v>1528</v>
      </c>
      <c r="Q52" s="173" t="s">
        <v>1528</v>
      </c>
      <c r="R52" s="173"/>
    </row>
    <row r="53" spans="1:20" ht="16" x14ac:dyDescent="0.2">
      <c r="A53" s="34">
        <v>9</v>
      </c>
      <c r="B53" s="50" t="s">
        <v>247</v>
      </c>
      <c r="C53" s="70" t="s">
        <v>263</v>
      </c>
      <c r="D53" s="71" t="s">
        <v>278</v>
      </c>
      <c r="E53" t="s">
        <v>292</v>
      </c>
      <c r="F53" s="83" t="s">
        <v>271</v>
      </c>
      <c r="G53" s="83" t="s">
        <v>852</v>
      </c>
      <c r="H53" s="83" t="s">
        <v>853</v>
      </c>
      <c r="I53" s="14" t="s">
        <v>985</v>
      </c>
      <c r="J53" s="84" t="s">
        <v>285</v>
      </c>
      <c r="K53" t="s">
        <v>299</v>
      </c>
      <c r="L53" s="98"/>
      <c r="M53" s="98"/>
      <c r="N53" s="102" t="s">
        <v>65</v>
      </c>
      <c r="O53" s="104" t="s">
        <v>200</v>
      </c>
      <c r="P53" s="171" t="s">
        <v>307</v>
      </c>
      <c r="Q53" s="173" t="str">
        <f>VLOOKUP(H53,'BS LIST (2)'!$E$19:$F$430,2,FALSE)</f>
        <v>G032</v>
      </c>
      <c r="R53" s="173"/>
    </row>
    <row r="54" spans="1:20" ht="16" x14ac:dyDescent="0.2">
      <c r="A54" s="34">
        <v>10</v>
      </c>
      <c r="B54" s="50" t="s">
        <v>248</v>
      </c>
      <c r="C54" s="70" t="s">
        <v>264</v>
      </c>
      <c r="D54" s="71" t="s">
        <v>279</v>
      </c>
      <c r="E54" t="s">
        <v>293</v>
      </c>
      <c r="F54" s="83" t="s">
        <v>272</v>
      </c>
      <c r="G54" s="83" t="s">
        <v>854</v>
      </c>
      <c r="H54" s="83" t="s">
        <v>855</v>
      </c>
      <c r="I54" s="14" t="s">
        <v>986</v>
      </c>
      <c r="J54" s="84" t="s">
        <v>286</v>
      </c>
      <c r="K54" t="s">
        <v>300</v>
      </c>
      <c r="L54" s="98" t="s">
        <v>56</v>
      </c>
      <c r="M54" s="98">
        <v>93544899</v>
      </c>
      <c r="N54" s="102" t="s">
        <v>65</v>
      </c>
      <c r="O54" s="104" t="s">
        <v>65</v>
      </c>
      <c r="P54" s="171" t="s">
        <v>308</v>
      </c>
      <c r="Q54" s="173" t="str">
        <f>VLOOKUP(H54,'BS LIST (2)'!$E$19:$F$430,2,FALSE)</f>
        <v>H018</v>
      </c>
      <c r="R54" s="173"/>
    </row>
    <row r="55" spans="1:20" ht="16" x14ac:dyDescent="0.2">
      <c r="A55" s="34">
        <v>11</v>
      </c>
      <c r="B55" s="49" t="s">
        <v>250</v>
      </c>
      <c r="C55" s="68" t="s">
        <v>251</v>
      </c>
      <c r="D55" s="70" t="s">
        <v>253</v>
      </c>
      <c r="E55" t="s">
        <v>252</v>
      </c>
      <c r="F55" s="81" t="s">
        <v>254</v>
      </c>
      <c r="G55" s="81" t="s">
        <v>856</v>
      </c>
      <c r="H55" s="81" t="s">
        <v>857</v>
      </c>
      <c r="I55" s="14" t="s">
        <v>987</v>
      </c>
      <c r="J55" s="83" t="s">
        <v>256</v>
      </c>
      <c r="K55" t="s">
        <v>255</v>
      </c>
      <c r="L55" s="98"/>
      <c r="M55" s="98"/>
      <c r="N55" s="103"/>
      <c r="O55" s="105"/>
      <c r="P55" s="171"/>
      <c r="Q55" s="173" t="str">
        <f>VLOOKUP(H55,'BS LIST (2)'!$E$19:$F$430,2,FALSE)</f>
        <v>D021</v>
      </c>
      <c r="R55" s="173"/>
    </row>
    <row r="56" spans="1:20" ht="16" x14ac:dyDescent="0.2">
      <c r="A56" s="34">
        <v>12</v>
      </c>
      <c r="B56" s="46" t="s">
        <v>257</v>
      </c>
      <c r="C56" s="70" t="s">
        <v>219</v>
      </c>
      <c r="D56" s="70" t="s">
        <v>221</v>
      </c>
      <c r="E56" t="s">
        <v>220</v>
      </c>
      <c r="F56" s="83" t="s">
        <v>222</v>
      </c>
      <c r="G56" s="83" t="s">
        <v>831</v>
      </c>
      <c r="H56" s="83" t="s">
        <v>839</v>
      </c>
      <c r="I56" s="14" t="s">
        <v>977</v>
      </c>
      <c r="J56" s="83" t="s">
        <v>224</v>
      </c>
      <c r="K56" t="s">
        <v>223</v>
      </c>
      <c r="L56" s="98"/>
      <c r="M56" s="98"/>
      <c r="N56" s="103"/>
      <c r="O56" s="105"/>
      <c r="P56" s="171"/>
      <c r="Q56" s="173" t="str">
        <f>VLOOKUP(H56,'BS LIST (2)'!$E$19:$F$430,2,FALSE)</f>
        <v>S014</v>
      </c>
      <c r="R56" s="173"/>
    </row>
    <row r="57" spans="1:20" ht="16" x14ac:dyDescent="0.2">
      <c r="A57" s="34">
        <v>13</v>
      </c>
      <c r="B57" s="49" t="s">
        <v>309</v>
      </c>
      <c r="C57" s="68" t="s">
        <v>310</v>
      </c>
      <c r="D57" s="70" t="s">
        <v>312</v>
      </c>
      <c r="E57" t="s">
        <v>311</v>
      </c>
      <c r="F57" s="81" t="s">
        <v>313</v>
      </c>
      <c r="G57" s="81" t="s">
        <v>858</v>
      </c>
      <c r="H57" s="81" t="s">
        <v>841</v>
      </c>
      <c r="I57" s="14" t="s">
        <v>988</v>
      </c>
      <c r="J57" s="83" t="s">
        <v>315</v>
      </c>
      <c r="K57" t="s">
        <v>314</v>
      </c>
      <c r="L57" s="98"/>
      <c r="M57" s="98"/>
      <c r="N57" s="103"/>
      <c r="O57" s="105"/>
      <c r="P57" s="170" t="s">
        <v>786</v>
      </c>
      <c r="Q57" s="173" t="str">
        <f>VLOOKUP(H57,'BS LIST (2)'!$E$19:$F$430,2,FALSE)</f>
        <v>P010</v>
      </c>
      <c r="R57" s="173"/>
    </row>
    <row r="58" spans="1:20" ht="16" x14ac:dyDescent="0.2">
      <c r="A58" s="34">
        <v>14</v>
      </c>
      <c r="B58" s="51" t="s">
        <v>316</v>
      </c>
      <c r="C58" s="68" t="s">
        <v>317</v>
      </c>
      <c r="D58" s="70" t="s">
        <v>319</v>
      </c>
      <c r="E58" t="s">
        <v>318</v>
      </c>
      <c r="F58" s="81" t="s">
        <v>320</v>
      </c>
      <c r="G58" s="81" t="s">
        <v>859</v>
      </c>
      <c r="H58" s="81" t="s">
        <v>860</v>
      </c>
      <c r="I58" s="14" t="s">
        <v>989</v>
      </c>
      <c r="J58" s="83" t="s">
        <v>322</v>
      </c>
      <c r="K58" t="s">
        <v>321</v>
      </c>
      <c r="L58" s="98"/>
      <c r="M58" s="98"/>
      <c r="N58" s="103"/>
      <c r="O58" s="105"/>
      <c r="P58" s="171"/>
      <c r="Q58" s="173" t="str">
        <f>VLOOKUP(H58,'BS LIST (2)'!$E$19:$F$430,2,FALSE)</f>
        <v>M022</v>
      </c>
      <c r="R58" s="173"/>
    </row>
    <row r="59" spans="1:20" ht="16" x14ac:dyDescent="0.2">
      <c r="A59" s="34">
        <v>15</v>
      </c>
      <c r="B59" s="46" t="s">
        <v>323</v>
      </c>
      <c r="C59" s="68" t="s">
        <v>324</v>
      </c>
      <c r="D59" s="70"/>
      <c r="E59" s="70"/>
      <c r="F59" s="81" t="s">
        <v>325</v>
      </c>
      <c r="G59" s="81" t="s">
        <v>861</v>
      </c>
      <c r="H59" s="81" t="s">
        <v>862</v>
      </c>
      <c r="I59" s="14" t="s">
        <v>990</v>
      </c>
      <c r="J59" s="83"/>
      <c r="K59" s="83"/>
      <c r="L59" s="98"/>
      <c r="M59" s="98"/>
      <c r="N59" s="103"/>
      <c r="O59" s="105"/>
      <c r="P59" s="171"/>
      <c r="Q59" s="173" t="str">
        <f>VLOOKUP(H59,'BS LIST (2)'!$E$19:$F$430,2,FALSE)</f>
        <v>S006</v>
      </c>
      <c r="R59" s="173"/>
    </row>
    <row r="60" spans="1:20" ht="16" x14ac:dyDescent="0.2">
      <c r="A60" s="34">
        <v>16</v>
      </c>
      <c r="B60" s="49" t="s">
        <v>326</v>
      </c>
      <c r="C60" s="68" t="s">
        <v>327</v>
      </c>
      <c r="D60" s="70" t="s">
        <v>329</v>
      </c>
      <c r="E60" t="s">
        <v>328</v>
      </c>
      <c r="F60" s="81" t="s">
        <v>330</v>
      </c>
      <c r="G60" s="154" t="s">
        <v>373</v>
      </c>
      <c r="H60" s="81" t="s">
        <v>2115</v>
      </c>
      <c r="I60" s="14" t="s">
        <v>991</v>
      </c>
      <c r="J60" s="83" t="s">
        <v>331</v>
      </c>
      <c r="K60" s="83"/>
      <c r="L60" s="98"/>
      <c r="M60" s="98"/>
      <c r="N60" s="103"/>
      <c r="O60" s="105"/>
      <c r="P60" s="171"/>
      <c r="Q60" s="173" t="str">
        <f>VLOOKUP(H60,'BS LIST (2)'!$E$19:$F$430,2,FALSE)</f>
        <v>H013</v>
      </c>
      <c r="R60" s="173"/>
    </row>
    <row r="61" spans="1:20" ht="16" x14ac:dyDescent="0.2">
      <c r="A61" s="34">
        <v>17</v>
      </c>
      <c r="B61" s="46" t="s">
        <v>334</v>
      </c>
      <c r="C61" s="68" t="s">
        <v>335</v>
      </c>
      <c r="D61" s="68" t="s">
        <v>333</v>
      </c>
      <c r="E61" t="s">
        <v>332</v>
      </c>
      <c r="F61" s="92" t="s">
        <v>336</v>
      </c>
      <c r="G61" s="92" t="s">
        <v>864</v>
      </c>
      <c r="H61" s="92" t="s">
        <v>821</v>
      </c>
      <c r="I61" s="14" t="s">
        <v>992</v>
      </c>
      <c r="J61" s="92" t="s">
        <v>338</v>
      </c>
      <c r="K61" t="s">
        <v>337</v>
      </c>
      <c r="L61" s="98"/>
      <c r="M61" s="98"/>
      <c r="N61" s="103"/>
      <c r="O61" s="105"/>
      <c r="P61" s="171"/>
      <c r="Q61" s="173" t="str">
        <f>VLOOKUP(H61,'BS LIST (2)'!$E$19:$F$430,2,FALSE)</f>
        <v>M010</v>
      </c>
      <c r="R61" s="173"/>
    </row>
    <row r="62" spans="1:20" ht="16" x14ac:dyDescent="0.2">
      <c r="A62" s="34">
        <v>18</v>
      </c>
      <c r="B62" s="46" t="s">
        <v>342</v>
      </c>
      <c r="C62" s="68" t="s">
        <v>339</v>
      </c>
      <c r="D62" s="70" t="s">
        <v>341</v>
      </c>
      <c r="E62" t="s">
        <v>340</v>
      </c>
      <c r="F62" s="81" t="s">
        <v>343</v>
      </c>
      <c r="G62" s="81" t="s">
        <v>833</v>
      </c>
      <c r="H62" s="81" t="s">
        <v>865</v>
      </c>
      <c r="I62" s="14" t="s">
        <v>993</v>
      </c>
      <c r="J62" s="83" t="s">
        <v>345</v>
      </c>
      <c r="K62" t="s">
        <v>344</v>
      </c>
      <c r="L62" s="98"/>
      <c r="M62" s="98"/>
      <c r="N62" s="103"/>
      <c r="O62" s="105"/>
      <c r="P62" s="171"/>
      <c r="Q62" s="173" t="str">
        <f>VLOOKUP(H62,'BS LIST (2)'!$E$19:$F$430,2,FALSE)</f>
        <v>K023</v>
      </c>
      <c r="R62" s="173"/>
    </row>
    <row r="63" spans="1:20" x14ac:dyDescent="0.2">
      <c r="Q63" s="173"/>
      <c r="R63" s="173"/>
    </row>
    <row r="64" spans="1:20" ht="19" x14ac:dyDescent="0.25">
      <c r="B64" s="3" t="s">
        <v>358</v>
      </c>
      <c r="C64" s="96"/>
      <c r="Q64" s="173"/>
      <c r="R64" s="173"/>
    </row>
    <row r="65" spans="1:20" ht="16" x14ac:dyDescent="0.2">
      <c r="A65" s="34">
        <v>1</v>
      </c>
      <c r="B65" s="7" t="s">
        <v>346</v>
      </c>
      <c r="C65" s="70" t="s">
        <v>359</v>
      </c>
      <c r="D65" s="71" t="s">
        <v>376</v>
      </c>
      <c r="E65" t="s">
        <v>392</v>
      </c>
      <c r="F65" s="83" t="s">
        <v>368</v>
      </c>
      <c r="G65" s="83" t="s">
        <v>866</v>
      </c>
      <c r="H65" s="83" t="s">
        <v>839</v>
      </c>
      <c r="I65" s="14" t="s">
        <v>994</v>
      </c>
      <c r="J65" s="84" t="s">
        <v>384</v>
      </c>
      <c r="K65" t="s">
        <v>401</v>
      </c>
      <c r="L65" s="98" t="s">
        <v>409</v>
      </c>
      <c r="M65" s="98">
        <v>92491131</v>
      </c>
      <c r="N65" s="102" t="s">
        <v>65</v>
      </c>
      <c r="O65" s="104" t="s">
        <v>65</v>
      </c>
      <c r="P65" s="171" t="s">
        <v>416</v>
      </c>
      <c r="Q65" s="173" t="str">
        <f>VLOOKUP(H65,'BS LIST (2)'!$E$19:$F$430,2,FALSE)</f>
        <v>S014</v>
      </c>
      <c r="R65" s="173"/>
    </row>
    <row r="66" spans="1:20" ht="16" x14ac:dyDescent="0.2">
      <c r="A66" s="34">
        <v>2</v>
      </c>
      <c r="B66" s="7" t="s">
        <v>347</v>
      </c>
      <c r="C66" s="70" t="s">
        <v>126</v>
      </c>
      <c r="D66" s="71" t="s">
        <v>134</v>
      </c>
      <c r="E66" t="s">
        <v>140</v>
      </c>
      <c r="F66" s="83" t="s">
        <v>131</v>
      </c>
      <c r="G66" s="83" t="s">
        <v>813</v>
      </c>
      <c r="H66" s="83" t="s">
        <v>792</v>
      </c>
      <c r="I66" s="14" t="s">
        <v>963</v>
      </c>
      <c r="J66" s="84" t="s">
        <v>137</v>
      </c>
      <c r="K66" t="s">
        <v>143</v>
      </c>
      <c r="L66" s="98"/>
      <c r="M66" s="98"/>
      <c r="N66" s="102"/>
      <c r="O66" s="104" t="s">
        <v>65</v>
      </c>
      <c r="P66" s="171" t="s">
        <v>784</v>
      </c>
      <c r="Q66" s="173" t="str">
        <f>VLOOKUP(H66,'BS LIST (2)'!$E$19:$F$430,2,FALSE)</f>
        <v>G035</v>
      </c>
      <c r="R66" s="173"/>
    </row>
    <row r="67" spans="1:20" ht="16" x14ac:dyDescent="0.2">
      <c r="A67" s="34">
        <v>3</v>
      </c>
      <c r="B67" s="7" t="s">
        <v>348</v>
      </c>
      <c r="C67" s="70" t="s">
        <v>335</v>
      </c>
      <c r="D67" s="71" t="s">
        <v>377</v>
      </c>
      <c r="E67" t="s">
        <v>393</v>
      </c>
      <c r="F67" s="83" t="s">
        <v>336</v>
      </c>
      <c r="G67" s="83" t="s">
        <v>864</v>
      </c>
      <c r="H67" s="83" t="s">
        <v>821</v>
      </c>
      <c r="I67" s="14" t="s">
        <v>992</v>
      </c>
      <c r="J67" s="84" t="s">
        <v>385</v>
      </c>
      <c r="K67" t="s">
        <v>337</v>
      </c>
      <c r="L67" s="98" t="s">
        <v>410</v>
      </c>
      <c r="M67" s="98"/>
      <c r="N67" s="102" t="s">
        <v>65</v>
      </c>
      <c r="O67" s="104" t="s">
        <v>65</v>
      </c>
      <c r="P67" s="171" t="s">
        <v>417</v>
      </c>
      <c r="Q67" s="173" t="str">
        <f>VLOOKUP(H67,'BS LIST (2)'!$E$19:$F$430,2,FALSE)</f>
        <v>M010</v>
      </c>
      <c r="R67" s="173"/>
    </row>
    <row r="68" spans="1:20" ht="16" x14ac:dyDescent="0.2">
      <c r="A68" s="34">
        <v>4</v>
      </c>
      <c r="B68" s="7" t="s">
        <v>349</v>
      </c>
      <c r="C68" s="70" t="s">
        <v>360</v>
      </c>
      <c r="D68" s="71" t="s">
        <v>378</v>
      </c>
      <c r="E68" t="s">
        <v>394</v>
      </c>
      <c r="F68" s="83" t="s">
        <v>369</v>
      </c>
      <c r="G68" s="83" t="s">
        <v>867</v>
      </c>
      <c r="H68" s="83" t="s">
        <v>868</v>
      </c>
      <c r="I68" s="14" t="s">
        <v>995</v>
      </c>
      <c r="J68" s="84" t="s">
        <v>386</v>
      </c>
      <c r="K68" t="s">
        <v>402</v>
      </c>
      <c r="L68" s="98" t="s">
        <v>411</v>
      </c>
      <c r="M68" s="98">
        <v>61885555</v>
      </c>
      <c r="N68" s="102" t="s">
        <v>65</v>
      </c>
      <c r="O68" s="104" t="s">
        <v>65</v>
      </c>
      <c r="P68" s="169" t="s">
        <v>2585</v>
      </c>
      <c r="Q68" s="173" t="str">
        <f>VLOOKUP(H68,'BS LIST (2)'!$E$19:$F$430,2,FALSE)</f>
        <v>E008</v>
      </c>
      <c r="R68" s="173"/>
    </row>
    <row r="69" spans="1:20" ht="16" x14ac:dyDescent="0.2">
      <c r="A69" s="34">
        <v>5</v>
      </c>
      <c r="B69" s="7" t="s">
        <v>350</v>
      </c>
      <c r="C69" s="70" t="s">
        <v>261</v>
      </c>
      <c r="D69" s="71" t="s">
        <v>276</v>
      </c>
      <c r="E69" t="s">
        <v>290</v>
      </c>
      <c r="F69" s="83" t="s">
        <v>268</v>
      </c>
      <c r="G69" s="83" t="s">
        <v>848</v>
      </c>
      <c r="H69" s="83" t="s">
        <v>2008</v>
      </c>
      <c r="I69" s="14" t="s">
        <v>983</v>
      </c>
      <c r="J69" s="84" t="s">
        <v>283</v>
      </c>
      <c r="K69" t="s">
        <v>297</v>
      </c>
      <c r="L69" s="98" t="s">
        <v>303</v>
      </c>
      <c r="M69" s="98">
        <v>93989898</v>
      </c>
      <c r="N69" s="102" t="s">
        <v>200</v>
      </c>
      <c r="O69" s="104" t="s">
        <v>65</v>
      </c>
      <c r="P69" s="169" t="s">
        <v>2585</v>
      </c>
      <c r="Q69" s="173" t="str">
        <f>VLOOKUP(H69,'BS LIST (2)'!$E$19:$F$430,2,FALSE)</f>
        <v>D032</v>
      </c>
      <c r="R69" s="173"/>
    </row>
    <row r="70" spans="1:20" ht="16" x14ac:dyDescent="0.2">
      <c r="A70" s="34">
        <v>6</v>
      </c>
      <c r="B70" s="7" t="s">
        <v>351</v>
      </c>
      <c r="C70" s="70" t="s">
        <v>361</v>
      </c>
      <c r="D70" s="71" t="s">
        <v>379</v>
      </c>
      <c r="E70" t="s">
        <v>395</v>
      </c>
      <c r="F70" s="83" t="s">
        <v>370</v>
      </c>
      <c r="G70" s="83" t="s">
        <v>869</v>
      </c>
      <c r="H70" s="83" t="s">
        <v>870</v>
      </c>
      <c r="I70" s="14" t="s">
        <v>996</v>
      </c>
      <c r="J70" s="84" t="s">
        <v>387</v>
      </c>
      <c r="K70" t="s">
        <v>403</v>
      </c>
      <c r="L70" s="98" t="s">
        <v>412</v>
      </c>
      <c r="M70" s="98">
        <v>95571111</v>
      </c>
      <c r="N70" s="102" t="s">
        <v>65</v>
      </c>
      <c r="O70" s="104" t="s">
        <v>65</v>
      </c>
      <c r="P70" s="169" t="s">
        <v>2585</v>
      </c>
      <c r="Q70" s="173" t="str">
        <f>VLOOKUP(H70,'BS LIST (2)'!$E$19:$F$430,2,FALSE)</f>
        <v>N006</v>
      </c>
      <c r="R70" s="173"/>
    </row>
    <row r="71" spans="1:20" ht="16" x14ac:dyDescent="0.2">
      <c r="A71" s="34">
        <v>7</v>
      </c>
      <c r="B71" s="7" t="s">
        <v>352</v>
      </c>
      <c r="C71" s="155" t="s">
        <v>362</v>
      </c>
      <c r="D71" s="71" t="s">
        <v>380</v>
      </c>
      <c r="E71" t="s">
        <v>396</v>
      </c>
      <c r="F71" s="83" t="s">
        <v>371</v>
      </c>
      <c r="G71" s="113" t="s">
        <v>871</v>
      </c>
      <c r="H71" s="156" t="s">
        <v>2473</v>
      </c>
      <c r="I71" s="14" t="s">
        <v>997</v>
      </c>
      <c r="J71" s="84" t="s">
        <v>388</v>
      </c>
      <c r="K71" t="s">
        <v>404</v>
      </c>
      <c r="L71" s="98" t="s">
        <v>413</v>
      </c>
      <c r="M71" s="98">
        <v>61885555</v>
      </c>
      <c r="N71" s="102" t="s">
        <v>65</v>
      </c>
      <c r="O71" s="104" t="s">
        <v>65</v>
      </c>
      <c r="P71" s="169" t="s">
        <v>2585</v>
      </c>
      <c r="Q71" s="173" t="str">
        <f>VLOOKUP(H71,'BS LIST (2)'!$E$19:$F$430,2,FALSE)</f>
        <v>S036</v>
      </c>
      <c r="R71" s="173"/>
      <c r="T71" t="str">
        <f>+T47</f>
        <v>changed as per BS list</v>
      </c>
    </row>
    <row r="72" spans="1:20" ht="16" x14ac:dyDescent="0.2">
      <c r="A72" s="34">
        <v>8</v>
      </c>
      <c r="B72" s="7" t="s">
        <v>353</v>
      </c>
      <c r="C72" s="70" t="s">
        <v>363</v>
      </c>
      <c r="D72" s="71" t="s">
        <v>381</v>
      </c>
      <c r="E72" t="s">
        <v>397</v>
      </c>
      <c r="F72" s="83" t="s">
        <v>372</v>
      </c>
      <c r="G72" s="83" t="s">
        <v>873</v>
      </c>
      <c r="H72" s="83" t="s">
        <v>874</v>
      </c>
      <c r="I72" s="14" t="s">
        <v>998</v>
      </c>
      <c r="J72" s="84" t="s">
        <v>389</v>
      </c>
      <c r="K72" t="s">
        <v>405</v>
      </c>
      <c r="L72" s="98" t="s">
        <v>59</v>
      </c>
      <c r="M72" s="98">
        <v>93544899</v>
      </c>
      <c r="N72" s="102" t="s">
        <v>200</v>
      </c>
      <c r="O72" s="104" t="s">
        <v>65</v>
      </c>
      <c r="P72" s="169" t="s">
        <v>2585</v>
      </c>
      <c r="Q72" s="173" t="str">
        <f>VLOOKUP(H72,'BS LIST (2)'!$E$19:$F$430,2,FALSE)</f>
        <v>R020</v>
      </c>
      <c r="R72" s="173"/>
    </row>
    <row r="73" spans="1:20" ht="16" x14ac:dyDescent="0.2">
      <c r="A73" s="34">
        <v>9</v>
      </c>
      <c r="B73" s="50" t="s">
        <v>354</v>
      </c>
      <c r="C73" s="70" t="s">
        <v>364</v>
      </c>
      <c r="D73" s="71" t="s">
        <v>382</v>
      </c>
      <c r="E73" t="s">
        <v>398</v>
      </c>
      <c r="F73" s="113" t="s">
        <v>373</v>
      </c>
      <c r="G73" s="83" t="s">
        <v>373</v>
      </c>
      <c r="H73" s="83" t="s">
        <v>1936</v>
      </c>
      <c r="I73" s="14" t="s">
        <v>373</v>
      </c>
      <c r="J73" s="84" t="s">
        <v>390</v>
      </c>
      <c r="K73" t="s">
        <v>406</v>
      </c>
      <c r="L73" s="98" t="s">
        <v>414</v>
      </c>
      <c r="M73" s="98">
        <v>93496618</v>
      </c>
      <c r="N73" s="102" t="s">
        <v>65</v>
      </c>
      <c r="O73" s="104" t="s">
        <v>65</v>
      </c>
      <c r="P73" s="171" t="s">
        <v>788</v>
      </c>
      <c r="Q73" s="173" t="str">
        <f>VLOOKUP(H73,'BS LIST (2)'!$E$19:$F$430,2,FALSE)</f>
        <v>B006</v>
      </c>
      <c r="R73" s="173"/>
    </row>
    <row r="74" spans="1:20" ht="16" x14ac:dyDescent="0.2">
      <c r="A74" s="34">
        <v>10</v>
      </c>
      <c r="B74" s="50" t="s">
        <v>355</v>
      </c>
      <c r="C74" s="70" t="s">
        <v>365</v>
      </c>
      <c r="D74" s="71" t="s">
        <v>180</v>
      </c>
      <c r="E74" t="s">
        <v>190</v>
      </c>
      <c r="F74" s="83" t="s">
        <v>175</v>
      </c>
      <c r="G74" s="83" t="s">
        <v>829</v>
      </c>
      <c r="H74" s="83" t="s">
        <v>830</v>
      </c>
      <c r="I74" s="14" t="s">
        <v>972</v>
      </c>
      <c r="J74" s="84" t="s">
        <v>185</v>
      </c>
      <c r="K74" t="s">
        <v>195</v>
      </c>
      <c r="L74" s="98"/>
      <c r="M74" s="98"/>
      <c r="N74" s="102" t="s">
        <v>200</v>
      </c>
      <c r="O74" s="104" t="s">
        <v>65</v>
      </c>
      <c r="P74" s="171" t="s">
        <v>202</v>
      </c>
      <c r="Q74" s="173" t="str">
        <f>VLOOKUP(H74,'BS LIST (2)'!$E$19:$F$430,2,FALSE)</f>
        <v>J004</v>
      </c>
      <c r="R74" s="173"/>
    </row>
    <row r="75" spans="1:20" ht="16" x14ac:dyDescent="0.2">
      <c r="A75" s="34">
        <v>11</v>
      </c>
      <c r="B75" s="50" t="s">
        <v>356</v>
      </c>
      <c r="C75" s="155" t="s">
        <v>366</v>
      </c>
      <c r="D75" s="71" t="s">
        <v>383</v>
      </c>
      <c r="E75" t="s">
        <v>399</v>
      </c>
      <c r="F75" s="83" t="s">
        <v>374</v>
      </c>
      <c r="G75" s="83" t="s">
        <v>875</v>
      </c>
      <c r="H75" s="113" t="s">
        <v>2584</v>
      </c>
      <c r="I75" s="14" t="s">
        <v>999</v>
      </c>
      <c r="J75" s="84" t="s">
        <v>6</v>
      </c>
      <c r="K75" t="s">
        <v>407</v>
      </c>
      <c r="L75" s="98" t="s">
        <v>415</v>
      </c>
      <c r="M75" s="98"/>
      <c r="N75" s="102" t="s">
        <v>65</v>
      </c>
      <c r="O75" s="104" t="s">
        <v>65</v>
      </c>
      <c r="P75" s="169" t="s">
        <v>2585</v>
      </c>
      <c r="Q75" s="173"/>
      <c r="R75" s="173"/>
      <c r="T75" s="179" t="s">
        <v>2583</v>
      </c>
    </row>
    <row r="76" spans="1:20" ht="16" x14ac:dyDescent="0.2">
      <c r="A76" s="34">
        <v>12</v>
      </c>
      <c r="B76" s="50" t="s">
        <v>357</v>
      </c>
      <c r="C76" s="70" t="s">
        <v>367</v>
      </c>
      <c r="D76" s="71" t="s">
        <v>6</v>
      </c>
      <c r="E76" t="s">
        <v>400</v>
      </c>
      <c r="F76" s="83" t="s">
        <v>375</v>
      </c>
      <c r="G76" s="83" t="s">
        <v>877</v>
      </c>
      <c r="H76" s="83" t="s">
        <v>878</v>
      </c>
      <c r="I76" s="14" t="s">
        <v>1000</v>
      </c>
      <c r="J76" s="84" t="s">
        <v>391</v>
      </c>
      <c r="K76" t="s">
        <v>408</v>
      </c>
      <c r="L76" s="98" t="s">
        <v>147</v>
      </c>
      <c r="M76" s="98">
        <v>94594414</v>
      </c>
      <c r="N76" s="102"/>
      <c r="O76" s="104" t="s">
        <v>65</v>
      </c>
      <c r="P76" s="169" t="s">
        <v>1851</v>
      </c>
      <c r="Q76" s="173" t="str">
        <f>VLOOKUP(H76,'BS LIST (2)'!$E$19:$F$430,2,FALSE)</f>
        <v>Y002</v>
      </c>
      <c r="R76" s="173"/>
    </row>
    <row r="77" spans="1:20" ht="32" x14ac:dyDescent="0.2">
      <c r="A77" s="34">
        <v>13</v>
      </c>
      <c r="B77" s="48" t="s">
        <v>418</v>
      </c>
      <c r="C77" s="70" t="s">
        <v>461</v>
      </c>
      <c r="D77" s="70" t="s">
        <v>463</v>
      </c>
      <c r="E77" t="s">
        <v>462</v>
      </c>
      <c r="F77" s="83" t="s">
        <v>464</v>
      </c>
      <c r="G77" s="83" t="s">
        <v>879</v>
      </c>
      <c r="H77" s="83" t="s">
        <v>880</v>
      </c>
      <c r="I77" s="14" t="s">
        <v>1001</v>
      </c>
      <c r="J77" s="83" t="s">
        <v>466</v>
      </c>
      <c r="K77" t="s">
        <v>465</v>
      </c>
      <c r="L77" s="98"/>
      <c r="M77" s="98"/>
      <c r="N77" s="103"/>
      <c r="O77" s="105"/>
      <c r="P77" s="169" t="s">
        <v>1809</v>
      </c>
      <c r="Q77" s="173" t="str">
        <f>VLOOKUP(H77,'BS LIST (2)'!$E$19:$F$430,2,FALSE)</f>
        <v>W039</v>
      </c>
      <c r="R77" s="173"/>
    </row>
    <row r="78" spans="1:20" ht="32" x14ac:dyDescent="0.2">
      <c r="A78" s="34">
        <v>14</v>
      </c>
      <c r="B78" s="180" t="s">
        <v>419</v>
      </c>
      <c r="C78" s="70" t="s">
        <v>455</v>
      </c>
      <c r="D78" s="70" t="s">
        <v>456</v>
      </c>
      <c r="E78" t="s">
        <v>460</v>
      </c>
      <c r="F78" s="83" t="s">
        <v>457</v>
      </c>
      <c r="G78" s="113" t="s">
        <v>948</v>
      </c>
      <c r="H78" s="83" t="s">
        <v>882</v>
      </c>
      <c r="I78" s="14" t="s">
        <v>1002</v>
      </c>
      <c r="J78" s="83" t="s">
        <v>459</v>
      </c>
      <c r="K78" t="s">
        <v>458</v>
      </c>
      <c r="L78" s="98"/>
      <c r="M78" s="98"/>
      <c r="N78" s="103"/>
      <c r="O78" s="105"/>
      <c r="P78" s="169" t="s">
        <v>1826</v>
      </c>
      <c r="Q78" s="173" t="str">
        <f>VLOOKUP(H78,'BS LIST (2)'!$E$19:$F$430,2,FALSE)</f>
        <v>G004</v>
      </c>
      <c r="R78" s="173"/>
      <c r="T78" s="179" t="s">
        <v>2583</v>
      </c>
    </row>
    <row r="79" spans="1:20" ht="32" x14ac:dyDescent="0.2">
      <c r="A79" s="34">
        <v>15</v>
      </c>
      <c r="B79" s="48" t="s">
        <v>420</v>
      </c>
      <c r="C79" s="70" t="s">
        <v>449</v>
      </c>
      <c r="D79" s="70" t="s">
        <v>451</v>
      </c>
      <c r="E79" t="s">
        <v>450</v>
      </c>
      <c r="F79" s="83" t="s">
        <v>452</v>
      </c>
      <c r="G79" s="83" t="s">
        <v>883</v>
      </c>
      <c r="H79" s="83" t="s">
        <v>884</v>
      </c>
      <c r="I79" s="14" t="s">
        <v>1003</v>
      </c>
      <c r="J79" s="83" t="s">
        <v>454</v>
      </c>
      <c r="K79" t="s">
        <v>453</v>
      </c>
      <c r="L79" s="98"/>
      <c r="M79" s="98"/>
      <c r="N79" s="103"/>
      <c r="O79" s="105"/>
      <c r="P79" s="171" t="s">
        <v>787</v>
      </c>
      <c r="Q79" s="173" t="str">
        <f>VLOOKUP(H79,'BS LIST (2)'!$E$19:$F$430,2,FALSE)</f>
        <v>H016</v>
      </c>
      <c r="R79" s="173"/>
    </row>
    <row r="80" spans="1:20" ht="32" x14ac:dyDescent="0.2">
      <c r="A80" s="34">
        <v>16</v>
      </c>
      <c r="B80" s="48" t="s">
        <v>421</v>
      </c>
      <c r="C80" s="70" t="s">
        <v>444</v>
      </c>
      <c r="D80" s="70" t="s">
        <v>446</v>
      </c>
      <c r="E80" t="s">
        <v>445</v>
      </c>
      <c r="F80" s="83" t="s">
        <v>447</v>
      </c>
      <c r="G80" s="83" t="s">
        <v>885</v>
      </c>
      <c r="H80" s="156" t="s">
        <v>2370</v>
      </c>
      <c r="I80" s="14" t="s">
        <v>1004</v>
      </c>
      <c r="J80" s="83" t="s">
        <v>448</v>
      </c>
      <c r="K80" s="83"/>
      <c r="L80" s="98"/>
      <c r="M80" s="98"/>
      <c r="N80" s="103"/>
      <c r="O80" s="105"/>
      <c r="P80" s="169" t="s">
        <v>1607</v>
      </c>
      <c r="Q80" s="173" t="str">
        <f>VLOOKUP(H80,'BS LIST (2)'!$E$19:$F$430,2,FALSE)</f>
        <v>R004</v>
      </c>
      <c r="R80" s="173"/>
    </row>
    <row r="81" spans="1:20" ht="32" x14ac:dyDescent="0.2">
      <c r="A81" s="34">
        <v>17</v>
      </c>
      <c r="B81" s="48" t="s">
        <v>423</v>
      </c>
      <c r="C81" s="70" t="s">
        <v>438</v>
      </c>
      <c r="D81" s="70" t="s">
        <v>440</v>
      </c>
      <c r="E81" t="s">
        <v>439</v>
      </c>
      <c r="F81" s="83" t="s">
        <v>441</v>
      </c>
      <c r="G81" s="83" t="s">
        <v>887</v>
      </c>
      <c r="H81" s="83" t="s">
        <v>888</v>
      </c>
      <c r="I81" s="14" t="s">
        <v>1005</v>
      </c>
      <c r="J81" s="83" t="s">
        <v>443</v>
      </c>
      <c r="K81" t="s">
        <v>442</v>
      </c>
      <c r="L81" s="98"/>
      <c r="M81" s="98"/>
      <c r="N81" s="103"/>
      <c r="O81" s="105"/>
      <c r="P81" s="169" t="s">
        <v>1569</v>
      </c>
      <c r="Q81" s="173" t="str">
        <f>VLOOKUP(H81,'BS LIST (2)'!$E$19:$F$430,2,FALSE)</f>
        <v>P017</v>
      </c>
      <c r="R81" s="173"/>
    </row>
    <row r="82" spans="1:20" ht="32" x14ac:dyDescent="0.2">
      <c r="A82" s="34">
        <v>18</v>
      </c>
      <c r="B82" s="48" t="s">
        <v>424</v>
      </c>
      <c r="C82" s="70" t="s">
        <v>432</v>
      </c>
      <c r="D82" s="70" t="s">
        <v>434</v>
      </c>
      <c r="E82" t="s">
        <v>433</v>
      </c>
      <c r="F82" s="83" t="s">
        <v>435</v>
      </c>
      <c r="G82" s="113" t="s">
        <v>949</v>
      </c>
      <c r="H82" s="83" t="s">
        <v>882</v>
      </c>
      <c r="I82" s="14" t="s">
        <v>1006</v>
      </c>
      <c r="J82" s="83" t="s">
        <v>437</v>
      </c>
      <c r="K82" t="s">
        <v>436</v>
      </c>
      <c r="L82" s="98"/>
      <c r="M82" s="98"/>
      <c r="N82" s="103"/>
      <c r="O82" s="105"/>
      <c r="P82" s="169" t="s">
        <v>2585</v>
      </c>
      <c r="Q82" s="173" t="str">
        <f>VLOOKUP(H82,'BS LIST (2)'!$E$19:$F$430,2,FALSE)</f>
        <v>G004</v>
      </c>
      <c r="R82" s="173"/>
      <c r="T82" s="179" t="s">
        <v>2583</v>
      </c>
    </row>
    <row r="83" spans="1:20" ht="32" x14ac:dyDescent="0.2">
      <c r="A83" s="34">
        <v>19</v>
      </c>
      <c r="B83" s="157" t="s">
        <v>425</v>
      </c>
      <c r="C83" s="155" t="s">
        <v>426</v>
      </c>
      <c r="D83" s="70" t="s">
        <v>428</v>
      </c>
      <c r="E83" t="s">
        <v>427</v>
      </c>
      <c r="F83" s="83" t="s">
        <v>429</v>
      </c>
      <c r="G83" s="113" t="s">
        <v>429</v>
      </c>
      <c r="H83" s="83"/>
      <c r="I83" s="14" t="s">
        <v>429</v>
      </c>
      <c r="J83" s="83" t="s">
        <v>431</v>
      </c>
      <c r="K83" t="s">
        <v>430</v>
      </c>
      <c r="L83" s="98"/>
      <c r="M83" s="98"/>
      <c r="N83" s="103"/>
      <c r="O83" s="105"/>
      <c r="P83" s="169" t="s">
        <v>2585</v>
      </c>
      <c r="Q83" s="173" t="e">
        <f>VLOOKUP(H83,'BS LIST (2)'!$E$19:$F$430,2,FALSE)</f>
        <v>#N/A</v>
      </c>
      <c r="R83" s="173"/>
      <c r="T83" s="179" t="s">
        <v>2583</v>
      </c>
    </row>
    <row r="84" spans="1:20" x14ac:dyDescent="0.2">
      <c r="A84" s="1"/>
      <c r="Q84" s="173"/>
      <c r="R84" s="173"/>
    </row>
    <row r="85" spans="1:20" x14ac:dyDescent="0.2">
      <c r="Q85" s="173"/>
      <c r="R85" s="173"/>
    </row>
    <row r="86" spans="1:20" x14ac:dyDescent="0.2">
      <c r="B86" s="288"/>
      <c r="Q86" s="173"/>
      <c r="R86" s="173"/>
    </row>
    <row r="87" spans="1:20" ht="19" x14ac:dyDescent="0.25">
      <c r="B87" s="288"/>
      <c r="C87" s="109" t="s">
        <v>487</v>
      </c>
      <c r="Q87" s="173"/>
      <c r="R87" s="173"/>
    </row>
    <row r="88" spans="1:20" ht="16" x14ac:dyDescent="0.2">
      <c r="A88" s="34">
        <v>1</v>
      </c>
      <c r="B88" s="181" t="s">
        <v>467</v>
      </c>
      <c r="C88" s="64" t="s">
        <v>488</v>
      </c>
      <c r="D88" s="73" t="s">
        <v>506</v>
      </c>
      <c r="E88" t="s">
        <v>458</v>
      </c>
      <c r="F88" s="78" t="s">
        <v>541</v>
      </c>
      <c r="G88" s="114" t="s">
        <v>881</v>
      </c>
      <c r="H88" s="114" t="s">
        <v>2550</v>
      </c>
      <c r="I88" s="14" t="s">
        <v>1007</v>
      </c>
      <c r="J88" s="95" t="s">
        <v>559</v>
      </c>
      <c r="K88" t="s">
        <v>577</v>
      </c>
      <c r="L88" s="98" t="s">
        <v>594</v>
      </c>
      <c r="M88" s="98">
        <v>94511377</v>
      </c>
      <c r="N88" s="102" t="s">
        <v>65</v>
      </c>
      <c r="O88" s="104" t="s">
        <v>65</v>
      </c>
      <c r="P88" s="169" t="s">
        <v>1826</v>
      </c>
      <c r="Q88" s="173" t="str">
        <f>VLOOKUP(H88,'BS LIST (2)'!$E$19:$F$430,2,FALSE)</f>
        <v>W049</v>
      </c>
      <c r="R88" s="173"/>
    </row>
    <row r="89" spans="1:20" ht="16" x14ac:dyDescent="0.2">
      <c r="A89" s="34">
        <v>2</v>
      </c>
      <c r="B89" s="7" t="s">
        <v>468</v>
      </c>
      <c r="C89" s="64" t="s">
        <v>489</v>
      </c>
      <c r="D89" s="73" t="s">
        <v>507</v>
      </c>
      <c r="E89" t="s">
        <v>525</v>
      </c>
      <c r="F89" s="78" t="s">
        <v>542</v>
      </c>
      <c r="G89" s="78" t="s">
        <v>831</v>
      </c>
      <c r="H89" s="78" t="s">
        <v>810</v>
      </c>
      <c r="I89" s="14" t="s">
        <v>1008</v>
      </c>
      <c r="J89" s="95" t="s">
        <v>560</v>
      </c>
      <c r="K89" t="s">
        <v>578</v>
      </c>
      <c r="L89" s="98" t="s">
        <v>594</v>
      </c>
      <c r="M89" s="98">
        <v>94511377</v>
      </c>
      <c r="N89" s="102" t="s">
        <v>65</v>
      </c>
      <c r="O89" s="104" t="s">
        <v>65</v>
      </c>
      <c r="P89" s="169" t="s">
        <v>1450</v>
      </c>
      <c r="Q89" s="173"/>
      <c r="R89" s="173"/>
    </row>
    <row r="90" spans="1:20" ht="16" x14ac:dyDescent="0.2">
      <c r="A90" s="34">
        <v>3</v>
      </c>
      <c r="B90" s="7" t="s">
        <v>469</v>
      </c>
      <c r="C90" s="64" t="s">
        <v>490</v>
      </c>
      <c r="D90" s="73" t="s">
        <v>508</v>
      </c>
      <c r="E90" t="s">
        <v>526</v>
      </c>
      <c r="F90" s="78" t="s">
        <v>543</v>
      </c>
      <c r="G90" s="78" t="s">
        <v>816</v>
      </c>
      <c r="H90" s="114" t="s">
        <v>2361</v>
      </c>
      <c r="I90" s="14" t="s">
        <v>1009</v>
      </c>
      <c r="J90" s="95" t="s">
        <v>561</v>
      </c>
      <c r="K90" t="s">
        <v>579</v>
      </c>
      <c r="L90" s="98" t="s">
        <v>147</v>
      </c>
      <c r="M90" s="98">
        <v>94594414</v>
      </c>
      <c r="N90" s="102" t="s">
        <v>65</v>
      </c>
      <c r="O90" s="104" t="s">
        <v>65</v>
      </c>
      <c r="P90" s="169" t="s">
        <v>1597</v>
      </c>
      <c r="Q90" s="173" t="str">
        <f>VLOOKUP(H90,'BS LIST (2)'!$E$19:$F$430,2,FALSE)</f>
        <v>P034</v>
      </c>
      <c r="R90" s="173"/>
    </row>
    <row r="91" spans="1:20" ht="16" x14ac:dyDescent="0.2">
      <c r="A91" s="34">
        <v>4</v>
      </c>
      <c r="B91" s="7" t="s">
        <v>422</v>
      </c>
      <c r="C91" s="64" t="s">
        <v>491</v>
      </c>
      <c r="D91" s="73" t="s">
        <v>509</v>
      </c>
      <c r="E91" t="s">
        <v>527</v>
      </c>
      <c r="F91" s="78" t="s">
        <v>544</v>
      </c>
      <c r="G91" s="78" t="s">
        <v>891</v>
      </c>
      <c r="H91" s="78" t="s">
        <v>892</v>
      </c>
      <c r="I91" s="14" t="s">
        <v>1010</v>
      </c>
      <c r="J91" s="95" t="s">
        <v>562</v>
      </c>
      <c r="K91" t="s">
        <v>580</v>
      </c>
      <c r="L91" s="98"/>
      <c r="M91" s="98"/>
      <c r="N91" s="102" t="s">
        <v>200</v>
      </c>
      <c r="O91" s="104" t="s">
        <v>65</v>
      </c>
      <c r="P91" s="169" t="s">
        <v>1703</v>
      </c>
      <c r="Q91" s="173" t="str">
        <f>VLOOKUP(H91,'BS LIST (2)'!$E$19:$F$430,2,FALSE)</f>
        <v>S028</v>
      </c>
      <c r="R91" s="173"/>
    </row>
    <row r="92" spans="1:20" ht="16" x14ac:dyDescent="0.2">
      <c r="A92" s="34">
        <v>5</v>
      </c>
      <c r="B92" s="7" t="s">
        <v>2598</v>
      </c>
      <c r="C92" s="64" t="s">
        <v>492</v>
      </c>
      <c r="D92" s="73" t="s">
        <v>510</v>
      </c>
      <c r="E92" t="s">
        <v>528</v>
      </c>
      <c r="F92" s="78" t="s">
        <v>545</v>
      </c>
      <c r="G92" s="78" t="s">
        <v>893</v>
      </c>
      <c r="H92" s="78" t="s">
        <v>841</v>
      </c>
      <c r="I92" s="14" t="s">
        <v>1011</v>
      </c>
      <c r="J92" s="95" t="s">
        <v>563</v>
      </c>
      <c r="K92" t="s">
        <v>581</v>
      </c>
      <c r="L92" s="98" t="s">
        <v>56</v>
      </c>
      <c r="M92" s="98" t="s">
        <v>602</v>
      </c>
      <c r="N92" s="102" t="s">
        <v>65</v>
      </c>
      <c r="O92" s="104" t="s">
        <v>65</v>
      </c>
      <c r="P92" s="169" t="s">
        <v>1556</v>
      </c>
      <c r="Q92" s="173"/>
      <c r="R92" s="173"/>
    </row>
    <row r="93" spans="1:20" ht="16" x14ac:dyDescent="0.2">
      <c r="A93" s="34">
        <v>6</v>
      </c>
      <c r="B93" s="7" t="s">
        <v>471</v>
      </c>
      <c r="C93" s="64" t="s">
        <v>493</v>
      </c>
      <c r="D93" s="73" t="s">
        <v>511</v>
      </c>
      <c r="E93" s="64"/>
      <c r="F93" s="78" t="s">
        <v>546</v>
      </c>
      <c r="G93" s="78" t="s">
        <v>894</v>
      </c>
      <c r="H93" s="78" t="s">
        <v>895</v>
      </c>
      <c r="I93" s="14" t="s">
        <v>1012</v>
      </c>
      <c r="J93" s="95" t="s">
        <v>564</v>
      </c>
      <c r="K93" t="s">
        <v>582</v>
      </c>
      <c r="L93" s="98" t="s">
        <v>56</v>
      </c>
      <c r="M93" s="98" t="s">
        <v>602</v>
      </c>
      <c r="N93" s="102" t="s">
        <v>65</v>
      </c>
      <c r="O93" s="104" t="s">
        <v>65</v>
      </c>
      <c r="P93" s="171" t="s">
        <v>603</v>
      </c>
      <c r="Q93" s="173" t="str">
        <f>VLOOKUP(H93,'BS LIST (2)'!$E$19:$F$430,2,FALSE)</f>
        <v>W001</v>
      </c>
      <c r="R93" s="173"/>
    </row>
    <row r="94" spans="1:20" ht="16" x14ac:dyDescent="0.2">
      <c r="A94" s="34">
        <v>7</v>
      </c>
      <c r="B94" s="7" t="s">
        <v>472</v>
      </c>
      <c r="C94" s="64" t="s">
        <v>494</v>
      </c>
      <c r="D94" s="73" t="s">
        <v>512</v>
      </c>
      <c r="E94" t="s">
        <v>529</v>
      </c>
      <c r="F94" s="78" t="s">
        <v>547</v>
      </c>
      <c r="G94" s="78" t="s">
        <v>896</v>
      </c>
      <c r="H94" s="78" t="s">
        <v>897</v>
      </c>
      <c r="I94" s="14" t="s">
        <v>1013</v>
      </c>
      <c r="J94" s="95"/>
      <c r="K94" s="78"/>
      <c r="L94" s="98" t="s">
        <v>595</v>
      </c>
      <c r="M94" s="98">
        <v>93646633</v>
      </c>
      <c r="N94" s="102" t="s">
        <v>65</v>
      </c>
      <c r="O94" s="104" t="s">
        <v>65</v>
      </c>
      <c r="P94" s="169" t="s">
        <v>1507</v>
      </c>
      <c r="Q94" s="173" t="str">
        <f>VLOOKUP(H94,'BS LIST (2)'!$E$19:$F$430,2,FALSE)</f>
        <v>M004</v>
      </c>
      <c r="R94" s="173"/>
    </row>
    <row r="95" spans="1:20" ht="16" x14ac:dyDescent="0.2">
      <c r="A95" s="34">
        <v>8</v>
      </c>
      <c r="B95" s="7" t="s">
        <v>473</v>
      </c>
      <c r="C95" s="64" t="s">
        <v>171</v>
      </c>
      <c r="D95" s="73" t="s">
        <v>181</v>
      </c>
      <c r="E95" t="s">
        <v>191</v>
      </c>
      <c r="F95" s="78" t="s">
        <v>176</v>
      </c>
      <c r="G95" s="78" t="s">
        <v>831</v>
      </c>
      <c r="H95" s="114" t="s">
        <v>832</v>
      </c>
      <c r="I95" s="14" t="s">
        <v>973</v>
      </c>
      <c r="J95" s="95" t="s">
        <v>186</v>
      </c>
      <c r="K95" t="s">
        <v>196</v>
      </c>
      <c r="L95" s="98" t="s">
        <v>56</v>
      </c>
      <c r="M95" s="98" t="s">
        <v>602</v>
      </c>
      <c r="N95" s="102" t="s">
        <v>65</v>
      </c>
      <c r="O95" s="104" t="s">
        <v>65</v>
      </c>
      <c r="P95" s="169" t="s">
        <v>2585</v>
      </c>
      <c r="Q95" s="173" t="e">
        <f>VLOOKUP(H95,'BS LIST (2)'!$E$19:$F$430,2,FALSE)</f>
        <v>#N/A</v>
      </c>
      <c r="R95" s="173"/>
      <c r="T95" s="179" t="s">
        <v>2585</v>
      </c>
    </row>
    <row r="96" spans="1:20" ht="16" x14ac:dyDescent="0.2">
      <c r="A96" s="34">
        <v>9</v>
      </c>
      <c r="B96" s="7" t="s">
        <v>474</v>
      </c>
      <c r="C96" s="64" t="s">
        <v>171</v>
      </c>
      <c r="D96" s="73" t="s">
        <v>181</v>
      </c>
      <c r="E96" t="s">
        <v>191</v>
      </c>
      <c r="F96" s="78" t="s">
        <v>176</v>
      </c>
      <c r="G96" s="78" t="s">
        <v>831</v>
      </c>
      <c r="H96" s="78" t="s">
        <v>832</v>
      </c>
      <c r="I96" s="14" t="s">
        <v>973</v>
      </c>
      <c r="J96" s="95" t="s">
        <v>186</v>
      </c>
      <c r="K96" t="s">
        <v>196</v>
      </c>
      <c r="L96" s="98" t="s">
        <v>56</v>
      </c>
      <c r="M96" s="98" t="s">
        <v>602</v>
      </c>
      <c r="N96" s="102" t="s">
        <v>65</v>
      </c>
      <c r="O96" s="104" t="s">
        <v>65</v>
      </c>
      <c r="P96" s="169" t="s">
        <v>2585</v>
      </c>
      <c r="Q96" s="173" t="e">
        <f>VLOOKUP(H96,'BS LIST (2)'!$E$19:$F$430,2,FALSE)</f>
        <v>#N/A</v>
      </c>
      <c r="R96" s="173"/>
      <c r="T96" s="179" t="s">
        <v>2585</v>
      </c>
    </row>
    <row r="97" spans="1:20" ht="16" x14ac:dyDescent="0.2">
      <c r="A97" s="34">
        <v>10</v>
      </c>
      <c r="B97" s="7" t="s">
        <v>475</v>
      </c>
      <c r="C97" s="64" t="s">
        <v>495</v>
      </c>
      <c r="D97" s="73" t="s">
        <v>513</v>
      </c>
      <c r="E97" t="s">
        <v>530</v>
      </c>
      <c r="F97" s="78" t="s">
        <v>548</v>
      </c>
      <c r="G97" s="78" t="s">
        <v>898</v>
      </c>
      <c r="H97" s="78" t="s">
        <v>892</v>
      </c>
      <c r="I97" s="14" t="s">
        <v>1014</v>
      </c>
      <c r="J97" s="95" t="s">
        <v>565</v>
      </c>
      <c r="K97" t="s">
        <v>583</v>
      </c>
      <c r="L97" s="98" t="s">
        <v>596</v>
      </c>
      <c r="M97" s="98"/>
      <c r="N97" s="102" t="s">
        <v>200</v>
      </c>
      <c r="O97" s="104" t="s">
        <v>65</v>
      </c>
      <c r="P97" s="169" t="s">
        <v>2585</v>
      </c>
      <c r="Q97" s="173" t="str">
        <f>VLOOKUP(H97,'BS LIST (2)'!$E$19:$F$430,2,FALSE)</f>
        <v>S028</v>
      </c>
      <c r="R97" s="173"/>
      <c r="T97" s="179" t="s">
        <v>2585</v>
      </c>
    </row>
    <row r="98" spans="1:20" ht="16" x14ac:dyDescent="0.2">
      <c r="A98" s="34">
        <v>11</v>
      </c>
      <c r="B98" s="7" t="s">
        <v>476</v>
      </c>
      <c r="C98" s="64" t="s">
        <v>496</v>
      </c>
      <c r="D98" s="73" t="s">
        <v>514</v>
      </c>
      <c r="E98" t="s">
        <v>531</v>
      </c>
      <c r="F98" s="78" t="s">
        <v>549</v>
      </c>
      <c r="G98" s="78" t="s">
        <v>899</v>
      </c>
      <c r="H98" s="78" t="s">
        <v>900</v>
      </c>
      <c r="I98" s="14" t="s">
        <v>1015</v>
      </c>
      <c r="J98" s="95" t="s">
        <v>566</v>
      </c>
      <c r="K98" t="s">
        <v>584</v>
      </c>
      <c r="L98" s="98" t="s">
        <v>56</v>
      </c>
      <c r="M98" s="98" t="s">
        <v>602</v>
      </c>
      <c r="N98" s="102" t="s">
        <v>65</v>
      </c>
      <c r="O98" s="104" t="s">
        <v>65</v>
      </c>
      <c r="P98" s="169" t="s">
        <v>1110</v>
      </c>
      <c r="Q98" s="173" t="e">
        <f>VLOOKUP(H98,'BS LIST (2)'!$E$19:$F$430,2,FALSE)</f>
        <v>#N/A</v>
      </c>
      <c r="R98" s="173"/>
    </row>
    <row r="99" spans="1:20" ht="16" x14ac:dyDescent="0.2">
      <c r="A99" s="34">
        <v>12</v>
      </c>
      <c r="B99" s="7" t="s">
        <v>477</v>
      </c>
      <c r="C99" s="158" t="s">
        <v>497</v>
      </c>
      <c r="D99" s="73" t="s">
        <v>515</v>
      </c>
      <c r="E99" t="s">
        <v>532</v>
      </c>
      <c r="F99" s="78" t="s">
        <v>550</v>
      </c>
      <c r="G99" s="78" t="s">
        <v>801</v>
      </c>
      <c r="H99" s="78" t="s">
        <v>901</v>
      </c>
      <c r="I99" s="14" t="s">
        <v>1016</v>
      </c>
      <c r="J99" s="95" t="s">
        <v>567</v>
      </c>
      <c r="K99" t="s">
        <v>585</v>
      </c>
      <c r="L99" s="98" t="s">
        <v>56</v>
      </c>
      <c r="M99" s="98" t="s">
        <v>602</v>
      </c>
      <c r="N99" s="102" t="s">
        <v>65</v>
      </c>
      <c r="O99" s="104" t="s">
        <v>65</v>
      </c>
      <c r="P99" s="169" t="s">
        <v>2585</v>
      </c>
      <c r="Q99" s="173" t="e">
        <f>VLOOKUP(H99,'BS LIST (2)'!$E$19:$F$430,2,FALSE)</f>
        <v>#N/A</v>
      </c>
      <c r="R99" s="173"/>
      <c r="T99" s="179" t="s">
        <v>2585</v>
      </c>
    </row>
    <row r="100" spans="1:20" ht="16" x14ac:dyDescent="0.2">
      <c r="A100" s="34">
        <v>13</v>
      </c>
      <c r="B100" s="7" t="s">
        <v>478</v>
      </c>
      <c r="C100" s="158" t="s">
        <v>498</v>
      </c>
      <c r="D100" s="73" t="s">
        <v>516</v>
      </c>
      <c r="E100" t="s">
        <v>533</v>
      </c>
      <c r="F100" s="78" t="s">
        <v>551</v>
      </c>
      <c r="G100" s="78" t="s">
        <v>902</v>
      </c>
      <c r="H100" s="78" t="s">
        <v>903</v>
      </c>
      <c r="I100" s="14" t="s">
        <v>1017</v>
      </c>
      <c r="J100" s="95" t="s">
        <v>568</v>
      </c>
      <c r="K100" t="s">
        <v>586</v>
      </c>
      <c r="L100" s="98" t="s">
        <v>597</v>
      </c>
      <c r="M100" s="98">
        <v>94701341</v>
      </c>
      <c r="N100" s="102" t="s">
        <v>65</v>
      </c>
      <c r="O100" s="104" t="s">
        <v>65</v>
      </c>
      <c r="P100" s="169" t="s">
        <v>2585</v>
      </c>
      <c r="Q100" s="173"/>
      <c r="R100" s="173"/>
      <c r="T100" s="179" t="s">
        <v>2585</v>
      </c>
    </row>
    <row r="101" spans="1:20" ht="16" x14ac:dyDescent="0.2">
      <c r="A101" s="34">
        <v>14</v>
      </c>
      <c r="B101" s="7" t="s">
        <v>479</v>
      </c>
      <c r="C101" s="64" t="s">
        <v>499</v>
      </c>
      <c r="D101" s="73" t="s">
        <v>517</v>
      </c>
      <c r="E101" t="s">
        <v>534</v>
      </c>
      <c r="F101" s="78" t="s">
        <v>552</v>
      </c>
      <c r="G101" s="78" t="s">
        <v>904</v>
      </c>
      <c r="H101" s="151" t="s">
        <v>2019</v>
      </c>
      <c r="I101" s="14" t="s">
        <v>1018</v>
      </c>
      <c r="J101" s="95" t="s">
        <v>569</v>
      </c>
      <c r="K101" s="78"/>
      <c r="L101" s="98" t="s">
        <v>303</v>
      </c>
      <c r="M101" s="98">
        <v>93989898</v>
      </c>
      <c r="N101" s="102" t="s">
        <v>200</v>
      </c>
      <c r="O101" s="104" t="s">
        <v>65</v>
      </c>
      <c r="P101" s="171" t="s">
        <v>604</v>
      </c>
      <c r="Q101" s="173" t="str">
        <f>VLOOKUP(H101,'BS LIST (2)'!$E$19:$F$430,2,FALSE)</f>
        <v>D037</v>
      </c>
      <c r="R101" s="173"/>
    </row>
    <row r="102" spans="1:20" ht="16" x14ac:dyDescent="0.2">
      <c r="A102" s="34">
        <v>15</v>
      </c>
      <c r="B102" s="7" t="s">
        <v>480</v>
      </c>
      <c r="C102" s="64" t="s">
        <v>500</v>
      </c>
      <c r="D102" s="73" t="s">
        <v>518</v>
      </c>
      <c r="E102" t="s">
        <v>535</v>
      </c>
      <c r="F102" s="78" t="s">
        <v>553</v>
      </c>
      <c r="G102" s="78" t="s">
        <v>906</v>
      </c>
      <c r="H102" s="151" t="s">
        <v>907</v>
      </c>
      <c r="I102" s="14" t="s">
        <v>1019</v>
      </c>
      <c r="J102" s="95" t="s">
        <v>570</v>
      </c>
      <c r="K102" t="s">
        <v>587</v>
      </c>
      <c r="L102" s="98" t="s">
        <v>598</v>
      </c>
      <c r="M102" s="98">
        <v>92595559</v>
      </c>
      <c r="N102" s="102" t="s">
        <v>65</v>
      </c>
      <c r="O102" s="104"/>
      <c r="P102" s="171" t="s">
        <v>605</v>
      </c>
      <c r="Q102" s="173" t="str">
        <f>VLOOKUP(H102,'BS LIST (2)'!$E$19:$F$430,2,FALSE)</f>
        <v>A030</v>
      </c>
      <c r="R102" s="173"/>
    </row>
    <row r="103" spans="1:20" ht="16" x14ac:dyDescent="0.2">
      <c r="A103" s="34">
        <v>16</v>
      </c>
      <c r="B103" s="7" t="s">
        <v>481</v>
      </c>
      <c r="C103" s="64" t="s">
        <v>263</v>
      </c>
      <c r="D103" s="73" t="s">
        <v>278</v>
      </c>
      <c r="E103" t="s">
        <v>292</v>
      </c>
      <c r="F103" s="78" t="s">
        <v>271</v>
      </c>
      <c r="G103" s="78" t="s">
        <v>852</v>
      </c>
      <c r="H103" s="78" t="s">
        <v>853</v>
      </c>
      <c r="I103" s="14" t="s">
        <v>985</v>
      </c>
      <c r="J103" s="95" t="s">
        <v>285</v>
      </c>
      <c r="K103" t="s">
        <v>299</v>
      </c>
      <c r="L103" s="98"/>
      <c r="M103" s="98"/>
      <c r="N103" s="102" t="s">
        <v>65</v>
      </c>
      <c r="O103" s="104" t="s">
        <v>200</v>
      </c>
      <c r="P103" s="171" t="s">
        <v>307</v>
      </c>
      <c r="Q103" s="173" t="str">
        <f>VLOOKUP(H103,'BS LIST (2)'!$E$19:$F$430,2,FALSE)</f>
        <v>G032</v>
      </c>
      <c r="R103" s="173"/>
    </row>
    <row r="104" spans="1:20" ht="16" x14ac:dyDescent="0.2">
      <c r="A104" s="34">
        <v>17</v>
      </c>
      <c r="B104" s="7" t="s">
        <v>482</v>
      </c>
      <c r="C104" s="64" t="s">
        <v>310</v>
      </c>
      <c r="D104" s="73" t="s">
        <v>519</v>
      </c>
      <c r="E104" t="s">
        <v>311</v>
      </c>
      <c r="F104" s="78" t="s">
        <v>313</v>
      </c>
      <c r="G104" s="114" t="s">
        <v>2600</v>
      </c>
      <c r="H104" s="78" t="s">
        <v>841</v>
      </c>
      <c r="I104" s="14" t="s">
        <v>988</v>
      </c>
      <c r="J104" s="95" t="s">
        <v>571</v>
      </c>
      <c r="K104" t="s">
        <v>588</v>
      </c>
      <c r="L104" s="98" t="s">
        <v>599</v>
      </c>
      <c r="M104" s="98">
        <v>93989898</v>
      </c>
      <c r="N104" s="102" t="s">
        <v>65</v>
      </c>
      <c r="O104" s="104" t="s">
        <v>65</v>
      </c>
      <c r="P104" s="171" t="s">
        <v>606</v>
      </c>
      <c r="Q104" s="173" t="s">
        <v>606</v>
      </c>
      <c r="R104" s="173"/>
    </row>
    <row r="105" spans="1:20" ht="16" x14ac:dyDescent="0.2">
      <c r="A105" s="34">
        <v>18</v>
      </c>
      <c r="B105" s="7" t="s">
        <v>483</v>
      </c>
      <c r="C105" s="158" t="s">
        <v>501</v>
      </c>
      <c r="D105" s="73" t="s">
        <v>520</v>
      </c>
      <c r="E105" t="s">
        <v>536</v>
      </c>
      <c r="F105" s="114" t="s">
        <v>554</v>
      </c>
      <c r="G105" s="78" t="s">
        <v>908</v>
      </c>
      <c r="H105" s="151" t="s">
        <v>2011</v>
      </c>
      <c r="I105" s="14" t="s">
        <v>1020</v>
      </c>
      <c r="J105" s="95" t="s">
        <v>572</v>
      </c>
      <c r="K105" t="s">
        <v>589</v>
      </c>
      <c r="L105" s="98" t="s">
        <v>600</v>
      </c>
      <c r="M105" s="98">
        <v>93163535</v>
      </c>
      <c r="N105" s="102" t="s">
        <v>65</v>
      </c>
      <c r="O105" s="104" t="s">
        <v>65</v>
      </c>
      <c r="P105" s="169" t="s">
        <v>1202</v>
      </c>
      <c r="Q105" s="173" t="str">
        <f>VLOOKUP(H105,'BS LIST (2)'!$E$19:$F$430,2,FALSE)</f>
        <v>D033</v>
      </c>
      <c r="R105" s="173"/>
      <c r="T105" t="s">
        <v>2586</v>
      </c>
    </row>
    <row r="106" spans="1:20" ht="16" x14ac:dyDescent="0.2">
      <c r="A106" s="34">
        <v>19</v>
      </c>
      <c r="B106" s="7" t="s">
        <v>484</v>
      </c>
      <c r="C106" s="64" t="s">
        <v>502</v>
      </c>
      <c r="D106" s="73" t="s">
        <v>521</v>
      </c>
      <c r="E106" t="s">
        <v>537</v>
      </c>
      <c r="F106" s="78" t="s">
        <v>555</v>
      </c>
      <c r="G106" s="78" t="s">
        <v>910</v>
      </c>
      <c r="H106" s="78" t="s">
        <v>911</v>
      </c>
      <c r="I106" s="14" t="s">
        <v>1021</v>
      </c>
      <c r="J106" s="95" t="s">
        <v>573</v>
      </c>
      <c r="K106" t="s">
        <v>590</v>
      </c>
      <c r="L106" s="98" t="s">
        <v>601</v>
      </c>
      <c r="M106" s="98">
        <v>93917700</v>
      </c>
      <c r="N106" s="102" t="s">
        <v>65</v>
      </c>
      <c r="O106" s="104" t="s">
        <v>65</v>
      </c>
      <c r="P106" s="169" t="s">
        <v>1183</v>
      </c>
      <c r="Q106" s="173" t="str">
        <f>VLOOKUP(H106,'BS LIST (2)'!$E$19:$F$430,2,FALSE)</f>
        <v>D023</v>
      </c>
      <c r="R106" s="173"/>
    </row>
    <row r="107" spans="1:20" ht="16" x14ac:dyDescent="0.2">
      <c r="A107" s="34">
        <v>20</v>
      </c>
      <c r="B107" s="7" t="s">
        <v>485</v>
      </c>
      <c r="C107" s="64" t="s">
        <v>503</v>
      </c>
      <c r="D107" s="73" t="s">
        <v>522</v>
      </c>
      <c r="E107" t="s">
        <v>538</v>
      </c>
      <c r="F107" s="78" t="s">
        <v>556</v>
      </c>
      <c r="G107" s="114" t="s">
        <v>950</v>
      </c>
      <c r="H107" s="151" t="s">
        <v>2003</v>
      </c>
      <c r="I107" s="14" t="s">
        <v>1022</v>
      </c>
      <c r="J107" s="95" t="s">
        <v>574</v>
      </c>
      <c r="K107" t="s">
        <v>591</v>
      </c>
      <c r="L107" s="98" t="s">
        <v>56</v>
      </c>
      <c r="M107" s="98" t="s">
        <v>602</v>
      </c>
      <c r="N107" s="102" t="s">
        <v>65</v>
      </c>
      <c r="O107" s="104" t="s">
        <v>65</v>
      </c>
      <c r="P107" s="169" t="s">
        <v>781</v>
      </c>
      <c r="Q107" s="173" t="str">
        <f>VLOOKUP(H107,'BS LIST (2)'!$E$19:$F$430,2,FALSE)</f>
        <v>D030</v>
      </c>
      <c r="R107" s="173"/>
    </row>
    <row r="108" spans="1:20" ht="16" x14ac:dyDescent="0.2">
      <c r="A108" s="34">
        <v>21</v>
      </c>
      <c r="B108" s="7" t="s">
        <v>486</v>
      </c>
      <c r="C108" s="64" t="s">
        <v>504</v>
      </c>
      <c r="D108" s="73" t="s">
        <v>523</v>
      </c>
      <c r="E108" t="s">
        <v>539</v>
      </c>
      <c r="F108" s="78" t="s">
        <v>557</v>
      </c>
      <c r="G108" s="78" t="s">
        <v>913</v>
      </c>
      <c r="H108" s="78" t="s">
        <v>914</v>
      </c>
      <c r="I108" s="14" t="s">
        <v>1023</v>
      </c>
      <c r="J108" s="95" t="s">
        <v>575</v>
      </c>
      <c r="K108" t="s">
        <v>592</v>
      </c>
      <c r="L108" s="98" t="s">
        <v>147</v>
      </c>
      <c r="M108" s="98">
        <v>94594414</v>
      </c>
      <c r="N108" s="102" t="s">
        <v>65</v>
      </c>
      <c r="O108" s="104" t="s">
        <v>65</v>
      </c>
      <c r="P108" s="171" t="s">
        <v>607</v>
      </c>
      <c r="Q108" s="173" t="str">
        <f>VLOOKUP(H108,'BS LIST (2)'!$E$19:$F$430,2,FALSE)</f>
        <v>P004</v>
      </c>
      <c r="R108" s="173"/>
    </row>
    <row r="109" spans="1:20" ht="16" x14ac:dyDescent="0.2">
      <c r="A109" s="34">
        <v>22</v>
      </c>
      <c r="B109" s="7" t="s">
        <v>637</v>
      </c>
      <c r="C109" s="158" t="s">
        <v>505</v>
      </c>
      <c r="D109" s="73" t="s">
        <v>524</v>
      </c>
      <c r="E109" t="s">
        <v>540</v>
      </c>
      <c r="F109" s="78" t="s">
        <v>558</v>
      </c>
      <c r="G109" s="78" t="s">
        <v>906</v>
      </c>
      <c r="H109" s="151" t="s">
        <v>2344</v>
      </c>
      <c r="I109" s="14" t="s">
        <v>1024</v>
      </c>
      <c r="J109" s="95" t="s">
        <v>576</v>
      </c>
      <c r="K109" t="s">
        <v>593</v>
      </c>
      <c r="L109" s="98"/>
      <c r="M109" s="98"/>
      <c r="N109" s="102"/>
      <c r="O109" s="104" t="s">
        <v>65</v>
      </c>
      <c r="P109" s="169" t="s">
        <v>1579</v>
      </c>
      <c r="Q109" s="173" t="str">
        <f>VLOOKUP(H109,'BS LIST (2)'!$E$19:$F$430,2,FALSE)</f>
        <v>P024</v>
      </c>
      <c r="R109" s="173"/>
    </row>
    <row r="110" spans="1:20" ht="16" x14ac:dyDescent="0.2">
      <c r="A110" s="34">
        <v>23</v>
      </c>
      <c r="B110" s="190" t="s">
        <v>609</v>
      </c>
      <c r="C110" s="150" t="s">
        <v>638</v>
      </c>
      <c r="D110" s="61" t="s">
        <v>640</v>
      </c>
      <c r="E110" t="s">
        <v>639</v>
      </c>
      <c r="F110" s="76" t="s">
        <v>641</v>
      </c>
      <c r="G110" s="115" t="s">
        <v>916</v>
      </c>
      <c r="H110" s="115" t="s">
        <v>917</v>
      </c>
      <c r="I110" s="14" t="s">
        <v>1025</v>
      </c>
      <c r="J110" s="76" t="s">
        <v>642</v>
      </c>
      <c r="K110" s="76"/>
      <c r="L110" s="98"/>
      <c r="M110" s="98"/>
      <c r="N110" s="103"/>
      <c r="O110" s="105"/>
      <c r="P110" s="169" t="s">
        <v>2585</v>
      </c>
      <c r="Q110" s="173" t="e">
        <f>VLOOKUP(H110,'BS LIST (2)'!$E$19:$F$430,2,FALSE)</f>
        <v>#N/A</v>
      </c>
      <c r="R110" s="173"/>
      <c r="T110" s="179" t="s">
        <v>2585</v>
      </c>
    </row>
    <row r="111" spans="1:20" ht="16" x14ac:dyDescent="0.2">
      <c r="A111" s="34">
        <v>24</v>
      </c>
      <c r="B111" s="53" t="s">
        <v>610</v>
      </c>
      <c r="C111" s="61" t="s">
        <v>492</v>
      </c>
      <c r="D111" s="61" t="s">
        <v>643</v>
      </c>
      <c r="E111" t="s">
        <v>581</v>
      </c>
      <c r="F111" s="76" t="s">
        <v>545</v>
      </c>
      <c r="G111" s="76" t="s">
        <v>893</v>
      </c>
      <c r="H111" s="76" t="s">
        <v>841</v>
      </c>
      <c r="I111" s="14" t="s">
        <v>1011</v>
      </c>
      <c r="J111" s="76" t="s">
        <v>645</v>
      </c>
      <c r="K111" t="s">
        <v>644</v>
      </c>
      <c r="L111" s="98"/>
      <c r="M111" s="98"/>
      <c r="N111" s="103"/>
      <c r="O111" s="105"/>
      <c r="P111" s="171" t="s">
        <v>789</v>
      </c>
      <c r="Q111" s="173" t="str">
        <f>VLOOKUP(H111,'BS LIST (2)'!$E$19:$F$430,2,FALSE)</f>
        <v>P010</v>
      </c>
      <c r="R111" s="173"/>
    </row>
    <row r="112" spans="1:20" ht="30" x14ac:dyDescent="0.2">
      <c r="A112" s="34">
        <v>25</v>
      </c>
      <c r="B112" s="52" t="s">
        <v>611</v>
      </c>
      <c r="C112" s="150" t="s">
        <v>646</v>
      </c>
      <c r="D112" s="61" t="s">
        <v>648</v>
      </c>
      <c r="E112" t="s">
        <v>647</v>
      </c>
      <c r="F112" s="115" t="s">
        <v>649</v>
      </c>
      <c r="G112" s="115" t="s">
        <v>951</v>
      </c>
      <c r="H112" s="115" t="s">
        <v>918</v>
      </c>
      <c r="I112" s="14" t="s">
        <v>1026</v>
      </c>
      <c r="J112" s="76" t="s">
        <v>651</v>
      </c>
      <c r="K112" t="s">
        <v>650</v>
      </c>
      <c r="L112" s="98"/>
      <c r="M112" s="98"/>
      <c r="N112" s="103"/>
      <c r="O112" s="105"/>
      <c r="P112" s="169" t="s">
        <v>2585</v>
      </c>
      <c r="Q112" s="173" t="e">
        <f>VLOOKUP(H112,'BS LIST (2)'!$E$19:$F$430,2,FALSE)</f>
        <v>#N/A</v>
      </c>
      <c r="R112" s="173"/>
      <c r="T112" s="179" t="s">
        <v>2585</v>
      </c>
    </row>
    <row r="113" spans="1:20" ht="30" x14ac:dyDescent="0.2">
      <c r="A113" s="34">
        <v>26</v>
      </c>
      <c r="B113" s="52" t="s">
        <v>612</v>
      </c>
      <c r="C113" s="61" t="s">
        <v>652</v>
      </c>
      <c r="D113" s="61" t="s">
        <v>654</v>
      </c>
      <c r="E113" t="s">
        <v>653</v>
      </c>
      <c r="F113" s="76" t="s">
        <v>655</v>
      </c>
      <c r="G113" s="76" t="s">
        <v>655</v>
      </c>
      <c r="H113" s="76"/>
      <c r="I113" s="14" t="s">
        <v>655</v>
      </c>
      <c r="J113" s="76" t="s">
        <v>656</v>
      </c>
      <c r="K113" t="s">
        <v>657</v>
      </c>
      <c r="L113" s="98"/>
      <c r="M113" s="98"/>
      <c r="N113" s="103"/>
      <c r="O113" s="105"/>
      <c r="P113" s="169" t="s">
        <v>2585</v>
      </c>
      <c r="Q113" s="173" t="e">
        <f>VLOOKUP(H113,'BS LIST (2)'!$E$19:$F$430,2,FALSE)</f>
        <v>#N/A</v>
      </c>
      <c r="R113" s="173"/>
      <c r="T113" s="179" t="s">
        <v>2585</v>
      </c>
    </row>
    <row r="114" spans="1:20" ht="32" x14ac:dyDescent="0.2">
      <c r="A114" s="34">
        <v>27</v>
      </c>
      <c r="B114" s="48" t="s">
        <v>613</v>
      </c>
      <c r="C114" s="61" t="s">
        <v>658</v>
      </c>
      <c r="D114" s="61" t="s">
        <v>660</v>
      </c>
      <c r="E114" t="s">
        <v>659</v>
      </c>
      <c r="F114" s="76" t="s">
        <v>661</v>
      </c>
      <c r="G114" s="76" t="s">
        <v>919</v>
      </c>
      <c r="H114" s="76" t="s">
        <v>874</v>
      </c>
      <c r="I114" s="14" t="s">
        <v>1027</v>
      </c>
      <c r="J114" s="76" t="s">
        <v>663</v>
      </c>
      <c r="K114" t="s">
        <v>662</v>
      </c>
      <c r="L114" s="98"/>
      <c r="M114" s="98"/>
      <c r="N114" s="103"/>
      <c r="O114" s="105"/>
      <c r="P114" s="169" t="s">
        <v>1645</v>
      </c>
      <c r="Q114" s="173"/>
      <c r="R114" s="173"/>
    </row>
    <row r="115" spans="1:20" ht="30" x14ac:dyDescent="0.2">
      <c r="A115" s="34">
        <v>28</v>
      </c>
      <c r="B115" s="52" t="s">
        <v>614</v>
      </c>
      <c r="C115" s="61" t="s">
        <v>664</v>
      </c>
      <c r="D115" s="61" t="s">
        <v>666</v>
      </c>
      <c r="E115" t="s">
        <v>665</v>
      </c>
      <c r="F115" s="76" t="s">
        <v>667</v>
      </c>
      <c r="G115" s="115" t="s">
        <v>920</v>
      </c>
      <c r="H115" s="115" t="s">
        <v>2316</v>
      </c>
      <c r="I115" s="14" t="s">
        <v>1028</v>
      </c>
      <c r="J115" s="76" t="s">
        <v>669</v>
      </c>
      <c r="K115" t="s">
        <v>668</v>
      </c>
      <c r="L115" s="98"/>
      <c r="M115" s="98"/>
      <c r="N115" s="103"/>
      <c r="O115" s="105"/>
      <c r="P115" s="171" t="s">
        <v>670</v>
      </c>
      <c r="Q115" s="173" t="str">
        <f>VLOOKUP(H115,'BS LIST (2)'!$E$19:$F$430,2,FALSE)</f>
        <v>P002</v>
      </c>
      <c r="R115" s="173"/>
    </row>
    <row r="116" spans="1:20" ht="30" x14ac:dyDescent="0.2">
      <c r="A116" s="34">
        <v>29</v>
      </c>
      <c r="B116" s="52" t="s">
        <v>615</v>
      </c>
      <c r="C116" s="61" t="s">
        <v>671</v>
      </c>
      <c r="D116" s="61" t="s">
        <v>672</v>
      </c>
      <c r="E116" s="61"/>
      <c r="F116" s="76" t="s">
        <v>673</v>
      </c>
      <c r="G116" s="76" t="s">
        <v>922</v>
      </c>
      <c r="H116" s="76" t="s">
        <v>923</v>
      </c>
      <c r="I116" s="14" t="s">
        <v>1029</v>
      </c>
      <c r="J116" s="76" t="s">
        <v>675</v>
      </c>
      <c r="K116" t="s">
        <v>674</v>
      </c>
      <c r="L116" s="98"/>
      <c r="M116" s="98"/>
      <c r="N116" s="103"/>
      <c r="O116" s="105"/>
      <c r="P116" s="171" t="s">
        <v>676</v>
      </c>
      <c r="Q116" s="173" t="s">
        <v>676</v>
      </c>
      <c r="R116" s="173"/>
    </row>
    <row r="117" spans="1:20" ht="30" x14ac:dyDescent="0.2">
      <c r="A117" s="34">
        <v>30</v>
      </c>
      <c r="B117" s="52" t="s">
        <v>616</v>
      </c>
      <c r="C117" s="61" t="s">
        <v>677</v>
      </c>
      <c r="D117" s="61" t="s">
        <v>679</v>
      </c>
      <c r="E117" t="s">
        <v>678</v>
      </c>
      <c r="F117" s="76" t="s">
        <v>680</v>
      </c>
      <c r="G117" s="76" t="s">
        <v>924</v>
      </c>
      <c r="H117" s="115" t="s">
        <v>2355</v>
      </c>
      <c r="I117" s="14" t="s">
        <v>1030</v>
      </c>
      <c r="J117" s="76" t="s">
        <v>682</v>
      </c>
      <c r="K117" t="s">
        <v>681</v>
      </c>
      <c r="L117" s="98"/>
      <c r="M117" s="98"/>
      <c r="N117" s="103"/>
      <c r="O117" s="105"/>
      <c r="P117" s="169" t="s">
        <v>1591</v>
      </c>
      <c r="Q117" s="173" t="str">
        <f>VLOOKUP(H117,'BS LIST (2)'!$E$19:$F$430,2,FALSE)</f>
        <v>P031</v>
      </c>
      <c r="R117" s="173"/>
    </row>
    <row r="118" spans="1:20" x14ac:dyDescent="0.2">
      <c r="Q118" s="173"/>
      <c r="R118" s="173"/>
    </row>
    <row r="119" spans="1:20" ht="19" x14ac:dyDescent="0.25">
      <c r="B119" s="112"/>
      <c r="C119" s="109" t="s">
        <v>683</v>
      </c>
      <c r="Q119" s="173"/>
      <c r="R119" s="173"/>
    </row>
    <row r="120" spans="1:20" ht="16" x14ac:dyDescent="0.2">
      <c r="A120" s="34">
        <v>1</v>
      </c>
      <c r="B120" s="7" t="s">
        <v>618</v>
      </c>
      <c r="C120" s="64" t="s">
        <v>684</v>
      </c>
      <c r="D120" s="73" t="s">
        <v>697</v>
      </c>
      <c r="E120" t="s">
        <v>740</v>
      </c>
      <c r="F120" s="78" t="s">
        <v>712</v>
      </c>
      <c r="G120" s="78" t="s">
        <v>926</v>
      </c>
      <c r="H120" s="114" t="s">
        <v>927</v>
      </c>
      <c r="I120" s="14" t="s">
        <v>1031</v>
      </c>
      <c r="J120" s="95" t="s">
        <v>727</v>
      </c>
      <c r="K120" t="s">
        <v>755</v>
      </c>
      <c r="L120" s="98" t="s">
        <v>769</v>
      </c>
      <c r="M120" s="98"/>
      <c r="N120" s="102" t="s">
        <v>65</v>
      </c>
      <c r="O120" s="104" t="s">
        <v>65</v>
      </c>
      <c r="P120" s="169" t="s">
        <v>1655</v>
      </c>
      <c r="Q120" s="173" t="str">
        <f>VLOOKUP(H120,'BS LIST (2)'!$E$19:$F$430,2,FALSE)</f>
        <v>R032</v>
      </c>
      <c r="R120" s="173"/>
    </row>
    <row r="121" spans="1:20" ht="16" x14ac:dyDescent="0.2">
      <c r="A121" s="34">
        <v>2</v>
      </c>
      <c r="B121" s="7" t="s">
        <v>619</v>
      </c>
      <c r="C121" s="64" t="s">
        <v>685</v>
      </c>
      <c r="D121" s="73" t="s">
        <v>698</v>
      </c>
      <c r="E121" t="s">
        <v>741</v>
      </c>
      <c r="F121" s="78" t="s">
        <v>713</v>
      </c>
      <c r="G121" s="114" t="s">
        <v>879</v>
      </c>
      <c r="H121" s="114" t="s">
        <v>880</v>
      </c>
      <c r="I121" s="14" t="s">
        <v>1001</v>
      </c>
      <c r="J121" s="95" t="s">
        <v>728</v>
      </c>
      <c r="K121" t="s">
        <v>756</v>
      </c>
      <c r="L121" s="98" t="s">
        <v>303</v>
      </c>
      <c r="M121" s="98">
        <v>93989898</v>
      </c>
      <c r="N121" s="102" t="s">
        <v>65</v>
      </c>
      <c r="O121" s="104" t="s">
        <v>65</v>
      </c>
      <c r="P121" s="170" t="s">
        <v>778</v>
      </c>
      <c r="Q121" s="173" t="str">
        <f>VLOOKUP(H121,'BS LIST (2)'!$E$19:$F$430,2,FALSE)</f>
        <v>W039</v>
      </c>
      <c r="R121" s="173"/>
    </row>
    <row r="122" spans="1:20" ht="16" x14ac:dyDescent="0.2">
      <c r="A122" s="34">
        <v>3</v>
      </c>
      <c r="B122" s="7" t="s">
        <v>620</v>
      </c>
      <c r="C122" s="64" t="s">
        <v>686</v>
      </c>
      <c r="D122" s="73" t="s">
        <v>699</v>
      </c>
      <c r="E122" t="s">
        <v>742</v>
      </c>
      <c r="F122" s="78" t="s">
        <v>714</v>
      </c>
      <c r="G122" s="78" t="s">
        <v>928</v>
      </c>
      <c r="H122" s="114" t="s">
        <v>2133</v>
      </c>
      <c r="I122" s="14" t="s">
        <v>1032</v>
      </c>
      <c r="J122" s="95" t="s">
        <v>729</v>
      </c>
      <c r="K122" t="s">
        <v>757</v>
      </c>
      <c r="L122" s="98" t="s">
        <v>147</v>
      </c>
      <c r="M122" s="98">
        <v>94594414</v>
      </c>
      <c r="N122" s="102" t="s">
        <v>65</v>
      </c>
      <c r="O122" s="104" t="s">
        <v>65</v>
      </c>
      <c r="P122" s="169" t="s">
        <v>1337</v>
      </c>
      <c r="Q122" s="173" t="str">
        <f>VLOOKUP(H122,'BS LIST (2)'!$E$19:$F$430,2,FALSE)</f>
        <v>H025</v>
      </c>
      <c r="R122" s="173"/>
    </row>
    <row r="123" spans="1:20" ht="16" x14ac:dyDescent="0.2">
      <c r="A123" s="34">
        <v>4</v>
      </c>
      <c r="B123" s="7" t="s">
        <v>608</v>
      </c>
      <c r="C123" s="64" t="s">
        <v>687</v>
      </c>
      <c r="D123" s="73" t="s">
        <v>700</v>
      </c>
      <c r="E123" t="s">
        <v>743</v>
      </c>
      <c r="F123" s="78" t="s">
        <v>715</v>
      </c>
      <c r="G123" s="78" t="s">
        <v>902</v>
      </c>
      <c r="H123" s="78" t="s">
        <v>794</v>
      </c>
      <c r="I123" s="14" t="s">
        <v>1033</v>
      </c>
      <c r="J123" s="95" t="s">
        <v>730</v>
      </c>
      <c r="K123" t="s">
        <v>758</v>
      </c>
      <c r="L123" s="98" t="s">
        <v>770</v>
      </c>
      <c r="M123" s="98" t="s">
        <v>776</v>
      </c>
      <c r="N123" s="102" t="s">
        <v>65</v>
      </c>
      <c r="O123" s="104" t="s">
        <v>65</v>
      </c>
      <c r="P123" s="170" t="s">
        <v>1822</v>
      </c>
      <c r="Q123" s="173" t="str">
        <f>VLOOKUP(H123,'BS LIST (2)'!$E$19:$F$430,2,FALSE)</f>
        <v>W047</v>
      </c>
      <c r="R123" s="173"/>
    </row>
    <row r="124" spans="1:20" ht="16" x14ac:dyDescent="0.2">
      <c r="A124" s="34">
        <v>5</v>
      </c>
      <c r="B124" s="7" t="s">
        <v>621</v>
      </c>
      <c r="C124" s="64" t="s">
        <v>688</v>
      </c>
      <c r="D124" s="73" t="s">
        <v>701</v>
      </c>
      <c r="E124" t="s">
        <v>744</v>
      </c>
      <c r="F124" s="78" t="s">
        <v>716</v>
      </c>
      <c r="G124" s="114" t="s">
        <v>930</v>
      </c>
      <c r="H124" s="114" t="s">
        <v>1937</v>
      </c>
      <c r="I124" s="14" t="s">
        <v>1034</v>
      </c>
      <c r="J124" s="95" t="s">
        <v>731</v>
      </c>
      <c r="K124" t="s">
        <v>759</v>
      </c>
      <c r="L124" s="98" t="s">
        <v>303</v>
      </c>
      <c r="M124" s="98">
        <v>93989898</v>
      </c>
      <c r="N124" s="102" t="s">
        <v>65</v>
      </c>
      <c r="O124" s="104" t="s">
        <v>65</v>
      </c>
      <c r="P124" s="169" t="s">
        <v>1124</v>
      </c>
      <c r="Q124" s="173" t="str">
        <f>VLOOKUP(H124,'BS LIST (2)'!$E$19:$F$430,2,FALSE)</f>
        <v>B007</v>
      </c>
      <c r="R124" s="173"/>
    </row>
    <row r="125" spans="1:20" ht="16" x14ac:dyDescent="0.2">
      <c r="A125" s="34">
        <v>6</v>
      </c>
      <c r="B125" s="7" t="s">
        <v>622</v>
      </c>
      <c r="C125" s="158" t="s">
        <v>689</v>
      </c>
      <c r="D125" s="73" t="s">
        <v>702</v>
      </c>
      <c r="E125" t="s">
        <v>745</v>
      </c>
      <c r="F125" s="78" t="s">
        <v>717</v>
      </c>
      <c r="G125" s="78" t="s">
        <v>932</v>
      </c>
      <c r="H125" s="114" t="s">
        <v>933</v>
      </c>
      <c r="I125" s="14" t="s">
        <v>1035</v>
      </c>
      <c r="J125" s="95" t="s">
        <v>732</v>
      </c>
      <c r="K125" t="s">
        <v>760</v>
      </c>
      <c r="L125" s="98"/>
      <c r="M125" s="98"/>
      <c r="N125" s="102" t="s">
        <v>200</v>
      </c>
      <c r="O125" s="104" t="s">
        <v>65</v>
      </c>
      <c r="P125" s="169" t="s">
        <v>2585</v>
      </c>
      <c r="Q125" s="173"/>
      <c r="R125" s="173"/>
    </row>
    <row r="126" spans="1:20" ht="16" x14ac:dyDescent="0.2">
      <c r="A126" s="34">
        <v>7</v>
      </c>
      <c r="B126" s="7" t="s">
        <v>623</v>
      </c>
      <c r="C126" s="64" t="s">
        <v>690</v>
      </c>
      <c r="D126" s="73" t="s">
        <v>703</v>
      </c>
      <c r="E126" t="s">
        <v>746</v>
      </c>
      <c r="F126" s="78" t="s">
        <v>718</v>
      </c>
      <c r="G126" s="114" t="s">
        <v>934</v>
      </c>
      <c r="H126" s="78" t="s">
        <v>935</v>
      </c>
      <c r="I126" s="14" t="s">
        <v>1036</v>
      </c>
      <c r="J126" s="95" t="s">
        <v>733</v>
      </c>
      <c r="K126" t="s">
        <v>761</v>
      </c>
      <c r="L126" s="98" t="s">
        <v>771</v>
      </c>
      <c r="M126" s="98">
        <v>61885555</v>
      </c>
      <c r="N126" s="102" t="s">
        <v>65</v>
      </c>
      <c r="O126" s="104" t="s">
        <v>65</v>
      </c>
      <c r="P126" s="169" t="s">
        <v>2585</v>
      </c>
      <c r="Q126" s="173"/>
      <c r="R126" s="173"/>
    </row>
    <row r="127" spans="1:20" ht="16" x14ac:dyDescent="0.2">
      <c r="A127" s="34">
        <v>8</v>
      </c>
      <c r="B127" s="7" t="s">
        <v>624</v>
      </c>
      <c r="C127" s="158" t="s">
        <v>691</v>
      </c>
      <c r="D127" s="73" t="s">
        <v>704</v>
      </c>
      <c r="E127" t="s">
        <v>747</v>
      </c>
      <c r="F127" s="78" t="s">
        <v>719</v>
      </c>
      <c r="G127" s="78" t="s">
        <v>936</v>
      </c>
      <c r="H127" s="114" t="s">
        <v>937</v>
      </c>
      <c r="I127" s="14" t="s">
        <v>1037</v>
      </c>
      <c r="J127" s="95" t="s">
        <v>734</v>
      </c>
      <c r="K127" t="s">
        <v>762</v>
      </c>
      <c r="L127" s="98"/>
      <c r="M127" s="98"/>
      <c r="N127" s="102" t="s">
        <v>65</v>
      </c>
      <c r="O127" s="104" t="s">
        <v>65</v>
      </c>
      <c r="P127" s="169" t="s">
        <v>2585</v>
      </c>
      <c r="Q127" s="173"/>
      <c r="R127" s="173"/>
    </row>
    <row r="128" spans="1:20" ht="16" x14ac:dyDescent="0.2">
      <c r="A128" s="34">
        <v>9</v>
      </c>
      <c r="B128" s="7" t="s">
        <v>625</v>
      </c>
      <c r="C128" s="64" t="s">
        <v>3</v>
      </c>
      <c r="D128" s="73" t="s">
        <v>705</v>
      </c>
      <c r="E128" t="s">
        <v>4</v>
      </c>
      <c r="F128" s="78" t="s">
        <v>720</v>
      </c>
      <c r="G128" s="78" t="s">
        <v>938</v>
      </c>
      <c r="H128" s="151" t="s">
        <v>792</v>
      </c>
      <c r="I128" s="14" t="s">
        <v>1038</v>
      </c>
      <c r="J128" s="95" t="s">
        <v>2</v>
      </c>
      <c r="K128" t="s">
        <v>5</v>
      </c>
      <c r="L128" s="98" t="s">
        <v>597</v>
      </c>
      <c r="M128" s="98">
        <v>94701341</v>
      </c>
      <c r="N128" s="102" t="s">
        <v>65</v>
      </c>
      <c r="O128" s="104" t="s">
        <v>65</v>
      </c>
      <c r="P128" s="171" t="str">
        <f>+P8</f>
        <v>K034</v>
      </c>
      <c r="Q128" s="173"/>
      <c r="R128" s="173"/>
      <c r="T128" s="152"/>
    </row>
    <row r="129" spans="1:20" ht="16" x14ac:dyDescent="0.2">
      <c r="A129" s="34">
        <v>10</v>
      </c>
      <c r="B129" s="7" t="s">
        <v>626</v>
      </c>
      <c r="C129" s="158" t="s">
        <v>692</v>
      </c>
      <c r="D129" s="73" t="s">
        <v>706</v>
      </c>
      <c r="E129" t="s">
        <v>748</v>
      </c>
      <c r="F129" s="78" t="s">
        <v>721</v>
      </c>
      <c r="G129" s="78" t="s">
        <v>939</v>
      </c>
      <c r="H129" s="114" t="s">
        <v>2472</v>
      </c>
      <c r="I129" s="14" t="s">
        <v>1039</v>
      </c>
      <c r="J129" s="95" t="s">
        <v>735</v>
      </c>
      <c r="K129" t="s">
        <v>763</v>
      </c>
      <c r="L129" s="98" t="s">
        <v>772</v>
      </c>
      <c r="M129" s="98">
        <v>94981099</v>
      </c>
      <c r="N129" s="102" t="s">
        <v>65</v>
      </c>
      <c r="O129" s="104" t="s">
        <v>65</v>
      </c>
      <c r="P129" s="169" t="s">
        <v>1716</v>
      </c>
      <c r="Q129" s="173" t="str">
        <f>VLOOKUP(H129,'BS LIST (2)'!$E$19:$F$430,2,FALSE)</f>
        <v>S035</v>
      </c>
      <c r="R129" s="173"/>
    </row>
    <row r="130" spans="1:20" ht="16" x14ac:dyDescent="0.2">
      <c r="A130" s="34">
        <v>11</v>
      </c>
      <c r="B130" s="7" t="s">
        <v>627</v>
      </c>
      <c r="C130" s="64" t="s">
        <v>364</v>
      </c>
      <c r="D130" s="73" t="s">
        <v>382</v>
      </c>
      <c r="E130" t="s">
        <v>398</v>
      </c>
      <c r="F130" s="78" t="s">
        <v>373</v>
      </c>
      <c r="G130" s="78" t="s">
        <v>373</v>
      </c>
      <c r="H130" s="114" t="s">
        <v>1936</v>
      </c>
      <c r="I130" s="14" t="s">
        <v>373</v>
      </c>
      <c r="J130" s="95" t="s">
        <v>390</v>
      </c>
      <c r="K130" t="s">
        <v>406</v>
      </c>
      <c r="L130" s="98" t="s">
        <v>773</v>
      </c>
      <c r="M130" s="98" t="s">
        <v>777</v>
      </c>
      <c r="N130" s="102" t="s">
        <v>65</v>
      </c>
      <c r="O130" s="104" t="s">
        <v>65</v>
      </c>
      <c r="P130" s="169" t="s">
        <v>1122</v>
      </c>
      <c r="Q130" s="173" t="str">
        <f>VLOOKUP(H130,'BS LIST (2)'!$E$19:$F$430,2,FALSE)</f>
        <v>B006</v>
      </c>
      <c r="R130" s="173"/>
    </row>
    <row r="131" spans="1:20" ht="16" x14ac:dyDescent="0.2">
      <c r="A131" s="34">
        <v>12</v>
      </c>
      <c r="B131" s="7" t="s">
        <v>334</v>
      </c>
      <c r="C131" s="64" t="s">
        <v>335</v>
      </c>
      <c r="D131" s="73" t="s">
        <v>377</v>
      </c>
      <c r="E131" t="s">
        <v>749</v>
      </c>
      <c r="F131" s="78" t="s">
        <v>336</v>
      </c>
      <c r="G131" s="78" t="s">
        <v>864</v>
      </c>
      <c r="H131" s="114" t="s">
        <v>821</v>
      </c>
      <c r="I131" s="14" t="s">
        <v>992</v>
      </c>
      <c r="J131" s="95" t="s">
        <v>385</v>
      </c>
      <c r="K131" t="s">
        <v>337</v>
      </c>
      <c r="L131" s="98" t="s">
        <v>147</v>
      </c>
      <c r="M131" s="98">
        <v>94594414</v>
      </c>
      <c r="N131" s="102" t="s">
        <v>65</v>
      </c>
      <c r="O131" s="104" t="s">
        <v>65</v>
      </c>
      <c r="P131" s="169" t="s">
        <v>417</v>
      </c>
      <c r="Q131" s="173"/>
      <c r="R131" s="173"/>
    </row>
    <row r="132" spans="1:20" ht="16" x14ac:dyDescent="0.2">
      <c r="A132" s="34">
        <v>13</v>
      </c>
      <c r="B132" s="7" t="s">
        <v>628</v>
      </c>
      <c r="C132" s="64" t="s">
        <v>359</v>
      </c>
      <c r="D132" s="73" t="s">
        <v>376</v>
      </c>
      <c r="E132" t="s">
        <v>750</v>
      </c>
      <c r="F132" s="78" t="s">
        <v>722</v>
      </c>
      <c r="G132" s="78" t="s">
        <v>941</v>
      </c>
      <c r="H132" s="78" t="s">
        <v>839</v>
      </c>
      <c r="I132" s="14" t="s">
        <v>1040</v>
      </c>
      <c r="J132" s="95" t="s">
        <v>384</v>
      </c>
      <c r="K132" s="78" t="s">
        <v>764</v>
      </c>
      <c r="L132" s="98" t="s">
        <v>774</v>
      </c>
      <c r="M132" s="98">
        <v>92491131</v>
      </c>
      <c r="N132" s="102" t="s">
        <v>65</v>
      </c>
      <c r="O132" s="104" t="s">
        <v>65</v>
      </c>
      <c r="P132" s="171" t="s">
        <v>416</v>
      </c>
      <c r="Q132" s="173" t="str">
        <f>VLOOKUP(H132,'BS LIST (2)'!$E$19:$F$430,2,FALSE)</f>
        <v>S014</v>
      </c>
      <c r="R132" s="173"/>
    </row>
    <row r="133" spans="1:20" ht="16" x14ac:dyDescent="0.2">
      <c r="A133" s="34">
        <v>14</v>
      </c>
      <c r="B133" s="7" t="s">
        <v>629</v>
      </c>
      <c r="C133" s="64" t="s">
        <v>693</v>
      </c>
      <c r="D133" s="73" t="s">
        <v>707</v>
      </c>
      <c r="E133" t="s">
        <v>751</v>
      </c>
      <c r="F133" s="78" t="s">
        <v>723</v>
      </c>
      <c r="G133" s="78" t="s">
        <v>942</v>
      </c>
      <c r="H133" s="114" t="s">
        <v>943</v>
      </c>
      <c r="I133" s="14" t="s">
        <v>1041</v>
      </c>
      <c r="J133" s="95" t="s">
        <v>736</v>
      </c>
      <c r="K133" t="s">
        <v>765</v>
      </c>
      <c r="L133" s="98" t="s">
        <v>775</v>
      </c>
      <c r="M133" s="98">
        <v>93988999</v>
      </c>
      <c r="N133" s="102" t="s">
        <v>65</v>
      </c>
      <c r="O133" s="104" t="s">
        <v>65</v>
      </c>
      <c r="P133" s="169" t="s">
        <v>1747</v>
      </c>
      <c r="Q133" s="173" t="str">
        <f>VLOOKUP(H133,'BS LIST (2)'!$E$19:$F$430,2,FALSE)</f>
        <v>V004</v>
      </c>
      <c r="R133" s="173"/>
      <c r="T133" t="s">
        <v>2581</v>
      </c>
    </row>
    <row r="134" spans="1:20" ht="16" x14ac:dyDescent="0.2">
      <c r="A134" s="34">
        <v>15</v>
      </c>
      <c r="B134" s="7" t="s">
        <v>630</v>
      </c>
      <c r="C134" s="158" t="s">
        <v>494</v>
      </c>
      <c r="D134" s="73" t="s">
        <v>512</v>
      </c>
      <c r="E134" t="s">
        <v>529</v>
      </c>
      <c r="F134" s="78" t="s">
        <v>547</v>
      </c>
      <c r="G134" s="78" t="s">
        <v>896</v>
      </c>
      <c r="H134" s="78" t="s">
        <v>897</v>
      </c>
      <c r="I134" s="14" t="s">
        <v>1013</v>
      </c>
      <c r="J134" s="95" t="s">
        <v>6</v>
      </c>
      <c r="K134" s="78"/>
      <c r="L134" s="98" t="s">
        <v>595</v>
      </c>
      <c r="M134" s="98">
        <v>93646633</v>
      </c>
      <c r="N134" s="102" t="s">
        <v>65</v>
      </c>
      <c r="O134" s="104" t="s">
        <v>65</v>
      </c>
      <c r="P134" s="169" t="s">
        <v>1507</v>
      </c>
      <c r="Q134" s="173"/>
      <c r="R134" s="173"/>
    </row>
    <row r="135" spans="1:20" ht="16" x14ac:dyDescent="0.2">
      <c r="A135" s="34">
        <v>16</v>
      </c>
      <c r="B135" s="7" t="s">
        <v>631</v>
      </c>
      <c r="C135" s="64" t="s">
        <v>9</v>
      </c>
      <c r="D135" s="73" t="s">
        <v>7</v>
      </c>
      <c r="E135" t="s">
        <v>11</v>
      </c>
      <c r="F135" s="78" t="s">
        <v>10</v>
      </c>
      <c r="G135" s="78" t="s">
        <v>816</v>
      </c>
      <c r="H135" s="78" t="s">
        <v>817</v>
      </c>
      <c r="I135" s="14" t="s">
        <v>965</v>
      </c>
      <c r="J135" s="95" t="s">
        <v>8</v>
      </c>
      <c r="K135" t="s">
        <v>12</v>
      </c>
      <c r="L135" s="98" t="s">
        <v>146</v>
      </c>
      <c r="M135" s="98">
        <v>94511377</v>
      </c>
      <c r="N135" s="102" t="s">
        <v>65</v>
      </c>
      <c r="O135" s="104" t="s">
        <v>65</v>
      </c>
      <c r="P135" s="171" t="s">
        <v>149</v>
      </c>
      <c r="Q135" s="173" t="s">
        <v>149</v>
      </c>
      <c r="R135" s="173"/>
    </row>
    <row r="136" spans="1:20" ht="16" x14ac:dyDescent="0.2">
      <c r="A136" s="34">
        <v>17</v>
      </c>
      <c r="B136" s="7" t="s">
        <v>617</v>
      </c>
      <c r="C136" s="64" t="s">
        <v>259</v>
      </c>
      <c r="D136" s="73" t="s">
        <v>274</v>
      </c>
      <c r="E136" t="s">
        <v>288</v>
      </c>
      <c r="F136" s="78" t="s">
        <v>266</v>
      </c>
      <c r="G136" s="78" t="s">
        <v>816</v>
      </c>
      <c r="H136" s="78" t="s">
        <v>846</v>
      </c>
      <c r="I136" s="14" t="s">
        <v>981</v>
      </c>
      <c r="J136" s="95" t="s">
        <v>281</v>
      </c>
      <c r="K136" t="s">
        <v>295</v>
      </c>
      <c r="L136" s="98" t="s">
        <v>302</v>
      </c>
      <c r="M136" s="98">
        <v>94723350</v>
      </c>
      <c r="N136" s="102" t="s">
        <v>65</v>
      </c>
      <c r="O136" s="104" t="s">
        <v>65</v>
      </c>
      <c r="P136" s="171" t="s">
        <v>306</v>
      </c>
      <c r="Q136" s="173" t="str">
        <f>VLOOKUP(H136,'BS LIST (2)'!$E$19:$F$430,2,FALSE)</f>
        <v>W033</v>
      </c>
      <c r="R136" s="173"/>
    </row>
    <row r="137" spans="1:20" ht="16" x14ac:dyDescent="0.2">
      <c r="A137" s="34">
        <v>18</v>
      </c>
      <c r="B137" s="7" t="s">
        <v>632</v>
      </c>
      <c r="C137" s="64" t="s">
        <v>694</v>
      </c>
      <c r="D137" s="73" t="s">
        <v>708</v>
      </c>
      <c r="E137" t="s">
        <v>752</v>
      </c>
      <c r="F137" s="78" t="s">
        <v>724</v>
      </c>
      <c r="G137" s="114" t="s">
        <v>724</v>
      </c>
      <c r="H137" s="114" t="s">
        <v>2515</v>
      </c>
      <c r="I137" s="14" t="s">
        <v>724</v>
      </c>
      <c r="J137" s="95" t="s">
        <v>737</v>
      </c>
      <c r="K137" s="78"/>
      <c r="L137" s="98" t="s">
        <v>56</v>
      </c>
      <c r="M137" s="98" t="s">
        <v>602</v>
      </c>
      <c r="N137" s="102" t="s">
        <v>65</v>
      </c>
      <c r="O137" s="104" t="s">
        <v>65</v>
      </c>
      <c r="P137" s="169" t="s">
        <v>1820</v>
      </c>
      <c r="Q137" s="173" t="str">
        <f>VLOOKUP(H137,'BS LIST (2)'!$E$19:$F$430,2,FALSE)</f>
        <v>W046</v>
      </c>
      <c r="R137" s="173"/>
    </row>
    <row r="138" spans="1:20" ht="16" x14ac:dyDescent="0.2">
      <c r="A138" s="34">
        <v>19</v>
      </c>
      <c r="B138" s="7" t="s">
        <v>633</v>
      </c>
      <c r="C138" s="64" t="s">
        <v>695</v>
      </c>
      <c r="D138" s="73" t="s">
        <v>709</v>
      </c>
      <c r="E138" t="s">
        <v>753</v>
      </c>
      <c r="F138" s="78" t="s">
        <v>725</v>
      </c>
      <c r="G138" s="78" t="s">
        <v>902</v>
      </c>
      <c r="H138" s="114" t="s">
        <v>944</v>
      </c>
      <c r="I138" s="14" t="s">
        <v>1042</v>
      </c>
      <c r="J138" s="95" t="s">
        <v>738</v>
      </c>
      <c r="K138" t="s">
        <v>766</v>
      </c>
      <c r="L138" s="98" t="s">
        <v>57</v>
      </c>
      <c r="M138" s="99" t="s">
        <v>305</v>
      </c>
      <c r="N138" s="102" t="s">
        <v>65</v>
      </c>
      <c r="O138" s="104" t="s">
        <v>65</v>
      </c>
      <c r="P138" s="169" t="s">
        <v>1335</v>
      </c>
      <c r="Q138" s="173" t="str">
        <f>VLOOKUP(H138,'BS LIST (2)'!$E$19:$F$430,2,FALSE)</f>
        <v>H024</v>
      </c>
      <c r="R138" s="173"/>
    </row>
    <row r="139" spans="1:20" ht="16" x14ac:dyDescent="0.2">
      <c r="A139" s="34">
        <v>20</v>
      </c>
      <c r="B139" s="7" t="s">
        <v>634</v>
      </c>
      <c r="C139" s="64" t="s">
        <v>696</v>
      </c>
      <c r="D139" s="73" t="s">
        <v>710</v>
      </c>
      <c r="E139" t="s">
        <v>754</v>
      </c>
      <c r="F139" s="78" t="s">
        <v>726</v>
      </c>
      <c r="G139" s="114" t="s">
        <v>945</v>
      </c>
      <c r="H139" s="114" t="s">
        <v>952</v>
      </c>
      <c r="I139" s="14" t="s">
        <v>1043</v>
      </c>
      <c r="J139" s="95" t="s">
        <v>739</v>
      </c>
      <c r="K139" t="s">
        <v>767</v>
      </c>
      <c r="L139" s="98" t="s">
        <v>303</v>
      </c>
      <c r="M139" s="98">
        <v>93989898</v>
      </c>
      <c r="N139" s="102" t="s">
        <v>65</v>
      </c>
      <c r="O139" s="104" t="s">
        <v>65</v>
      </c>
      <c r="P139" s="171" t="s">
        <v>780</v>
      </c>
      <c r="Q139" s="173" t="str">
        <f>VLOOKUP(H139,'BS LIST (2)'!$E$19:$F$430,2,FALSE)</f>
        <v>D001</v>
      </c>
      <c r="R139" s="173"/>
    </row>
    <row r="140" spans="1:20" ht="16" x14ac:dyDescent="0.2">
      <c r="A140" s="34">
        <v>21</v>
      </c>
      <c r="B140" s="7" t="s">
        <v>635</v>
      </c>
      <c r="C140" s="64" t="s">
        <v>14</v>
      </c>
      <c r="D140" s="73" t="s">
        <v>711</v>
      </c>
      <c r="E140" t="s">
        <v>16</v>
      </c>
      <c r="F140" s="78" t="s">
        <v>15</v>
      </c>
      <c r="G140" s="78" t="s">
        <v>791</v>
      </c>
      <c r="H140" s="78" t="s">
        <v>792</v>
      </c>
      <c r="I140" s="14" t="s">
        <v>954</v>
      </c>
      <c r="J140" s="95" t="s">
        <v>13</v>
      </c>
      <c r="K140" t="s">
        <v>17</v>
      </c>
      <c r="L140" s="98" t="s">
        <v>57</v>
      </c>
      <c r="M140" s="98">
        <v>423811842</v>
      </c>
      <c r="N140" s="102" t="s">
        <v>65</v>
      </c>
      <c r="O140" s="104" t="s">
        <v>65</v>
      </c>
      <c r="P140" s="171" t="s">
        <v>68</v>
      </c>
      <c r="Q140" s="173" t="s">
        <v>68</v>
      </c>
      <c r="R140" s="173"/>
    </row>
    <row r="141" spans="1:20" ht="16" x14ac:dyDescent="0.2">
      <c r="A141" s="34">
        <v>22</v>
      </c>
      <c r="B141" s="7" t="s">
        <v>636</v>
      </c>
      <c r="C141" s="64" t="s">
        <v>503</v>
      </c>
      <c r="D141" s="73" t="s">
        <v>522</v>
      </c>
      <c r="E141" t="s">
        <v>538</v>
      </c>
      <c r="F141" s="78" t="s">
        <v>556</v>
      </c>
      <c r="G141" s="114" t="s">
        <v>950</v>
      </c>
      <c r="H141" s="114" t="s">
        <v>2003</v>
      </c>
      <c r="I141" s="14" t="s">
        <v>1022</v>
      </c>
      <c r="J141" s="95" t="s">
        <v>574</v>
      </c>
      <c r="K141" t="s">
        <v>768</v>
      </c>
      <c r="L141" s="98" t="s">
        <v>56</v>
      </c>
      <c r="M141" s="98" t="s">
        <v>602</v>
      </c>
      <c r="N141" s="102" t="s">
        <v>65</v>
      </c>
      <c r="O141" s="104" t="s">
        <v>65</v>
      </c>
      <c r="P141" s="171" t="s">
        <v>781</v>
      </c>
      <c r="Q141" s="173" t="str">
        <f>VLOOKUP(H141,'BS LIST (2)'!$E$19:$F$430,2,FALSE)</f>
        <v>D030</v>
      </c>
      <c r="R141" s="173"/>
    </row>
    <row r="143" spans="1:20" x14ac:dyDescent="0.2">
      <c r="C143" s="289"/>
    </row>
    <row r="144" spans="1:20" x14ac:dyDescent="0.2">
      <c r="C144" s="289"/>
    </row>
    <row r="145" spans="2:3" x14ac:dyDescent="0.2">
      <c r="C145" s="289"/>
    </row>
    <row r="149" spans="2:3" x14ac:dyDescent="0.2">
      <c r="C149" s="112"/>
    </row>
    <row r="150" spans="2:3" x14ac:dyDescent="0.2">
      <c r="C150" s="112"/>
    </row>
    <row r="151" spans="2:3" x14ac:dyDescent="0.2">
      <c r="C151" s="289"/>
    </row>
    <row r="152" spans="2:3" x14ac:dyDescent="0.2">
      <c r="C152" s="289"/>
    </row>
    <row r="153" spans="2:3" ht="16" x14ac:dyDescent="0.2">
      <c r="C153" s="43"/>
    </row>
    <row r="155" spans="2:3" ht="16" x14ac:dyDescent="0.2">
      <c r="B155" s="36"/>
    </row>
    <row r="156" spans="2:3" x14ac:dyDescent="0.2">
      <c r="B156" s="41"/>
    </row>
    <row r="157" spans="2:3" x14ac:dyDescent="0.2">
      <c r="B157" s="41"/>
    </row>
    <row r="158" spans="2:3" ht="16" x14ac:dyDescent="0.2">
      <c r="B158" s="36"/>
    </row>
    <row r="159" spans="2:3" x14ac:dyDescent="0.2">
      <c r="B159" s="41"/>
    </row>
    <row r="160" spans="2:3" x14ac:dyDescent="0.2">
      <c r="B160" s="41"/>
    </row>
    <row r="161" spans="2:2" x14ac:dyDescent="0.2">
      <c r="B161" s="41"/>
    </row>
    <row r="162" spans="2:2" ht="16" x14ac:dyDescent="0.2">
      <c r="B162" s="36"/>
    </row>
    <row r="163" spans="2:2" ht="16" x14ac:dyDescent="0.2">
      <c r="B163" s="36"/>
    </row>
    <row r="164" spans="2:2" x14ac:dyDescent="0.2">
      <c r="B164" s="41"/>
    </row>
    <row r="165" spans="2:2" ht="16" x14ac:dyDescent="0.2">
      <c r="B165" s="36"/>
    </row>
    <row r="166" spans="2:2" ht="16" x14ac:dyDescent="0.2">
      <c r="B166" s="36"/>
    </row>
    <row r="167" spans="2:2" x14ac:dyDescent="0.2">
      <c r="B167" s="41"/>
    </row>
    <row r="168" spans="2:2" x14ac:dyDescent="0.2">
      <c r="B168" s="41"/>
    </row>
    <row r="169" spans="2:2" ht="16" x14ac:dyDescent="0.2">
      <c r="B169" s="36"/>
    </row>
    <row r="170" spans="2:2" ht="16" x14ac:dyDescent="0.2">
      <c r="B170" s="36"/>
    </row>
    <row r="171" spans="2:2" ht="16" x14ac:dyDescent="0.2">
      <c r="B171" s="36"/>
    </row>
    <row r="172" spans="2:2" x14ac:dyDescent="0.2">
      <c r="B172" s="41"/>
    </row>
    <row r="173" spans="2:2" x14ac:dyDescent="0.2">
      <c r="B173" s="41"/>
    </row>
    <row r="174" spans="2:2" x14ac:dyDescent="0.2">
      <c r="B174" s="41"/>
    </row>
    <row r="175" spans="2:2" ht="16" x14ac:dyDescent="0.2">
      <c r="B175" s="36"/>
    </row>
    <row r="176" spans="2:2" ht="16" x14ac:dyDescent="0.2">
      <c r="B176" s="36"/>
    </row>
    <row r="177" spans="2:2" x14ac:dyDescent="0.2">
      <c r="B177" s="112"/>
    </row>
    <row r="178" spans="2:2" x14ac:dyDescent="0.2">
      <c r="B178" s="112"/>
    </row>
    <row r="179" spans="2:2" x14ac:dyDescent="0.2">
      <c r="B179" s="41"/>
    </row>
    <row r="180" spans="2:2" x14ac:dyDescent="0.2">
      <c r="B180" s="41"/>
    </row>
  </sheetData>
  <mergeCells count="3">
    <mergeCell ref="B86:B87"/>
    <mergeCell ref="C143:C145"/>
    <mergeCell ref="C151:C152"/>
  </mergeCells>
  <conditionalFormatting sqref="P7:P150">
    <cfRule type="duplicateValues" dxfId="5" priority="2"/>
  </conditionalFormatting>
  <conditionalFormatting sqref="B1:B1048576">
    <cfRule type="duplicateValues" dxfId="4" priority="1"/>
  </conditionalFormatting>
  <pageMargins left="0.70866141732283472" right="0.70866141732283472" top="0.74803149606299213" bottom="0.74803149606299213" header="0.31496062992125984" footer="0.31496062992125984"/>
  <pageSetup paperSize="8" scale="88" orientation="landscape" horizontalDpi="300" verticalDpi="300" r:id="rId1"/>
  <rowBreaks count="2" manualBreakCount="2">
    <brk id="43" max="19" man="1"/>
    <brk id="86" max="1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93"/>
  <sheetViews>
    <sheetView topLeftCell="F1" zoomScale="140" zoomScaleNormal="140" zoomScalePageLayoutView="140" workbookViewId="0">
      <selection activeCell="I11" sqref="I11"/>
    </sheetView>
  </sheetViews>
  <sheetFormatPr baseColWidth="10" defaultColWidth="8.83203125" defaultRowHeight="15" x14ac:dyDescent="0.2"/>
  <cols>
    <col min="1" max="1" width="9.1640625" customWidth="1"/>
    <col min="2" max="2" width="35" customWidth="1"/>
    <col min="3" max="3" width="36.5" customWidth="1"/>
    <col min="4" max="4" width="27.5" hidden="1" customWidth="1"/>
    <col min="5" max="5" width="36.6640625" hidden="1" customWidth="1"/>
    <col min="6" max="6" width="36.33203125" customWidth="1"/>
    <col min="7" max="7" width="12" bestFit="1" customWidth="1"/>
    <col min="8" max="8" width="14.5" bestFit="1" customWidth="1"/>
    <col min="9" max="9" width="29" bestFit="1" customWidth="1"/>
    <col min="10" max="11" width="36.33203125" customWidth="1"/>
    <col min="12" max="12" width="27.33203125" customWidth="1"/>
    <col min="13" max="13" width="36.1640625" customWidth="1"/>
    <col min="14" max="14" width="27.6640625" customWidth="1"/>
    <col min="15" max="15" width="0.33203125" customWidth="1"/>
    <col min="16" max="16" width="27.5" customWidth="1"/>
    <col min="17" max="17" width="0.33203125" customWidth="1"/>
    <col min="18" max="18" width="9.1640625" customWidth="1"/>
    <col min="19" max="19" width="27.5" customWidth="1"/>
    <col min="20" max="20" width="27" customWidth="1"/>
    <col min="21" max="21" width="9.1640625" customWidth="1"/>
    <col min="22" max="22" width="0.1640625" customWidth="1"/>
    <col min="23" max="23" width="9.1640625" customWidth="1"/>
    <col min="24" max="24" width="27.5" customWidth="1"/>
    <col min="25" max="25" width="9.1640625" hidden="1" customWidth="1"/>
  </cols>
  <sheetData>
    <row r="2" spans="1:24" ht="19" x14ac:dyDescent="0.25">
      <c r="C2" s="109" t="s">
        <v>159</v>
      </c>
    </row>
    <row r="3" spans="1:24" ht="19" x14ac:dyDescent="0.25">
      <c r="C3" s="11" t="s">
        <v>27</v>
      </c>
      <c r="D3" s="12" t="s">
        <v>28</v>
      </c>
      <c r="E3" s="13"/>
      <c r="F3" s="9" t="s">
        <v>29</v>
      </c>
      <c r="G3" s="9"/>
      <c r="H3" s="9"/>
      <c r="I3" s="9"/>
      <c r="J3" s="9"/>
      <c r="K3" s="9"/>
      <c r="L3" s="10"/>
      <c r="M3" s="8"/>
      <c r="N3" s="15" t="s">
        <v>54</v>
      </c>
      <c r="O3" s="16"/>
      <c r="P3" s="16"/>
      <c r="Q3" s="16"/>
      <c r="R3" s="16"/>
      <c r="S3" s="19"/>
      <c r="T3" s="19"/>
      <c r="U3" s="22"/>
      <c r="V3" s="22"/>
      <c r="W3" s="22"/>
      <c r="X3" s="32"/>
    </row>
    <row r="4" spans="1:24" ht="19" x14ac:dyDescent="0.25">
      <c r="A4" s="33" t="s">
        <v>0</v>
      </c>
      <c r="B4" s="5" t="s">
        <v>1</v>
      </c>
      <c r="C4" s="6" t="s">
        <v>26</v>
      </c>
      <c r="D4" s="6" t="s">
        <v>25</v>
      </c>
      <c r="E4" s="6" t="s">
        <v>24</v>
      </c>
      <c r="F4" s="4" t="s">
        <v>26</v>
      </c>
      <c r="G4" s="4"/>
      <c r="H4" s="4"/>
      <c r="I4" s="4"/>
      <c r="J4" s="4"/>
      <c r="K4" s="4"/>
      <c r="L4" s="4" t="s">
        <v>25</v>
      </c>
      <c r="M4" s="4" t="s">
        <v>24</v>
      </c>
      <c r="N4" s="17" t="s">
        <v>26</v>
      </c>
      <c r="P4" s="17" t="s">
        <v>55</v>
      </c>
      <c r="Q4" s="17" t="s">
        <v>55</v>
      </c>
      <c r="R4" s="18"/>
      <c r="S4" s="21" t="s">
        <v>64</v>
      </c>
      <c r="T4" s="25" t="s">
        <v>66</v>
      </c>
      <c r="U4" s="23"/>
      <c r="V4" s="23"/>
      <c r="W4" s="26"/>
      <c r="X4" s="37" t="s">
        <v>158</v>
      </c>
    </row>
    <row r="5" spans="1:24" ht="16" x14ac:dyDescent="0.2">
      <c r="A5" s="34">
        <v>1</v>
      </c>
      <c r="B5" s="7" t="s">
        <v>18</v>
      </c>
      <c r="C5" s="29" t="s">
        <v>30</v>
      </c>
      <c r="D5" s="30" t="s">
        <v>6</v>
      </c>
      <c r="E5" s="31" t="s">
        <v>39</v>
      </c>
      <c r="F5" s="14" t="s">
        <v>43</v>
      </c>
      <c r="G5" s="14" t="s">
        <v>946</v>
      </c>
      <c r="H5" s="14" t="s">
        <v>790</v>
      </c>
      <c r="I5" s="14" t="str">
        <f>CONCATENATE(H5," , ",G5)</f>
        <v>Kuruppu , Sidath Sri</v>
      </c>
      <c r="K5" s="14"/>
      <c r="L5" s="86" t="s">
        <v>48</v>
      </c>
      <c r="M5" s="89" t="s">
        <v>51</v>
      </c>
      <c r="N5" s="98" t="s">
        <v>56</v>
      </c>
      <c r="O5" s="94"/>
      <c r="P5" s="98">
        <v>93544899</v>
      </c>
      <c r="S5" s="102" t="s">
        <v>65</v>
      </c>
      <c r="T5" s="104" t="s">
        <v>65</v>
      </c>
      <c r="X5" s="106" t="s">
        <v>67</v>
      </c>
    </row>
    <row r="6" spans="1:24" ht="16" x14ac:dyDescent="0.2">
      <c r="A6" s="34">
        <v>2</v>
      </c>
      <c r="B6" s="7" t="s">
        <v>19</v>
      </c>
      <c r="C6" s="29" t="s">
        <v>14</v>
      </c>
      <c r="D6" s="30" t="s">
        <v>38</v>
      </c>
      <c r="E6" s="31" t="s">
        <v>16</v>
      </c>
      <c r="F6" s="14" t="s">
        <v>15</v>
      </c>
      <c r="G6" s="14" t="s">
        <v>791</v>
      </c>
      <c r="H6" s="14" t="s">
        <v>792</v>
      </c>
      <c r="I6" s="14" t="str">
        <f t="shared" ref="I6:I67" si="0">CONCATENATE(H6," , ",G6)</f>
        <v>Gunawardhana , Piyumal</v>
      </c>
      <c r="J6" s="14"/>
      <c r="K6" s="14"/>
      <c r="L6" s="86" t="s">
        <v>13</v>
      </c>
      <c r="M6" s="89" t="s">
        <v>17</v>
      </c>
      <c r="N6" s="98" t="s">
        <v>57</v>
      </c>
      <c r="O6" s="94"/>
      <c r="P6" s="98">
        <v>423811842</v>
      </c>
      <c r="S6" s="102" t="s">
        <v>65</v>
      </c>
      <c r="T6" s="104" t="s">
        <v>65</v>
      </c>
      <c r="X6" s="106" t="s">
        <v>68</v>
      </c>
    </row>
    <row r="7" spans="1:24" ht="16" x14ac:dyDescent="0.2">
      <c r="A7" s="34">
        <v>3</v>
      </c>
      <c r="B7" s="7" t="s">
        <v>20</v>
      </c>
      <c r="C7" s="29" t="s">
        <v>31</v>
      </c>
      <c r="D7" s="30" t="s">
        <v>34</v>
      </c>
      <c r="E7" s="31" t="s">
        <v>40</v>
      </c>
      <c r="F7" s="14" t="s">
        <v>44</v>
      </c>
      <c r="G7" s="14" t="s">
        <v>793</v>
      </c>
      <c r="H7" s="14" t="s">
        <v>794</v>
      </c>
      <c r="I7" s="14" t="str">
        <f t="shared" si="0"/>
        <v>Weerakoon , Warna</v>
      </c>
      <c r="J7" s="14"/>
      <c r="K7" s="14"/>
      <c r="L7" s="86" t="s">
        <v>6</v>
      </c>
      <c r="M7" s="90" t="s">
        <v>6</v>
      </c>
      <c r="N7" s="98" t="s">
        <v>63</v>
      </c>
      <c r="O7" s="94"/>
      <c r="P7" s="98" t="s">
        <v>6</v>
      </c>
      <c r="S7" s="102" t="s">
        <v>65</v>
      </c>
      <c r="T7" s="104" t="s">
        <v>65</v>
      </c>
      <c r="X7" s="106" t="s">
        <v>69</v>
      </c>
    </row>
    <row r="8" spans="1:24" ht="16" x14ac:dyDescent="0.2">
      <c r="A8" s="34">
        <v>4</v>
      </c>
      <c r="B8" s="7" t="s">
        <v>21</v>
      </c>
      <c r="C8" s="29" t="s">
        <v>3</v>
      </c>
      <c r="D8" s="30" t="s">
        <v>35</v>
      </c>
      <c r="E8" s="31" t="s">
        <v>4</v>
      </c>
      <c r="F8" s="14" t="s">
        <v>45</v>
      </c>
      <c r="G8" s="14" t="s">
        <v>795</v>
      </c>
      <c r="H8" s="14" t="s">
        <v>796</v>
      </c>
      <c r="I8" s="14" t="str">
        <f t="shared" si="0"/>
        <v>Sanathkumara , K.N</v>
      </c>
      <c r="J8" s="14"/>
      <c r="K8" s="14"/>
      <c r="L8" s="86" t="s">
        <v>2</v>
      </c>
      <c r="M8" s="89" t="s">
        <v>5</v>
      </c>
      <c r="N8" s="98" t="s">
        <v>62</v>
      </c>
      <c r="O8" s="94"/>
      <c r="P8" s="98">
        <v>94701341</v>
      </c>
      <c r="S8" s="102" t="s">
        <v>65</v>
      </c>
      <c r="T8" s="104" t="s">
        <v>65</v>
      </c>
      <c r="X8" s="107"/>
    </row>
    <row r="9" spans="1:24" ht="16" x14ac:dyDescent="0.2">
      <c r="A9" s="34">
        <v>5</v>
      </c>
      <c r="B9" s="7" t="s">
        <v>22</v>
      </c>
      <c r="C9" s="29" t="s">
        <v>32</v>
      </c>
      <c r="D9" s="30" t="s">
        <v>36</v>
      </c>
      <c r="E9" s="31" t="s">
        <v>41</v>
      </c>
      <c r="F9" s="14" t="s">
        <v>46</v>
      </c>
      <c r="G9" s="14" t="s">
        <v>797</v>
      </c>
      <c r="H9" s="14" t="s">
        <v>798</v>
      </c>
      <c r="I9" s="14" t="str">
        <f t="shared" si="0"/>
        <v>Vithange , Ravindra</v>
      </c>
      <c r="J9" s="14"/>
      <c r="K9" s="14"/>
      <c r="L9" s="86" t="s">
        <v>49</v>
      </c>
      <c r="M9" s="89" t="s">
        <v>52</v>
      </c>
      <c r="N9" s="98" t="s">
        <v>61</v>
      </c>
      <c r="O9" s="94"/>
      <c r="P9" s="98" t="s">
        <v>6</v>
      </c>
      <c r="S9" s="102" t="s">
        <v>65</v>
      </c>
      <c r="T9" s="104" t="s">
        <v>65</v>
      </c>
      <c r="X9" s="107"/>
    </row>
    <row r="10" spans="1:24" ht="16" x14ac:dyDescent="0.2">
      <c r="A10" s="34">
        <v>6</v>
      </c>
      <c r="B10" s="7" t="s">
        <v>23</v>
      </c>
      <c r="C10" s="29" t="s">
        <v>33</v>
      </c>
      <c r="D10" s="30" t="s">
        <v>37</v>
      </c>
      <c r="E10" s="31" t="s">
        <v>42</v>
      </c>
      <c r="F10" s="14" t="s">
        <v>47</v>
      </c>
      <c r="G10" s="14" t="s">
        <v>799</v>
      </c>
      <c r="H10" s="14" t="s">
        <v>800</v>
      </c>
      <c r="I10" s="14" t="str">
        <f t="shared" si="0"/>
        <v>Ediriweera , Rohitha</v>
      </c>
      <c r="J10" s="14"/>
      <c r="K10" s="14"/>
      <c r="L10" s="86" t="s">
        <v>50</v>
      </c>
      <c r="M10" s="89" t="s">
        <v>53</v>
      </c>
      <c r="N10" s="101" t="s">
        <v>60</v>
      </c>
      <c r="O10" s="94"/>
      <c r="P10" s="101">
        <v>93544899</v>
      </c>
      <c r="S10" s="102" t="s">
        <v>65</v>
      </c>
      <c r="T10" s="104" t="s">
        <v>65</v>
      </c>
      <c r="X10" s="106" t="s">
        <v>782</v>
      </c>
    </row>
    <row r="11" spans="1:24" ht="16" x14ac:dyDescent="0.2">
      <c r="A11" s="45">
        <v>7</v>
      </c>
      <c r="B11" s="46" t="s">
        <v>70</v>
      </c>
      <c r="C11" s="58" t="s">
        <v>71</v>
      </c>
      <c r="D11" s="59" t="s">
        <v>73</v>
      </c>
      <c r="E11" s="31" t="s">
        <v>75</v>
      </c>
      <c r="F11" s="75" t="s">
        <v>72</v>
      </c>
      <c r="G11" s="75" t="s">
        <v>72</v>
      </c>
      <c r="H11" s="75"/>
      <c r="I11" s="14" t="str">
        <f t="shared" si="0"/>
        <v xml:space="preserve"> , Sisira</v>
      </c>
      <c r="J11" s="75"/>
      <c r="K11" s="75"/>
      <c r="L11" s="87" t="s">
        <v>74</v>
      </c>
      <c r="M11" s="83" t="s">
        <v>95</v>
      </c>
      <c r="N11" s="98"/>
      <c r="O11" s="98"/>
      <c r="P11" s="98"/>
      <c r="S11" s="103"/>
      <c r="T11" s="105"/>
      <c r="X11" s="107"/>
    </row>
    <row r="12" spans="1:24" ht="16" x14ac:dyDescent="0.2">
      <c r="A12" s="45">
        <v>8</v>
      </c>
      <c r="B12" s="46" t="s">
        <v>76</v>
      </c>
      <c r="C12" s="58" t="s">
        <v>77</v>
      </c>
      <c r="D12" s="59" t="s">
        <v>79</v>
      </c>
      <c r="E12" s="31" t="s">
        <v>78</v>
      </c>
      <c r="F12" s="75" t="s">
        <v>80</v>
      </c>
      <c r="G12" s="75" t="s">
        <v>801</v>
      </c>
      <c r="H12" s="75" t="s">
        <v>802</v>
      </c>
      <c r="I12" s="14" t="str">
        <f t="shared" si="0"/>
        <v>Jayawardhana , Aruna</v>
      </c>
      <c r="J12" s="75"/>
      <c r="K12" s="75"/>
      <c r="L12" s="87" t="s">
        <v>82</v>
      </c>
      <c r="M12" s="85" t="s">
        <v>81</v>
      </c>
      <c r="N12" s="98"/>
      <c r="O12" s="98"/>
      <c r="P12" s="98"/>
      <c r="S12" s="103"/>
      <c r="T12" s="105"/>
      <c r="X12" s="107"/>
    </row>
    <row r="13" spans="1:24" ht="16" x14ac:dyDescent="0.2">
      <c r="A13" s="45">
        <v>9</v>
      </c>
      <c r="B13" s="46" t="s">
        <v>83</v>
      </c>
      <c r="C13" s="58" t="s">
        <v>84</v>
      </c>
      <c r="D13" s="59" t="s">
        <v>86</v>
      </c>
      <c r="E13" s="60" t="s">
        <v>95</v>
      </c>
      <c r="F13" s="75" t="s">
        <v>85</v>
      </c>
      <c r="G13" s="75" t="s">
        <v>803</v>
      </c>
      <c r="H13" s="75" t="s">
        <v>804</v>
      </c>
      <c r="I13" s="14" t="str">
        <f t="shared" si="0"/>
        <v>Pandithasekara , Ajith</v>
      </c>
      <c r="J13" s="75"/>
      <c r="K13" s="75"/>
      <c r="L13" s="87" t="s">
        <v>87</v>
      </c>
      <c r="M13" s="85" t="s">
        <v>88</v>
      </c>
      <c r="N13" s="98"/>
      <c r="O13" s="98"/>
      <c r="P13" s="98"/>
      <c r="S13" s="20"/>
      <c r="T13" s="105"/>
      <c r="X13" s="107"/>
    </row>
    <row r="14" spans="1:24" ht="16" x14ac:dyDescent="0.2">
      <c r="A14" s="45">
        <v>10</v>
      </c>
      <c r="B14" s="46" t="s">
        <v>89</v>
      </c>
      <c r="C14" s="58" t="s">
        <v>90</v>
      </c>
      <c r="D14" s="59" t="s">
        <v>92</v>
      </c>
      <c r="E14" s="31" t="s">
        <v>94</v>
      </c>
      <c r="F14" s="75" t="s">
        <v>91</v>
      </c>
      <c r="G14" s="75" t="s">
        <v>805</v>
      </c>
      <c r="H14" s="75" t="s">
        <v>806</v>
      </c>
      <c r="I14" s="14" t="str">
        <f t="shared" si="0"/>
        <v>Kularatna , Lakshman</v>
      </c>
      <c r="J14" s="75"/>
      <c r="K14" s="75"/>
      <c r="L14" s="87" t="s">
        <v>93</v>
      </c>
      <c r="M14" s="85" t="s">
        <v>96</v>
      </c>
      <c r="N14" s="98"/>
      <c r="O14" s="98"/>
      <c r="P14" s="98"/>
      <c r="S14" s="20"/>
      <c r="T14" s="105"/>
      <c r="X14" s="107"/>
    </row>
    <row r="15" spans="1:24" ht="16" x14ac:dyDescent="0.2">
      <c r="A15" s="45">
        <v>11</v>
      </c>
      <c r="B15" s="46" t="s">
        <v>97</v>
      </c>
      <c r="C15" s="61" t="s">
        <v>98</v>
      </c>
      <c r="D15" s="62" t="s">
        <v>99</v>
      </c>
      <c r="E15" s="31" t="s">
        <v>100</v>
      </c>
      <c r="F15" s="75" t="s">
        <v>95</v>
      </c>
      <c r="G15" s="75" t="s">
        <v>807</v>
      </c>
      <c r="H15" s="75" t="s">
        <v>808</v>
      </c>
      <c r="I15" s="14" t="str">
        <f t="shared" si="0"/>
        <v>Given , Not</v>
      </c>
      <c r="J15" s="75"/>
      <c r="K15" s="75"/>
      <c r="L15" s="78" t="s">
        <v>101</v>
      </c>
      <c r="M15" s="85" t="s">
        <v>102</v>
      </c>
      <c r="N15" s="98"/>
      <c r="O15" s="98"/>
      <c r="P15" s="98"/>
      <c r="S15" s="20"/>
      <c r="T15" s="105"/>
      <c r="X15" s="107"/>
    </row>
    <row r="16" spans="1:24" ht="16" x14ac:dyDescent="0.2">
      <c r="A16" s="45">
        <v>12</v>
      </c>
      <c r="B16" s="47" t="s">
        <v>103</v>
      </c>
      <c r="C16" s="61" t="s">
        <v>104</v>
      </c>
      <c r="D16" s="62" t="s">
        <v>106</v>
      </c>
      <c r="E16" s="31" t="s">
        <v>105</v>
      </c>
      <c r="F16" s="76" t="s">
        <v>107</v>
      </c>
      <c r="G16" s="76" t="s">
        <v>809</v>
      </c>
      <c r="H16" s="76" t="s">
        <v>810</v>
      </c>
      <c r="I16" s="14" t="str">
        <f t="shared" si="0"/>
        <v>Weerasinghe , Ranjan</v>
      </c>
      <c r="J16" s="76"/>
      <c r="K16" s="76"/>
      <c r="L16" s="78" t="s">
        <v>108</v>
      </c>
      <c r="M16" s="85" t="s">
        <v>109</v>
      </c>
      <c r="N16" s="98"/>
      <c r="O16" s="98"/>
      <c r="P16" s="98"/>
      <c r="S16" s="20"/>
      <c r="T16" s="105"/>
      <c r="X16" s="107"/>
    </row>
    <row r="17" spans="1:24" ht="16" x14ac:dyDescent="0.2">
      <c r="A17" s="45">
        <v>13</v>
      </c>
      <c r="B17" s="46" t="s">
        <v>110</v>
      </c>
      <c r="C17" s="61" t="s">
        <v>111</v>
      </c>
      <c r="D17" s="62" t="s">
        <v>113</v>
      </c>
      <c r="E17" s="31" t="s">
        <v>112</v>
      </c>
      <c r="F17" s="76" t="s">
        <v>114</v>
      </c>
      <c r="G17" s="76" t="s">
        <v>811</v>
      </c>
      <c r="H17" s="76" t="s">
        <v>812</v>
      </c>
      <c r="I17" s="14" t="str">
        <f t="shared" si="0"/>
        <v>Weerasekara , Chandana</v>
      </c>
      <c r="J17" s="76"/>
      <c r="K17" s="76"/>
      <c r="L17" s="78" t="s">
        <v>116</v>
      </c>
      <c r="M17" s="85" t="s">
        <v>115</v>
      </c>
      <c r="N17" s="98"/>
      <c r="O17" s="98"/>
      <c r="P17" s="98"/>
      <c r="S17" s="20"/>
      <c r="T17" s="105"/>
      <c r="X17" s="107"/>
    </row>
    <row r="18" spans="1:24" x14ac:dyDescent="0.2">
      <c r="A18" s="1"/>
      <c r="B18" s="1"/>
    </row>
    <row r="19" spans="1:24" x14ac:dyDescent="0.2">
      <c r="A19" s="1"/>
      <c r="B19" s="1"/>
    </row>
    <row r="20" spans="1:24" ht="19" x14ac:dyDescent="0.25">
      <c r="A20" s="1"/>
      <c r="B20" s="2" t="s">
        <v>160</v>
      </c>
      <c r="C20" s="96"/>
    </row>
    <row r="21" spans="1:24" ht="16" x14ac:dyDescent="0.2">
      <c r="A21" s="34">
        <v>1</v>
      </c>
      <c r="B21" s="7" t="s">
        <v>117</v>
      </c>
      <c r="C21" s="29" t="s">
        <v>32</v>
      </c>
      <c r="D21" s="30" t="s">
        <v>36</v>
      </c>
      <c r="E21" s="31" t="s">
        <v>41</v>
      </c>
      <c r="F21" s="14" t="s">
        <v>46</v>
      </c>
      <c r="G21" s="14" t="s">
        <v>797</v>
      </c>
      <c r="H21" s="14" t="s">
        <v>798</v>
      </c>
      <c r="I21" s="14" t="str">
        <f t="shared" si="0"/>
        <v>Vithange , Ravindra</v>
      </c>
      <c r="J21" s="14"/>
      <c r="K21" s="14"/>
      <c r="L21" s="86" t="s">
        <v>49</v>
      </c>
      <c r="M21" s="91" t="s">
        <v>52</v>
      </c>
      <c r="N21" s="98" t="s">
        <v>58</v>
      </c>
      <c r="O21" s="100"/>
      <c r="P21" s="98" t="s">
        <v>95</v>
      </c>
      <c r="S21" s="24" t="s">
        <v>65</v>
      </c>
      <c r="T21" s="104" t="s">
        <v>65</v>
      </c>
      <c r="X21" s="28"/>
    </row>
    <row r="22" spans="1:24" ht="16" x14ac:dyDescent="0.2">
      <c r="A22" s="34">
        <v>2</v>
      </c>
      <c r="B22" s="7" t="s">
        <v>118</v>
      </c>
      <c r="C22" s="29" t="s">
        <v>126</v>
      </c>
      <c r="D22" s="30" t="s">
        <v>134</v>
      </c>
      <c r="E22" s="31" t="s">
        <v>140</v>
      </c>
      <c r="F22" s="14" t="s">
        <v>131</v>
      </c>
      <c r="G22" s="14" t="s">
        <v>813</v>
      </c>
      <c r="H22" s="14" t="s">
        <v>814</v>
      </c>
      <c r="I22" s="14" t="str">
        <f t="shared" si="0"/>
        <v>Gunwardhana , Pramodh</v>
      </c>
      <c r="J22" s="14"/>
      <c r="K22" s="14"/>
      <c r="L22" s="86" t="s">
        <v>137</v>
      </c>
      <c r="M22" s="91" t="s">
        <v>143</v>
      </c>
      <c r="N22" s="98" t="s">
        <v>95</v>
      </c>
      <c r="O22" s="100"/>
      <c r="P22" s="98" t="s">
        <v>95</v>
      </c>
      <c r="S22" s="24" t="s">
        <v>95</v>
      </c>
      <c r="T22" s="104" t="s">
        <v>65</v>
      </c>
      <c r="X22" s="28" t="s">
        <v>784</v>
      </c>
    </row>
    <row r="23" spans="1:24" ht="16" x14ac:dyDescent="0.2">
      <c r="A23" s="34">
        <v>3</v>
      </c>
      <c r="B23" s="7" t="s">
        <v>119</v>
      </c>
      <c r="C23" s="29" t="s">
        <v>111</v>
      </c>
      <c r="D23" s="30" t="s">
        <v>135</v>
      </c>
      <c r="E23" s="31" t="s">
        <v>141</v>
      </c>
      <c r="F23" s="14" t="s">
        <v>132</v>
      </c>
      <c r="G23" s="14" t="s">
        <v>811</v>
      </c>
      <c r="H23" s="14" t="s">
        <v>815</v>
      </c>
      <c r="I23" s="14" t="str">
        <f t="shared" si="0"/>
        <v>Weerasekera , Chandana</v>
      </c>
      <c r="J23" s="14"/>
      <c r="K23" s="14"/>
      <c r="L23" s="86" t="s">
        <v>138</v>
      </c>
      <c r="M23" s="91" t="s">
        <v>144</v>
      </c>
      <c r="N23" s="98" t="s">
        <v>56</v>
      </c>
      <c r="O23" s="100"/>
      <c r="P23" s="98">
        <v>93544899</v>
      </c>
      <c r="S23" s="24" t="s">
        <v>65</v>
      </c>
      <c r="T23" s="104" t="s">
        <v>65</v>
      </c>
      <c r="X23" s="28" t="s">
        <v>148</v>
      </c>
    </row>
    <row r="24" spans="1:24" ht="16" x14ac:dyDescent="0.2">
      <c r="A24" s="34">
        <v>4</v>
      </c>
      <c r="B24" s="7" t="s">
        <v>120</v>
      </c>
      <c r="C24" s="29" t="s">
        <v>9</v>
      </c>
      <c r="D24" s="30" t="s">
        <v>7</v>
      </c>
      <c r="E24" s="31" t="s">
        <v>11</v>
      </c>
      <c r="F24" s="14" t="s">
        <v>10</v>
      </c>
      <c r="G24" s="14" t="s">
        <v>816</v>
      </c>
      <c r="H24" s="14" t="s">
        <v>817</v>
      </c>
      <c r="I24" s="14" t="str">
        <f t="shared" si="0"/>
        <v>Liyanage , Sanjeewa</v>
      </c>
      <c r="J24" s="14"/>
      <c r="K24" s="14"/>
      <c r="L24" s="86" t="s">
        <v>8</v>
      </c>
      <c r="M24" s="91" t="s">
        <v>12</v>
      </c>
      <c r="N24" s="98" t="s">
        <v>146</v>
      </c>
      <c r="O24" s="100"/>
      <c r="P24" s="98">
        <v>94511377</v>
      </c>
      <c r="S24" s="24" t="s">
        <v>65</v>
      </c>
      <c r="T24" s="104" t="s">
        <v>65</v>
      </c>
      <c r="X24" s="28" t="s">
        <v>149</v>
      </c>
    </row>
    <row r="25" spans="1:24" ht="16" x14ac:dyDescent="0.2">
      <c r="A25" s="34">
        <v>5</v>
      </c>
      <c r="B25" s="7" t="s">
        <v>121</v>
      </c>
      <c r="C25" s="29" t="s">
        <v>127</v>
      </c>
      <c r="D25" s="30" t="s">
        <v>136</v>
      </c>
      <c r="E25" s="31" t="s">
        <v>142</v>
      </c>
      <c r="F25" s="14" t="s">
        <v>133</v>
      </c>
      <c r="G25" s="14" t="s">
        <v>818</v>
      </c>
      <c r="H25" s="14" t="s">
        <v>819</v>
      </c>
      <c r="I25" s="14" t="str">
        <f t="shared" si="0"/>
        <v>Kannangara , Thusitha</v>
      </c>
      <c r="J25" s="14"/>
      <c r="K25" s="14"/>
      <c r="L25" s="86" t="s">
        <v>139</v>
      </c>
      <c r="M25" s="91" t="s">
        <v>145</v>
      </c>
      <c r="N25" s="98" t="s">
        <v>147</v>
      </c>
      <c r="O25" s="100"/>
      <c r="P25" s="98" t="s">
        <v>95</v>
      </c>
      <c r="S25" s="24" t="s">
        <v>65</v>
      </c>
      <c r="T25" s="104" t="s">
        <v>65</v>
      </c>
      <c r="X25" s="28" t="s">
        <v>783</v>
      </c>
    </row>
    <row r="26" spans="1:24" ht="16" x14ac:dyDescent="0.2">
      <c r="A26" s="54">
        <v>6</v>
      </c>
      <c r="B26" s="46" t="s">
        <v>122</v>
      </c>
      <c r="C26" s="61" t="s">
        <v>123</v>
      </c>
      <c r="D26" s="62" t="s">
        <v>125</v>
      </c>
      <c r="E26" s="63" t="s">
        <v>124</v>
      </c>
      <c r="F26" s="76" t="s">
        <v>128</v>
      </c>
      <c r="G26" s="76" t="s">
        <v>820</v>
      </c>
      <c r="H26" s="76" t="s">
        <v>821</v>
      </c>
      <c r="I26" s="14" t="str">
        <f t="shared" si="0"/>
        <v>Mendis , Anuradha</v>
      </c>
      <c r="J26" s="76"/>
      <c r="K26" s="76"/>
      <c r="L26" s="78" t="s">
        <v>130</v>
      </c>
      <c r="M26" s="88" t="s">
        <v>129</v>
      </c>
      <c r="N26" s="98"/>
      <c r="O26" s="100"/>
      <c r="P26" s="98"/>
      <c r="S26" s="20"/>
      <c r="T26" s="105"/>
      <c r="X26" s="27"/>
    </row>
    <row r="27" spans="1:24" ht="16" x14ac:dyDescent="0.2">
      <c r="A27" s="54">
        <v>7</v>
      </c>
      <c r="B27" s="46" t="s">
        <v>150</v>
      </c>
      <c r="C27" s="64" t="s">
        <v>152</v>
      </c>
      <c r="D27" s="61"/>
      <c r="E27" s="61"/>
      <c r="F27" s="78" t="s">
        <v>153</v>
      </c>
      <c r="G27" s="78" t="s">
        <v>822</v>
      </c>
      <c r="H27" s="78" t="s">
        <v>823</v>
      </c>
      <c r="I27" s="14" t="str">
        <f t="shared" si="0"/>
        <v>Senevirathne , Lalantha</v>
      </c>
      <c r="J27" s="78"/>
      <c r="K27" s="78"/>
      <c r="L27" s="78"/>
      <c r="M27" s="78"/>
      <c r="N27" s="98"/>
      <c r="O27" s="100"/>
      <c r="P27" s="98"/>
      <c r="S27" s="20"/>
      <c r="T27" s="105"/>
      <c r="X27" s="27"/>
    </row>
    <row r="28" spans="1:24" ht="16" x14ac:dyDescent="0.2">
      <c r="A28" s="54">
        <v>8</v>
      </c>
      <c r="B28" s="48" t="s">
        <v>151</v>
      </c>
      <c r="C28" s="61" t="s">
        <v>154</v>
      </c>
      <c r="D28" s="62">
        <v>410043842</v>
      </c>
      <c r="E28" s="63" t="s">
        <v>156</v>
      </c>
      <c r="F28" s="76" t="s">
        <v>155</v>
      </c>
      <c r="G28" s="76" t="s">
        <v>824</v>
      </c>
      <c r="H28" s="76" t="s">
        <v>817</v>
      </c>
      <c r="I28" s="14" t="str">
        <f t="shared" si="0"/>
        <v>Liyanage , Mohan</v>
      </c>
      <c r="J28" s="76"/>
      <c r="K28" s="76"/>
      <c r="L28" s="78">
        <v>431579619</v>
      </c>
      <c r="M28" s="88" t="s">
        <v>157</v>
      </c>
      <c r="N28" s="98"/>
      <c r="O28" s="100"/>
      <c r="P28" s="98"/>
      <c r="S28" s="20"/>
      <c r="T28" s="105"/>
      <c r="X28" s="27"/>
    </row>
    <row r="29" spans="1:24" x14ac:dyDescent="0.2">
      <c r="A29" s="1"/>
      <c r="B29" s="35"/>
    </row>
    <row r="30" spans="1:24" ht="16" x14ac:dyDescent="0.2">
      <c r="A30" s="1"/>
      <c r="B30" s="36"/>
    </row>
    <row r="31" spans="1:24" ht="19" x14ac:dyDescent="0.25">
      <c r="A31" s="1"/>
      <c r="B31" s="38" t="s">
        <v>161</v>
      </c>
      <c r="C31" s="96"/>
    </row>
    <row r="32" spans="1:24" ht="16" x14ac:dyDescent="0.2">
      <c r="A32" s="55">
        <v>1</v>
      </c>
      <c r="B32" s="39" t="s">
        <v>162</v>
      </c>
      <c r="C32" s="70" t="s">
        <v>168</v>
      </c>
      <c r="D32" s="71" t="s">
        <v>178</v>
      </c>
      <c r="E32" s="72" t="s">
        <v>188</v>
      </c>
      <c r="F32" s="83" t="s">
        <v>173</v>
      </c>
      <c r="G32" s="83" t="s">
        <v>825</v>
      </c>
      <c r="H32" s="83" t="s">
        <v>826</v>
      </c>
      <c r="I32" s="14" t="str">
        <f t="shared" si="0"/>
        <v>Nanayakkara , Lilantha</v>
      </c>
      <c r="J32" s="83"/>
      <c r="K32" s="83"/>
      <c r="L32" s="84" t="s">
        <v>183</v>
      </c>
      <c r="M32" s="85" t="s">
        <v>193</v>
      </c>
      <c r="N32" s="98" t="s">
        <v>56</v>
      </c>
      <c r="O32" s="98"/>
      <c r="P32" s="98">
        <v>93544899</v>
      </c>
      <c r="Q32" s="97"/>
      <c r="R32" s="44"/>
      <c r="S32" s="102" t="s">
        <v>65</v>
      </c>
      <c r="T32" s="104" t="s">
        <v>65</v>
      </c>
      <c r="X32" s="106"/>
    </row>
    <row r="33" spans="1:24" ht="16" x14ac:dyDescent="0.2">
      <c r="A33" s="55">
        <v>2</v>
      </c>
      <c r="B33" s="39" t="s">
        <v>163</v>
      </c>
      <c r="C33" s="70" t="s">
        <v>169</v>
      </c>
      <c r="D33" s="71" t="s">
        <v>179</v>
      </c>
      <c r="E33" s="72" t="s">
        <v>189</v>
      </c>
      <c r="F33" s="83" t="s">
        <v>174</v>
      </c>
      <c r="G33" s="83" t="s">
        <v>827</v>
      </c>
      <c r="H33" s="83" t="s">
        <v>828</v>
      </c>
      <c r="I33" s="14" t="str">
        <f t="shared" si="0"/>
        <v>Abeysinghe , Buddhika</v>
      </c>
      <c r="J33" s="83"/>
      <c r="K33" s="83"/>
      <c r="L33" s="84" t="s">
        <v>184</v>
      </c>
      <c r="M33" s="85" t="s">
        <v>194</v>
      </c>
      <c r="N33" s="98" t="s">
        <v>198</v>
      </c>
      <c r="O33" s="98"/>
      <c r="P33" s="98"/>
      <c r="Q33" s="97"/>
      <c r="R33" s="44"/>
      <c r="S33" s="102" t="s">
        <v>200</v>
      </c>
      <c r="T33" s="104" t="s">
        <v>65</v>
      </c>
      <c r="X33" s="108" t="s">
        <v>201</v>
      </c>
    </row>
    <row r="34" spans="1:24" ht="16" x14ac:dyDescent="0.2">
      <c r="A34" s="55">
        <v>3</v>
      </c>
      <c r="B34" s="39" t="s">
        <v>164</v>
      </c>
      <c r="C34" s="70" t="s">
        <v>170</v>
      </c>
      <c r="D34" s="71" t="s">
        <v>180</v>
      </c>
      <c r="E34" s="72" t="s">
        <v>190</v>
      </c>
      <c r="F34" s="83" t="s">
        <v>175</v>
      </c>
      <c r="G34" s="83" t="s">
        <v>829</v>
      </c>
      <c r="H34" s="83" t="s">
        <v>830</v>
      </c>
      <c r="I34" s="14" t="str">
        <f t="shared" si="0"/>
        <v>Jayaratne , Rajitha</v>
      </c>
      <c r="J34" s="83"/>
      <c r="K34" s="83"/>
      <c r="L34" s="84" t="s">
        <v>185</v>
      </c>
      <c r="M34" s="85" t="s">
        <v>195</v>
      </c>
      <c r="N34" s="98"/>
      <c r="O34" s="98"/>
      <c r="P34" s="98"/>
      <c r="Q34" s="97"/>
      <c r="R34" s="44"/>
      <c r="S34" s="102" t="s">
        <v>200</v>
      </c>
      <c r="T34" s="104" t="s">
        <v>65</v>
      </c>
      <c r="X34" s="106" t="s">
        <v>202</v>
      </c>
    </row>
    <row r="35" spans="1:24" ht="16" x14ac:dyDescent="0.2">
      <c r="A35" s="55">
        <v>4</v>
      </c>
      <c r="B35" s="39" t="s">
        <v>165</v>
      </c>
      <c r="C35" s="70" t="s">
        <v>171</v>
      </c>
      <c r="D35" s="71" t="s">
        <v>181</v>
      </c>
      <c r="E35" s="72" t="s">
        <v>191</v>
      </c>
      <c r="F35" s="83" t="s">
        <v>176</v>
      </c>
      <c r="G35" s="83" t="s">
        <v>831</v>
      </c>
      <c r="H35" s="83" t="s">
        <v>832</v>
      </c>
      <c r="I35" s="14" t="str">
        <f t="shared" si="0"/>
        <v>Thibbotuwawa , Prasad</v>
      </c>
      <c r="J35" s="83"/>
      <c r="K35" s="83"/>
      <c r="L35" s="84" t="s">
        <v>186</v>
      </c>
      <c r="M35" s="85" t="s">
        <v>196</v>
      </c>
      <c r="N35" s="98" t="s">
        <v>56</v>
      </c>
      <c r="O35" s="98"/>
      <c r="P35" s="98">
        <v>93544899</v>
      </c>
      <c r="Q35" s="97"/>
      <c r="R35" s="44"/>
      <c r="S35" s="102" t="s">
        <v>65</v>
      </c>
      <c r="T35" s="104" t="s">
        <v>65</v>
      </c>
      <c r="X35" s="106"/>
    </row>
    <row r="36" spans="1:24" ht="16" x14ac:dyDescent="0.2">
      <c r="A36" s="55">
        <v>5</v>
      </c>
      <c r="B36" s="39" t="s">
        <v>166</v>
      </c>
      <c r="C36" s="70" t="s">
        <v>33</v>
      </c>
      <c r="D36" s="71" t="s">
        <v>37</v>
      </c>
      <c r="E36" s="72" t="s">
        <v>42</v>
      </c>
      <c r="F36" s="83" t="s">
        <v>47</v>
      </c>
      <c r="G36" s="83" t="s">
        <v>799</v>
      </c>
      <c r="H36" s="83" t="s">
        <v>800</v>
      </c>
      <c r="I36" s="14" t="str">
        <f t="shared" si="0"/>
        <v>Ediriweera , Rohitha</v>
      </c>
      <c r="J36" s="83"/>
      <c r="K36" s="83"/>
      <c r="L36" s="84" t="s">
        <v>50</v>
      </c>
      <c r="M36" s="85" t="s">
        <v>53</v>
      </c>
      <c r="N36" s="98" t="s">
        <v>59</v>
      </c>
      <c r="O36" s="98"/>
      <c r="P36" s="98">
        <v>93544899</v>
      </c>
      <c r="Q36" s="97"/>
      <c r="R36" s="44"/>
      <c r="S36" s="102" t="s">
        <v>65</v>
      </c>
      <c r="T36" s="104" t="s">
        <v>65</v>
      </c>
      <c r="X36" s="106"/>
    </row>
    <row r="37" spans="1:24" ht="16" x14ac:dyDescent="0.2">
      <c r="A37" s="55">
        <v>6</v>
      </c>
      <c r="B37" s="40" t="s">
        <v>167</v>
      </c>
      <c r="C37" s="70" t="s">
        <v>172</v>
      </c>
      <c r="D37" s="71" t="s">
        <v>182</v>
      </c>
      <c r="E37" s="72" t="s">
        <v>192</v>
      </c>
      <c r="F37" s="83" t="s">
        <v>177</v>
      </c>
      <c r="G37" s="83" t="s">
        <v>833</v>
      </c>
      <c r="H37" s="83" t="s">
        <v>834</v>
      </c>
      <c r="I37" s="14" t="str">
        <f t="shared" si="0"/>
        <v>Mallawarachchi , Chaminda</v>
      </c>
      <c r="J37" s="83"/>
      <c r="K37" s="83"/>
      <c r="L37" s="84" t="s">
        <v>187</v>
      </c>
      <c r="M37" s="85" t="s">
        <v>197</v>
      </c>
      <c r="N37" s="110" t="s">
        <v>57</v>
      </c>
      <c r="O37" s="98"/>
      <c r="P37" s="99" t="s">
        <v>199</v>
      </c>
      <c r="Q37" s="97"/>
      <c r="R37" s="44"/>
      <c r="S37" s="102" t="s">
        <v>65</v>
      </c>
      <c r="T37" s="104" t="s">
        <v>65</v>
      </c>
      <c r="X37" s="106" t="s">
        <v>203</v>
      </c>
    </row>
    <row r="38" spans="1:24" ht="16" x14ac:dyDescent="0.2">
      <c r="A38" s="55">
        <v>7</v>
      </c>
      <c r="B38" s="46" t="s">
        <v>204</v>
      </c>
      <c r="C38" s="66" t="s">
        <v>205</v>
      </c>
      <c r="D38" s="66" t="s">
        <v>207</v>
      </c>
      <c r="E38" s="65" t="s">
        <v>206</v>
      </c>
      <c r="F38" s="79" t="s">
        <v>208</v>
      </c>
      <c r="G38" s="79" t="s">
        <v>835</v>
      </c>
      <c r="H38" s="79" t="s">
        <v>836</v>
      </c>
      <c r="I38" s="14" t="str">
        <f t="shared" si="0"/>
        <v>Wanninayake , Ajitha</v>
      </c>
      <c r="J38" s="79"/>
      <c r="K38" s="79"/>
      <c r="L38" s="79" t="s">
        <v>210</v>
      </c>
      <c r="M38" s="80" t="s">
        <v>209</v>
      </c>
      <c r="N38" s="98"/>
      <c r="O38" s="98"/>
      <c r="P38" s="98"/>
      <c r="S38" s="103"/>
      <c r="T38" s="105"/>
      <c r="X38" s="107"/>
    </row>
    <row r="39" spans="1:24" ht="16" x14ac:dyDescent="0.2">
      <c r="A39" s="55">
        <v>8</v>
      </c>
      <c r="B39" s="46" t="s">
        <v>211</v>
      </c>
      <c r="C39" s="66" t="s">
        <v>212</v>
      </c>
      <c r="D39" s="66" t="s">
        <v>214</v>
      </c>
      <c r="E39" s="65" t="s">
        <v>213</v>
      </c>
      <c r="F39" s="79" t="s">
        <v>215</v>
      </c>
      <c r="G39" s="79" t="s">
        <v>837</v>
      </c>
      <c r="H39" s="79" t="s">
        <v>838</v>
      </c>
      <c r="I39" s="14" t="str">
        <f t="shared" si="0"/>
        <v>Kodikara , Prins</v>
      </c>
      <c r="J39" s="79"/>
      <c r="K39" s="79"/>
      <c r="L39" s="79" t="s">
        <v>217</v>
      </c>
      <c r="M39" s="80" t="s">
        <v>216</v>
      </c>
      <c r="N39" s="98"/>
      <c r="O39" s="98"/>
      <c r="P39" s="98"/>
      <c r="S39" s="103"/>
      <c r="T39" s="105"/>
      <c r="X39" s="107"/>
    </row>
    <row r="40" spans="1:24" ht="16" x14ac:dyDescent="0.2">
      <c r="A40" s="55">
        <v>9</v>
      </c>
      <c r="B40" s="46" t="s">
        <v>218</v>
      </c>
      <c r="C40" s="70" t="s">
        <v>219</v>
      </c>
      <c r="D40" s="70" t="s">
        <v>221</v>
      </c>
      <c r="E40" s="72" t="s">
        <v>220</v>
      </c>
      <c r="F40" s="83" t="s">
        <v>222</v>
      </c>
      <c r="G40" s="83" t="s">
        <v>831</v>
      </c>
      <c r="H40" s="83" t="s">
        <v>839</v>
      </c>
      <c r="I40" s="14" t="str">
        <f t="shared" si="0"/>
        <v>Silva , Prasad</v>
      </c>
      <c r="J40" s="83"/>
      <c r="K40" s="83"/>
      <c r="L40" s="83" t="s">
        <v>224</v>
      </c>
      <c r="M40" s="85" t="s">
        <v>223</v>
      </c>
      <c r="N40" s="98"/>
      <c r="O40" s="98"/>
      <c r="P40" s="98"/>
      <c r="S40" s="103"/>
      <c r="T40" s="105"/>
      <c r="X40" s="106" t="s">
        <v>785</v>
      </c>
    </row>
    <row r="41" spans="1:24" ht="16" x14ac:dyDescent="0.2">
      <c r="A41" s="55">
        <v>10</v>
      </c>
      <c r="B41" s="49" t="s">
        <v>225</v>
      </c>
      <c r="C41" s="68" t="s">
        <v>226</v>
      </c>
      <c r="D41" s="70" t="s">
        <v>228</v>
      </c>
      <c r="E41" s="69" t="s">
        <v>227</v>
      </c>
      <c r="F41" s="81" t="s">
        <v>229</v>
      </c>
      <c r="G41" s="81" t="s">
        <v>840</v>
      </c>
      <c r="H41" s="81" t="s">
        <v>841</v>
      </c>
      <c r="I41" s="14" t="str">
        <f t="shared" si="0"/>
        <v>Perera , Janka</v>
      </c>
      <c r="J41" s="81"/>
      <c r="K41" s="81"/>
      <c r="L41" s="81" t="s">
        <v>231</v>
      </c>
      <c r="M41" s="82" t="s">
        <v>230</v>
      </c>
      <c r="N41" s="98"/>
      <c r="O41" s="98"/>
      <c r="P41" s="98"/>
      <c r="S41" s="103"/>
      <c r="T41" s="105"/>
      <c r="X41" s="107"/>
    </row>
    <row r="42" spans="1:24" ht="16" x14ac:dyDescent="0.2">
      <c r="A42" s="55">
        <v>11</v>
      </c>
      <c r="B42" s="46" t="s">
        <v>232</v>
      </c>
      <c r="C42" s="70" t="s">
        <v>95</v>
      </c>
      <c r="D42" s="70"/>
      <c r="E42" s="70"/>
      <c r="F42" s="81" t="s">
        <v>233</v>
      </c>
      <c r="G42" s="81" t="s">
        <v>233</v>
      </c>
      <c r="H42" s="81"/>
      <c r="I42" s="14" t="str">
        <f t="shared" si="0"/>
        <v xml:space="preserve"> , Sriyananda</v>
      </c>
      <c r="J42" s="81"/>
      <c r="K42" s="81"/>
      <c r="L42" s="83"/>
      <c r="M42" s="82" t="s">
        <v>234</v>
      </c>
      <c r="N42" s="98"/>
      <c r="O42" s="98"/>
      <c r="P42" s="98"/>
      <c r="S42" s="103"/>
      <c r="T42" s="105"/>
      <c r="X42" s="107"/>
    </row>
    <row r="43" spans="1:24" ht="16" x14ac:dyDescent="0.2">
      <c r="A43" s="55">
        <v>12</v>
      </c>
      <c r="B43" s="46" t="s">
        <v>238</v>
      </c>
      <c r="C43" s="70" t="s">
        <v>235</v>
      </c>
      <c r="D43" s="70"/>
      <c r="E43" s="70"/>
      <c r="F43" s="83" t="s">
        <v>236</v>
      </c>
      <c r="G43" s="83" t="s">
        <v>842</v>
      </c>
      <c r="H43" s="83" t="s">
        <v>843</v>
      </c>
      <c r="I43" s="14" t="str">
        <f t="shared" si="0"/>
        <v>katulanda , kapila</v>
      </c>
      <c r="J43" s="83"/>
      <c r="K43" s="83"/>
      <c r="L43" s="83"/>
      <c r="M43" s="85" t="s">
        <v>237</v>
      </c>
      <c r="N43" s="98"/>
      <c r="O43" s="98"/>
      <c r="P43" s="98"/>
      <c r="S43" s="103"/>
      <c r="T43" s="105"/>
      <c r="X43" s="107"/>
    </row>
    <row r="44" spans="1:24" ht="16" x14ac:dyDescent="0.2">
      <c r="A44" s="55">
        <v>13</v>
      </c>
      <c r="B44" s="49" t="s">
        <v>204</v>
      </c>
      <c r="C44" s="68" t="s">
        <v>205</v>
      </c>
      <c r="D44" s="70" t="s">
        <v>207</v>
      </c>
      <c r="E44" s="69" t="s">
        <v>206</v>
      </c>
      <c r="F44" s="81" t="s">
        <v>208</v>
      </c>
      <c r="G44" s="81" t="s">
        <v>835</v>
      </c>
      <c r="H44" s="81" t="s">
        <v>836</v>
      </c>
      <c r="I44" s="14" t="str">
        <f t="shared" si="0"/>
        <v>Wanninayake , Ajitha</v>
      </c>
      <c r="J44" s="81"/>
      <c r="K44" s="81"/>
      <c r="L44" s="83" t="s">
        <v>210</v>
      </c>
      <c r="M44" s="82" t="s">
        <v>209</v>
      </c>
      <c r="N44" s="98"/>
      <c r="O44" s="98"/>
      <c r="P44" s="98"/>
      <c r="S44" s="103"/>
      <c r="T44" s="105"/>
      <c r="X44" s="107"/>
    </row>
    <row r="45" spans="1:24" ht="16" x14ac:dyDescent="0.2">
      <c r="A45" s="56"/>
      <c r="B45" s="57"/>
    </row>
    <row r="49" spans="1:24" ht="19" x14ac:dyDescent="0.25">
      <c r="B49" s="3" t="s">
        <v>249</v>
      </c>
      <c r="C49" s="96"/>
    </row>
    <row r="50" spans="1:24" ht="16" x14ac:dyDescent="0.2">
      <c r="A50" s="34">
        <v>1</v>
      </c>
      <c r="B50" s="50" t="s">
        <v>239</v>
      </c>
      <c r="C50" s="70" t="s">
        <v>258</v>
      </c>
      <c r="D50" s="71" t="s">
        <v>273</v>
      </c>
      <c r="E50" s="72" t="s">
        <v>287</v>
      </c>
      <c r="F50" s="83" t="s">
        <v>265</v>
      </c>
      <c r="G50" s="83" t="s">
        <v>844</v>
      </c>
      <c r="H50" s="83" t="s">
        <v>845</v>
      </c>
      <c r="I50" s="14" t="str">
        <f t="shared" si="0"/>
        <v>Siriwardana , Chumith</v>
      </c>
      <c r="J50" s="83"/>
      <c r="K50" s="83"/>
      <c r="L50" s="84" t="s">
        <v>280</v>
      </c>
      <c r="M50" s="85" t="s">
        <v>294</v>
      </c>
      <c r="N50" s="98" t="s">
        <v>301</v>
      </c>
      <c r="O50" s="98"/>
      <c r="P50" s="98">
        <v>92479888</v>
      </c>
      <c r="S50" s="102" t="s">
        <v>65</v>
      </c>
      <c r="T50" s="104" t="s">
        <v>65</v>
      </c>
      <c r="X50" s="106"/>
    </row>
    <row r="51" spans="1:24" ht="16" x14ac:dyDescent="0.2">
      <c r="A51" s="34">
        <v>2</v>
      </c>
      <c r="B51" s="50" t="s">
        <v>240</v>
      </c>
      <c r="C51" s="70" t="s">
        <v>259</v>
      </c>
      <c r="D51" s="71" t="s">
        <v>274</v>
      </c>
      <c r="E51" s="72" t="s">
        <v>288</v>
      </c>
      <c r="F51" s="83" t="s">
        <v>266</v>
      </c>
      <c r="G51" s="83" t="s">
        <v>816</v>
      </c>
      <c r="H51" s="83" t="s">
        <v>846</v>
      </c>
      <c r="I51" s="14" t="str">
        <f t="shared" si="0"/>
        <v>Warnapala , Sanjeewa</v>
      </c>
      <c r="J51" s="83"/>
      <c r="K51" s="83"/>
      <c r="L51" s="84" t="s">
        <v>281</v>
      </c>
      <c r="M51" s="85" t="s">
        <v>295</v>
      </c>
      <c r="N51" s="98" t="s">
        <v>302</v>
      </c>
      <c r="O51" s="98"/>
      <c r="P51" s="98">
        <v>94723350</v>
      </c>
      <c r="S51" s="102" t="s">
        <v>65</v>
      </c>
      <c r="T51" s="104"/>
      <c r="X51" s="106" t="s">
        <v>306</v>
      </c>
    </row>
    <row r="52" spans="1:24" ht="16" x14ac:dyDescent="0.2">
      <c r="A52" s="34">
        <v>3</v>
      </c>
      <c r="B52" s="50" t="s">
        <v>241</v>
      </c>
      <c r="C52" s="70" t="s">
        <v>260</v>
      </c>
      <c r="D52" s="71" t="s">
        <v>275</v>
      </c>
      <c r="E52" s="72" t="s">
        <v>289</v>
      </c>
      <c r="F52" s="83" t="s">
        <v>267</v>
      </c>
      <c r="G52" s="113" t="s">
        <v>947</v>
      </c>
      <c r="H52" s="83" t="s">
        <v>847</v>
      </c>
      <c r="I52" s="14" t="str">
        <f t="shared" si="0"/>
        <v>Mahatalagalage , Nandaka Don</v>
      </c>
      <c r="J52" s="83"/>
      <c r="K52" s="83"/>
      <c r="L52" s="84" t="s">
        <v>282</v>
      </c>
      <c r="M52" s="85" t="s">
        <v>296</v>
      </c>
      <c r="N52" s="98" t="s">
        <v>57</v>
      </c>
      <c r="O52" s="98"/>
      <c r="P52" s="99" t="s">
        <v>305</v>
      </c>
      <c r="S52" s="102" t="s">
        <v>65</v>
      </c>
      <c r="T52" s="104" t="s">
        <v>65</v>
      </c>
      <c r="X52" s="106"/>
    </row>
    <row r="53" spans="1:24" ht="16" x14ac:dyDescent="0.2">
      <c r="A53" s="34">
        <v>4</v>
      </c>
      <c r="B53" s="50" t="s">
        <v>242</v>
      </c>
      <c r="C53" s="70" t="s">
        <v>127</v>
      </c>
      <c r="D53" s="71" t="s">
        <v>136</v>
      </c>
      <c r="E53" s="72" t="s">
        <v>142</v>
      </c>
      <c r="F53" s="83" t="s">
        <v>133</v>
      </c>
      <c r="G53" s="83" t="s">
        <v>818</v>
      </c>
      <c r="H53" s="83" t="s">
        <v>819</v>
      </c>
      <c r="I53" s="14" t="str">
        <f t="shared" si="0"/>
        <v>Kannangara , Thusitha</v>
      </c>
      <c r="J53" s="83"/>
      <c r="K53" s="83"/>
      <c r="L53" s="84" t="s">
        <v>139</v>
      </c>
      <c r="M53" s="85" t="s">
        <v>145</v>
      </c>
      <c r="N53" s="98" t="s">
        <v>147</v>
      </c>
      <c r="O53" s="98"/>
      <c r="P53" s="98"/>
      <c r="S53" s="102" t="s">
        <v>65</v>
      </c>
      <c r="T53" s="104" t="s">
        <v>65</v>
      </c>
      <c r="X53" s="106"/>
    </row>
    <row r="54" spans="1:24" ht="16" x14ac:dyDescent="0.2">
      <c r="A54" s="34">
        <v>5</v>
      </c>
      <c r="B54" s="50" t="s">
        <v>243</v>
      </c>
      <c r="C54" s="70" t="s">
        <v>261</v>
      </c>
      <c r="D54" s="71" t="s">
        <v>276</v>
      </c>
      <c r="E54" s="72" t="s">
        <v>290</v>
      </c>
      <c r="F54" s="83" t="s">
        <v>268</v>
      </c>
      <c r="G54" s="83" t="s">
        <v>848</v>
      </c>
      <c r="H54" s="83" t="s">
        <v>849</v>
      </c>
      <c r="I54" s="14" t="str">
        <f t="shared" si="0"/>
        <v>Dharmaicirti , Pubudu</v>
      </c>
      <c r="J54" s="83"/>
      <c r="K54" s="83"/>
      <c r="L54" s="84" t="s">
        <v>283</v>
      </c>
      <c r="M54" s="85" t="s">
        <v>297</v>
      </c>
      <c r="N54" s="98" t="s">
        <v>303</v>
      </c>
      <c r="O54" s="98"/>
      <c r="P54" s="98">
        <v>93989898</v>
      </c>
      <c r="S54" s="102" t="s">
        <v>200</v>
      </c>
      <c r="T54" s="104" t="s">
        <v>65</v>
      </c>
      <c r="X54" s="106"/>
    </row>
    <row r="55" spans="1:24" ht="16" x14ac:dyDescent="0.2">
      <c r="A55" s="34">
        <v>6</v>
      </c>
      <c r="B55" s="50" t="s">
        <v>244</v>
      </c>
      <c r="C55" s="70" t="s">
        <v>9</v>
      </c>
      <c r="D55" s="71" t="s">
        <v>7</v>
      </c>
      <c r="E55" s="72" t="s">
        <v>11</v>
      </c>
      <c r="F55" s="83" t="s">
        <v>10</v>
      </c>
      <c r="G55" s="83" t="s">
        <v>816</v>
      </c>
      <c r="H55" s="83" t="s">
        <v>817</v>
      </c>
      <c r="I55" s="14" t="str">
        <f t="shared" si="0"/>
        <v>Liyanage , Sanjeewa</v>
      </c>
      <c r="J55" s="83"/>
      <c r="K55" s="83"/>
      <c r="L55" s="84" t="s">
        <v>8</v>
      </c>
      <c r="M55" s="85" t="s">
        <v>12</v>
      </c>
      <c r="N55" s="98" t="s">
        <v>146</v>
      </c>
      <c r="O55" s="98"/>
      <c r="P55" s="98">
        <v>94511377</v>
      </c>
      <c r="S55" s="102" t="s">
        <v>65</v>
      </c>
      <c r="T55" s="104" t="s">
        <v>65</v>
      </c>
      <c r="X55" s="106" t="s">
        <v>149</v>
      </c>
    </row>
    <row r="56" spans="1:24" ht="16" x14ac:dyDescent="0.2">
      <c r="A56" s="34">
        <v>7</v>
      </c>
      <c r="B56" s="50" t="s">
        <v>245</v>
      </c>
      <c r="C56" s="70" t="s">
        <v>262</v>
      </c>
      <c r="D56" s="71" t="s">
        <v>277</v>
      </c>
      <c r="E56" s="72" t="s">
        <v>291</v>
      </c>
      <c r="F56" s="83" t="s">
        <v>269</v>
      </c>
      <c r="G56" s="83" t="s">
        <v>850</v>
      </c>
      <c r="H56" s="83" t="s">
        <v>851</v>
      </c>
      <c r="I56" s="14" t="str">
        <f t="shared" si="0"/>
        <v>Guruge , Thenuja</v>
      </c>
      <c r="J56" s="83"/>
      <c r="K56" s="83"/>
      <c r="L56" s="84" t="s">
        <v>284</v>
      </c>
      <c r="M56" s="85" t="s">
        <v>298</v>
      </c>
      <c r="N56" s="98" t="s">
        <v>304</v>
      </c>
      <c r="O56" s="98"/>
      <c r="P56" s="98">
        <v>94126868</v>
      </c>
      <c r="S56" s="102" t="s">
        <v>200</v>
      </c>
      <c r="T56" s="104" t="s">
        <v>65</v>
      </c>
      <c r="X56" s="106"/>
    </row>
    <row r="57" spans="1:24" ht="16" x14ac:dyDescent="0.2">
      <c r="A57" s="34">
        <v>8</v>
      </c>
      <c r="B57" s="50" t="s">
        <v>246</v>
      </c>
      <c r="C57" s="70" t="s">
        <v>168</v>
      </c>
      <c r="D57" s="71" t="s">
        <v>178</v>
      </c>
      <c r="E57" s="72" t="s">
        <v>188</v>
      </c>
      <c r="F57" s="83" t="s">
        <v>270</v>
      </c>
      <c r="G57" s="83" t="s">
        <v>825</v>
      </c>
      <c r="H57" s="83" t="s">
        <v>826</v>
      </c>
      <c r="I57" s="14" t="str">
        <f t="shared" si="0"/>
        <v>Nanayakkara , Lilantha</v>
      </c>
      <c r="J57" s="83"/>
      <c r="K57" s="83"/>
      <c r="L57" s="84" t="s">
        <v>183</v>
      </c>
      <c r="M57" s="85" t="s">
        <v>193</v>
      </c>
      <c r="N57" s="98" t="s">
        <v>56</v>
      </c>
      <c r="O57" s="98"/>
      <c r="P57" s="98">
        <v>93544899</v>
      </c>
      <c r="S57" s="102" t="s">
        <v>65</v>
      </c>
      <c r="T57" s="104" t="s">
        <v>65</v>
      </c>
      <c r="X57" s="106"/>
    </row>
    <row r="58" spans="1:24" ht="16" x14ac:dyDescent="0.2">
      <c r="A58" s="34">
        <v>9</v>
      </c>
      <c r="B58" s="50" t="s">
        <v>247</v>
      </c>
      <c r="C58" s="70" t="s">
        <v>263</v>
      </c>
      <c r="D58" s="71" t="s">
        <v>278</v>
      </c>
      <c r="E58" s="72" t="s">
        <v>292</v>
      </c>
      <c r="F58" s="83" t="s">
        <v>271</v>
      </c>
      <c r="G58" s="83" t="s">
        <v>852</v>
      </c>
      <c r="H58" s="83" t="s">
        <v>853</v>
      </c>
      <c r="I58" s="14" t="str">
        <f t="shared" si="0"/>
        <v>Galhenage , Gihan</v>
      </c>
      <c r="J58" s="83"/>
      <c r="K58" s="83"/>
      <c r="L58" s="84" t="s">
        <v>285</v>
      </c>
      <c r="M58" s="85" t="s">
        <v>299</v>
      </c>
      <c r="N58" s="98"/>
      <c r="O58" s="98"/>
      <c r="P58" s="98"/>
      <c r="S58" s="102" t="s">
        <v>65</v>
      </c>
      <c r="T58" s="104" t="s">
        <v>200</v>
      </c>
      <c r="X58" s="106" t="s">
        <v>307</v>
      </c>
    </row>
    <row r="59" spans="1:24" ht="16" x14ac:dyDescent="0.2">
      <c r="A59" s="34">
        <v>10</v>
      </c>
      <c r="B59" s="50" t="s">
        <v>248</v>
      </c>
      <c r="C59" s="70" t="s">
        <v>264</v>
      </c>
      <c r="D59" s="71" t="s">
        <v>279</v>
      </c>
      <c r="E59" s="72" t="s">
        <v>293</v>
      </c>
      <c r="F59" s="83" t="s">
        <v>272</v>
      </c>
      <c r="G59" s="83" t="s">
        <v>854</v>
      </c>
      <c r="H59" s="83" t="s">
        <v>855</v>
      </c>
      <c r="I59" s="14" t="str">
        <f t="shared" si="0"/>
        <v>Sirisena , Duminda</v>
      </c>
      <c r="J59" s="83"/>
      <c r="K59" s="83"/>
      <c r="L59" s="84" t="s">
        <v>286</v>
      </c>
      <c r="M59" s="85" t="s">
        <v>300</v>
      </c>
      <c r="N59" s="98" t="s">
        <v>56</v>
      </c>
      <c r="O59" s="98"/>
      <c r="P59" s="98">
        <v>93544899</v>
      </c>
      <c r="S59" s="102" t="s">
        <v>65</v>
      </c>
      <c r="T59" s="104" t="s">
        <v>65</v>
      </c>
      <c r="X59" s="106" t="s">
        <v>308</v>
      </c>
    </row>
    <row r="60" spans="1:24" ht="16" x14ac:dyDescent="0.2">
      <c r="A60" s="34">
        <v>11</v>
      </c>
      <c r="B60" s="49" t="s">
        <v>250</v>
      </c>
      <c r="C60" s="68" t="s">
        <v>251</v>
      </c>
      <c r="D60" s="70" t="s">
        <v>253</v>
      </c>
      <c r="E60" s="69" t="s">
        <v>252</v>
      </c>
      <c r="F60" s="81" t="s">
        <v>254</v>
      </c>
      <c r="G60" s="81" t="s">
        <v>856</v>
      </c>
      <c r="H60" s="81" t="s">
        <v>857</v>
      </c>
      <c r="I60" s="14" t="str">
        <f t="shared" si="0"/>
        <v>Dahanayake , Thushara</v>
      </c>
      <c r="J60" s="81"/>
      <c r="K60" s="81"/>
      <c r="L60" s="83" t="s">
        <v>256</v>
      </c>
      <c r="M60" s="82" t="s">
        <v>255</v>
      </c>
      <c r="N60" s="98"/>
      <c r="O60" s="98"/>
      <c r="P60" s="98"/>
      <c r="S60" s="103"/>
      <c r="T60" s="105"/>
      <c r="X60" s="107"/>
    </row>
    <row r="61" spans="1:24" ht="16" x14ac:dyDescent="0.2">
      <c r="A61" s="34">
        <v>12</v>
      </c>
      <c r="B61" s="46" t="s">
        <v>257</v>
      </c>
      <c r="C61" s="70" t="s">
        <v>219</v>
      </c>
      <c r="D61" s="70" t="s">
        <v>221</v>
      </c>
      <c r="E61" s="72" t="s">
        <v>220</v>
      </c>
      <c r="F61" s="83" t="s">
        <v>222</v>
      </c>
      <c r="G61" s="83" t="s">
        <v>831</v>
      </c>
      <c r="H61" s="83" t="s">
        <v>839</v>
      </c>
      <c r="I61" s="14" t="str">
        <f t="shared" si="0"/>
        <v>Silva , Prasad</v>
      </c>
      <c r="J61" s="83"/>
      <c r="K61" s="83"/>
      <c r="L61" s="83" t="s">
        <v>224</v>
      </c>
      <c r="M61" s="85" t="s">
        <v>223</v>
      </c>
      <c r="N61" s="98"/>
      <c r="O61" s="98"/>
      <c r="P61" s="98"/>
      <c r="S61" s="103"/>
      <c r="T61" s="105"/>
      <c r="X61" s="107"/>
    </row>
    <row r="62" spans="1:24" ht="16" x14ac:dyDescent="0.2">
      <c r="A62" s="34">
        <v>13</v>
      </c>
      <c r="B62" s="49" t="s">
        <v>309</v>
      </c>
      <c r="C62" s="68" t="s">
        <v>310</v>
      </c>
      <c r="D62" s="70" t="s">
        <v>312</v>
      </c>
      <c r="E62" s="69" t="s">
        <v>311</v>
      </c>
      <c r="F62" s="81" t="s">
        <v>313</v>
      </c>
      <c r="G62" s="81" t="s">
        <v>858</v>
      </c>
      <c r="H62" s="81" t="s">
        <v>841</v>
      </c>
      <c r="I62" s="14" t="str">
        <f t="shared" si="0"/>
        <v>Perera , Dhammika</v>
      </c>
      <c r="J62" s="81"/>
      <c r="K62" s="81"/>
      <c r="L62" s="83" t="s">
        <v>315</v>
      </c>
      <c r="M62" s="82" t="s">
        <v>314</v>
      </c>
      <c r="N62" s="98"/>
      <c r="O62" s="98"/>
      <c r="P62" s="98"/>
      <c r="S62" s="103"/>
      <c r="T62" s="105"/>
      <c r="X62" s="108" t="s">
        <v>786</v>
      </c>
    </row>
    <row r="63" spans="1:24" ht="16" x14ac:dyDescent="0.2">
      <c r="A63" s="34">
        <v>14</v>
      </c>
      <c r="B63" s="51" t="s">
        <v>316</v>
      </c>
      <c r="C63" s="68" t="s">
        <v>317</v>
      </c>
      <c r="D63" s="70" t="s">
        <v>319</v>
      </c>
      <c r="E63" s="69" t="s">
        <v>318</v>
      </c>
      <c r="F63" s="81" t="s">
        <v>320</v>
      </c>
      <c r="G63" s="81" t="s">
        <v>859</v>
      </c>
      <c r="H63" s="81" t="s">
        <v>860</v>
      </c>
      <c r="I63" s="14" t="str">
        <f t="shared" si="0"/>
        <v>Mallawa , Dayanath</v>
      </c>
      <c r="J63" s="81"/>
      <c r="K63" s="81"/>
      <c r="L63" s="83" t="s">
        <v>322</v>
      </c>
      <c r="M63" s="82" t="s">
        <v>321</v>
      </c>
      <c r="N63" s="98"/>
      <c r="O63" s="98"/>
      <c r="P63" s="98"/>
      <c r="S63" s="103"/>
      <c r="T63" s="105"/>
      <c r="X63" s="107"/>
    </row>
    <row r="64" spans="1:24" ht="16" x14ac:dyDescent="0.2">
      <c r="A64" s="34">
        <v>15</v>
      </c>
      <c r="B64" s="46" t="s">
        <v>323</v>
      </c>
      <c r="C64" s="68" t="s">
        <v>324</v>
      </c>
      <c r="D64" s="70"/>
      <c r="E64" s="70"/>
      <c r="F64" s="81" t="s">
        <v>325</v>
      </c>
      <c r="G64" s="81" t="s">
        <v>861</v>
      </c>
      <c r="H64" s="81" t="s">
        <v>862</v>
      </c>
      <c r="I64" s="14" t="str">
        <f t="shared" si="0"/>
        <v>semage , Kumara</v>
      </c>
      <c r="J64" s="81"/>
      <c r="K64" s="81"/>
      <c r="L64" s="83"/>
      <c r="M64" s="83"/>
      <c r="N64" s="98"/>
      <c r="O64" s="98"/>
      <c r="P64" s="98"/>
      <c r="S64" s="103"/>
      <c r="T64" s="105"/>
      <c r="X64" s="107"/>
    </row>
    <row r="65" spans="1:24" ht="16" x14ac:dyDescent="0.2">
      <c r="A65" s="34">
        <v>16</v>
      </c>
      <c r="B65" s="49" t="s">
        <v>326</v>
      </c>
      <c r="C65" s="68" t="s">
        <v>327</v>
      </c>
      <c r="D65" s="70" t="s">
        <v>329</v>
      </c>
      <c r="E65" s="69" t="s">
        <v>328</v>
      </c>
      <c r="F65" s="81" t="s">
        <v>330</v>
      </c>
      <c r="G65" s="81" t="s">
        <v>373</v>
      </c>
      <c r="H65" s="81" t="s">
        <v>863</v>
      </c>
      <c r="I65" s="14" t="str">
        <f t="shared" si="0"/>
        <v>Yatigammane , Kalinga</v>
      </c>
      <c r="J65" s="81"/>
      <c r="K65" s="81"/>
      <c r="L65" s="83" t="s">
        <v>331</v>
      </c>
      <c r="M65" s="83"/>
      <c r="N65" s="98"/>
      <c r="O65" s="98"/>
      <c r="P65" s="98"/>
      <c r="S65" s="103"/>
      <c r="T65" s="105"/>
      <c r="X65" s="107"/>
    </row>
    <row r="66" spans="1:24" ht="16" x14ac:dyDescent="0.2">
      <c r="A66" s="34">
        <v>17</v>
      </c>
      <c r="B66" s="46" t="s">
        <v>334</v>
      </c>
      <c r="C66" s="68" t="s">
        <v>335</v>
      </c>
      <c r="D66" s="68" t="s">
        <v>333</v>
      </c>
      <c r="E66" s="69" t="s">
        <v>332</v>
      </c>
      <c r="F66" s="92" t="s">
        <v>336</v>
      </c>
      <c r="G66" s="92" t="s">
        <v>864</v>
      </c>
      <c r="H66" s="92" t="s">
        <v>821</v>
      </c>
      <c r="I66" s="14" t="str">
        <f t="shared" si="0"/>
        <v>Mendis , Suneth</v>
      </c>
      <c r="J66" s="92"/>
      <c r="K66" s="92"/>
      <c r="L66" s="92" t="s">
        <v>338</v>
      </c>
      <c r="M66" s="93" t="s">
        <v>337</v>
      </c>
      <c r="N66" s="98"/>
      <c r="O66" s="98"/>
      <c r="P66" s="98"/>
      <c r="S66" s="103"/>
      <c r="T66" s="105"/>
      <c r="X66" s="107"/>
    </row>
    <row r="67" spans="1:24" ht="16" x14ac:dyDescent="0.2">
      <c r="A67" s="34">
        <v>18</v>
      </c>
      <c r="B67" s="46" t="s">
        <v>342</v>
      </c>
      <c r="C67" s="68" t="s">
        <v>339</v>
      </c>
      <c r="D67" s="70" t="s">
        <v>341</v>
      </c>
      <c r="E67" s="69" t="s">
        <v>340</v>
      </c>
      <c r="F67" s="81" t="s">
        <v>343</v>
      </c>
      <c r="G67" s="81" t="s">
        <v>833</v>
      </c>
      <c r="H67" s="81" t="s">
        <v>865</v>
      </c>
      <c r="I67" s="14" t="str">
        <f t="shared" si="0"/>
        <v>Kudabalage , Chaminda</v>
      </c>
      <c r="J67" s="81"/>
      <c r="K67" s="81"/>
      <c r="L67" s="83" t="s">
        <v>345</v>
      </c>
      <c r="M67" s="82" t="s">
        <v>344</v>
      </c>
      <c r="N67" s="98"/>
      <c r="O67" s="98"/>
      <c r="P67" s="98"/>
      <c r="S67" s="103"/>
      <c r="T67" s="105"/>
      <c r="X67" s="106"/>
    </row>
    <row r="71" spans="1:24" ht="19" x14ac:dyDescent="0.25">
      <c r="B71" s="3" t="s">
        <v>358</v>
      </c>
      <c r="C71" s="96"/>
    </row>
    <row r="72" spans="1:24" ht="16" x14ac:dyDescent="0.2">
      <c r="A72" s="34">
        <v>1</v>
      </c>
      <c r="B72" s="7" t="s">
        <v>346</v>
      </c>
      <c r="C72" s="70" t="s">
        <v>359</v>
      </c>
      <c r="D72" s="71" t="s">
        <v>376</v>
      </c>
      <c r="E72" s="72" t="s">
        <v>392</v>
      </c>
      <c r="F72" s="83" t="s">
        <v>368</v>
      </c>
      <c r="G72" s="83" t="s">
        <v>866</v>
      </c>
      <c r="H72" s="83" t="s">
        <v>839</v>
      </c>
      <c r="I72" s="14" t="str">
        <f t="shared" ref="I72:I133" si="1">CONCATENATE(H72," , ",G72)</f>
        <v>Silva , Dilusha</v>
      </c>
      <c r="J72" s="83"/>
      <c r="K72" s="83"/>
      <c r="L72" s="84" t="s">
        <v>384</v>
      </c>
      <c r="M72" s="85" t="s">
        <v>401</v>
      </c>
      <c r="N72" s="98" t="s">
        <v>409</v>
      </c>
      <c r="O72" s="98"/>
      <c r="P72" s="98">
        <v>92491131</v>
      </c>
      <c r="S72" s="102" t="s">
        <v>65</v>
      </c>
      <c r="T72" s="104" t="s">
        <v>65</v>
      </c>
      <c r="X72" s="106" t="s">
        <v>416</v>
      </c>
    </row>
    <row r="73" spans="1:24" ht="16" x14ac:dyDescent="0.2">
      <c r="A73" s="34">
        <v>2</v>
      </c>
      <c r="B73" s="7" t="s">
        <v>347</v>
      </c>
      <c r="C73" s="70" t="s">
        <v>126</v>
      </c>
      <c r="D73" s="71" t="s">
        <v>134</v>
      </c>
      <c r="E73" s="72" t="s">
        <v>140</v>
      </c>
      <c r="F73" s="83" t="s">
        <v>131</v>
      </c>
      <c r="G73" s="83" t="s">
        <v>813</v>
      </c>
      <c r="H73" s="83" t="s">
        <v>814</v>
      </c>
      <c r="I73" s="14" t="str">
        <f t="shared" si="1"/>
        <v>Gunwardhana , Pramodh</v>
      </c>
      <c r="J73" s="83"/>
      <c r="K73" s="83"/>
      <c r="L73" s="84" t="s">
        <v>137</v>
      </c>
      <c r="M73" s="85" t="s">
        <v>143</v>
      </c>
      <c r="N73" s="98"/>
      <c r="O73" s="98"/>
      <c r="P73" s="98"/>
      <c r="S73" s="102"/>
      <c r="T73" s="104" t="s">
        <v>65</v>
      </c>
      <c r="X73" s="106" t="s">
        <v>784</v>
      </c>
    </row>
    <row r="74" spans="1:24" ht="16" x14ac:dyDescent="0.2">
      <c r="A74" s="34">
        <v>3</v>
      </c>
      <c r="B74" s="7" t="s">
        <v>348</v>
      </c>
      <c r="C74" s="70" t="s">
        <v>335</v>
      </c>
      <c r="D74" s="71" t="s">
        <v>377</v>
      </c>
      <c r="E74" s="72" t="s">
        <v>393</v>
      </c>
      <c r="F74" s="83" t="s">
        <v>336</v>
      </c>
      <c r="G74" s="83" t="s">
        <v>864</v>
      </c>
      <c r="H74" s="83" t="s">
        <v>821</v>
      </c>
      <c r="I74" s="14" t="str">
        <f t="shared" si="1"/>
        <v>Mendis , Suneth</v>
      </c>
      <c r="J74" s="83"/>
      <c r="K74" s="83"/>
      <c r="L74" s="84" t="s">
        <v>385</v>
      </c>
      <c r="M74" s="85" t="s">
        <v>337</v>
      </c>
      <c r="N74" s="98" t="s">
        <v>410</v>
      </c>
      <c r="O74" s="98"/>
      <c r="P74" s="98"/>
      <c r="S74" s="102" t="s">
        <v>65</v>
      </c>
      <c r="T74" s="104" t="s">
        <v>65</v>
      </c>
      <c r="X74" s="106" t="s">
        <v>417</v>
      </c>
    </row>
    <row r="75" spans="1:24" ht="16" x14ac:dyDescent="0.2">
      <c r="A75" s="34">
        <v>4</v>
      </c>
      <c r="B75" s="7" t="s">
        <v>349</v>
      </c>
      <c r="C75" s="70" t="s">
        <v>360</v>
      </c>
      <c r="D75" s="71" t="s">
        <v>378</v>
      </c>
      <c r="E75" s="72" t="s">
        <v>394</v>
      </c>
      <c r="F75" s="83" t="s">
        <v>369</v>
      </c>
      <c r="G75" s="83" t="s">
        <v>867</v>
      </c>
      <c r="H75" s="83" t="s">
        <v>868</v>
      </c>
      <c r="I75" s="14" t="str">
        <f t="shared" si="1"/>
        <v>Elpitiya , Shamin</v>
      </c>
      <c r="J75" s="83"/>
      <c r="K75" s="83"/>
      <c r="L75" s="84" t="s">
        <v>386</v>
      </c>
      <c r="M75" s="85" t="s">
        <v>402</v>
      </c>
      <c r="N75" s="98" t="s">
        <v>411</v>
      </c>
      <c r="O75" s="98"/>
      <c r="P75" s="98">
        <v>61885555</v>
      </c>
      <c r="S75" s="102" t="s">
        <v>65</v>
      </c>
      <c r="T75" s="104" t="s">
        <v>65</v>
      </c>
      <c r="X75" s="106"/>
    </row>
    <row r="76" spans="1:24" ht="16" x14ac:dyDescent="0.2">
      <c r="A76" s="34">
        <v>5</v>
      </c>
      <c r="B76" s="7" t="s">
        <v>350</v>
      </c>
      <c r="C76" s="70" t="s">
        <v>261</v>
      </c>
      <c r="D76" s="71" t="s">
        <v>276</v>
      </c>
      <c r="E76" s="72" t="s">
        <v>290</v>
      </c>
      <c r="F76" s="83" t="s">
        <v>268</v>
      </c>
      <c r="G76" s="83" t="s">
        <v>848</v>
      </c>
      <c r="H76" s="83" t="s">
        <v>849</v>
      </c>
      <c r="I76" s="14" t="str">
        <f t="shared" si="1"/>
        <v>Dharmaicirti , Pubudu</v>
      </c>
      <c r="J76" s="83"/>
      <c r="K76" s="83"/>
      <c r="L76" s="84" t="s">
        <v>283</v>
      </c>
      <c r="M76" s="85" t="s">
        <v>297</v>
      </c>
      <c r="N76" s="98" t="s">
        <v>303</v>
      </c>
      <c r="O76" s="98"/>
      <c r="P76" s="98">
        <v>93989898</v>
      </c>
      <c r="S76" s="102" t="s">
        <v>200</v>
      </c>
      <c r="T76" s="104" t="s">
        <v>65</v>
      </c>
      <c r="X76" s="106"/>
    </row>
    <row r="77" spans="1:24" ht="16" x14ac:dyDescent="0.2">
      <c r="A77" s="34">
        <v>6</v>
      </c>
      <c r="B77" s="7" t="s">
        <v>351</v>
      </c>
      <c r="C77" s="70" t="s">
        <v>361</v>
      </c>
      <c r="D77" s="71" t="s">
        <v>379</v>
      </c>
      <c r="E77" s="72" t="s">
        <v>395</v>
      </c>
      <c r="F77" s="83" t="s">
        <v>370</v>
      </c>
      <c r="G77" s="83" t="s">
        <v>869</v>
      </c>
      <c r="H77" s="83" t="s">
        <v>870</v>
      </c>
      <c r="I77" s="14" t="str">
        <f t="shared" si="1"/>
        <v>Nawarathna , Nushan</v>
      </c>
      <c r="J77" s="83"/>
      <c r="K77" s="83"/>
      <c r="L77" s="84" t="s">
        <v>387</v>
      </c>
      <c r="M77" s="85" t="s">
        <v>403</v>
      </c>
      <c r="N77" s="98" t="s">
        <v>412</v>
      </c>
      <c r="O77" s="98"/>
      <c r="P77" s="98">
        <v>95571111</v>
      </c>
      <c r="S77" s="102" t="s">
        <v>65</v>
      </c>
      <c r="T77" s="104" t="s">
        <v>65</v>
      </c>
      <c r="X77" s="106"/>
    </row>
    <row r="78" spans="1:24" ht="16" x14ac:dyDescent="0.2">
      <c r="A78" s="34">
        <v>7</v>
      </c>
      <c r="B78" s="7" t="s">
        <v>352</v>
      </c>
      <c r="C78" s="70" t="s">
        <v>362</v>
      </c>
      <c r="D78" s="71" t="s">
        <v>380</v>
      </c>
      <c r="E78" s="72" t="s">
        <v>396</v>
      </c>
      <c r="F78" s="83" t="s">
        <v>371</v>
      </c>
      <c r="G78" s="83" t="s">
        <v>871</v>
      </c>
      <c r="H78" s="83" t="s">
        <v>872</v>
      </c>
      <c r="I78" s="14" t="str">
        <f t="shared" si="1"/>
        <v>Thilakarathna , Susantha</v>
      </c>
      <c r="J78" s="83"/>
      <c r="K78" s="83"/>
      <c r="L78" s="84" t="s">
        <v>388</v>
      </c>
      <c r="M78" s="85" t="s">
        <v>404</v>
      </c>
      <c r="N78" s="98" t="s">
        <v>413</v>
      </c>
      <c r="O78" s="98"/>
      <c r="P78" s="98">
        <v>61885555</v>
      </c>
      <c r="S78" s="102" t="s">
        <v>65</v>
      </c>
      <c r="T78" s="104" t="s">
        <v>65</v>
      </c>
      <c r="X78" s="106"/>
    </row>
    <row r="79" spans="1:24" ht="16" x14ac:dyDescent="0.2">
      <c r="A79" s="34">
        <v>8</v>
      </c>
      <c r="B79" s="7" t="s">
        <v>353</v>
      </c>
      <c r="C79" s="70" t="s">
        <v>363</v>
      </c>
      <c r="D79" s="71" t="s">
        <v>381</v>
      </c>
      <c r="E79" s="72" t="s">
        <v>397</v>
      </c>
      <c r="F79" s="83" t="s">
        <v>372</v>
      </c>
      <c r="G79" s="83" t="s">
        <v>873</v>
      </c>
      <c r="H79" s="83" t="s">
        <v>874</v>
      </c>
      <c r="I79" s="14" t="str">
        <f t="shared" si="1"/>
        <v>Ranasinghe , Hirosha</v>
      </c>
      <c r="J79" s="83"/>
      <c r="K79" s="83"/>
      <c r="L79" s="84" t="s">
        <v>389</v>
      </c>
      <c r="M79" s="85" t="s">
        <v>405</v>
      </c>
      <c r="N79" s="98" t="s">
        <v>59</v>
      </c>
      <c r="O79" s="98"/>
      <c r="P79" s="98">
        <v>93544899</v>
      </c>
      <c r="S79" s="102" t="s">
        <v>200</v>
      </c>
      <c r="T79" s="104" t="s">
        <v>65</v>
      </c>
      <c r="X79" s="106"/>
    </row>
    <row r="80" spans="1:24" ht="16" x14ac:dyDescent="0.2">
      <c r="A80" s="34">
        <v>9</v>
      </c>
      <c r="B80" s="50" t="s">
        <v>354</v>
      </c>
      <c r="C80" s="70" t="s">
        <v>364</v>
      </c>
      <c r="D80" s="71" t="s">
        <v>382</v>
      </c>
      <c r="E80" s="72" t="s">
        <v>398</v>
      </c>
      <c r="F80" s="83" t="s">
        <v>373</v>
      </c>
      <c r="G80" s="83" t="s">
        <v>373</v>
      </c>
      <c r="H80" s="83"/>
      <c r="I80" s="14" t="str">
        <f t="shared" si="1"/>
        <v xml:space="preserve"> , Kalinga</v>
      </c>
      <c r="J80" s="83"/>
      <c r="K80" s="83"/>
      <c r="L80" s="84" t="s">
        <v>390</v>
      </c>
      <c r="M80" s="85" t="s">
        <v>406</v>
      </c>
      <c r="N80" s="98" t="s">
        <v>414</v>
      </c>
      <c r="O80" s="98"/>
      <c r="P80" s="98">
        <v>93496618</v>
      </c>
      <c r="S80" s="102" t="s">
        <v>65</v>
      </c>
      <c r="T80" s="104" t="s">
        <v>65</v>
      </c>
      <c r="X80" s="106" t="s">
        <v>788</v>
      </c>
    </row>
    <row r="81" spans="1:24" ht="16" x14ac:dyDescent="0.2">
      <c r="A81" s="34">
        <v>10</v>
      </c>
      <c r="B81" s="50" t="s">
        <v>355</v>
      </c>
      <c r="C81" s="70" t="s">
        <v>365</v>
      </c>
      <c r="D81" s="71" t="s">
        <v>180</v>
      </c>
      <c r="E81" s="72" t="s">
        <v>190</v>
      </c>
      <c r="F81" s="83" t="s">
        <v>175</v>
      </c>
      <c r="G81" s="83" t="s">
        <v>829</v>
      </c>
      <c r="H81" s="83" t="s">
        <v>830</v>
      </c>
      <c r="I81" s="14" t="str">
        <f t="shared" si="1"/>
        <v>Jayaratne , Rajitha</v>
      </c>
      <c r="J81" s="83"/>
      <c r="K81" s="83"/>
      <c r="L81" s="84" t="s">
        <v>185</v>
      </c>
      <c r="M81" s="85" t="s">
        <v>195</v>
      </c>
      <c r="N81" s="98"/>
      <c r="O81" s="98"/>
      <c r="P81" s="98"/>
      <c r="S81" s="102" t="s">
        <v>200</v>
      </c>
      <c r="T81" s="104" t="s">
        <v>65</v>
      </c>
      <c r="X81" s="106" t="s">
        <v>202</v>
      </c>
    </row>
    <row r="82" spans="1:24" ht="16" x14ac:dyDescent="0.2">
      <c r="A82" s="34">
        <v>11</v>
      </c>
      <c r="B82" s="50" t="s">
        <v>356</v>
      </c>
      <c r="C82" s="70" t="s">
        <v>366</v>
      </c>
      <c r="D82" s="71" t="s">
        <v>383</v>
      </c>
      <c r="E82" s="72" t="s">
        <v>399</v>
      </c>
      <c r="F82" s="83" t="s">
        <v>374</v>
      </c>
      <c r="G82" s="83" t="s">
        <v>875</v>
      </c>
      <c r="H82" s="83" t="s">
        <v>876</v>
      </c>
      <c r="I82" s="14" t="str">
        <f t="shared" si="1"/>
        <v>Sabasinghe , Chamila</v>
      </c>
      <c r="J82" s="83"/>
      <c r="K82" s="83"/>
      <c r="L82" s="84" t="s">
        <v>6</v>
      </c>
      <c r="M82" s="85" t="s">
        <v>407</v>
      </c>
      <c r="N82" s="98" t="s">
        <v>415</v>
      </c>
      <c r="O82" s="98"/>
      <c r="P82" s="98"/>
      <c r="S82" s="102" t="s">
        <v>65</v>
      </c>
      <c r="T82" s="104" t="s">
        <v>65</v>
      </c>
      <c r="X82" s="106"/>
    </row>
    <row r="83" spans="1:24" ht="16" x14ac:dyDescent="0.2">
      <c r="A83" s="34">
        <v>12</v>
      </c>
      <c r="B83" s="50" t="s">
        <v>357</v>
      </c>
      <c r="C83" s="70" t="s">
        <v>367</v>
      </c>
      <c r="D83" s="71" t="s">
        <v>6</v>
      </c>
      <c r="E83" s="72" t="s">
        <v>400</v>
      </c>
      <c r="F83" s="83" t="s">
        <v>375</v>
      </c>
      <c r="G83" s="83" t="s">
        <v>877</v>
      </c>
      <c r="H83" s="83" t="s">
        <v>878</v>
      </c>
      <c r="I83" s="14" t="str">
        <f t="shared" si="1"/>
        <v>Yatagama , Tharinda</v>
      </c>
      <c r="J83" s="83"/>
      <c r="K83" s="83"/>
      <c r="L83" s="84" t="s">
        <v>391</v>
      </c>
      <c r="M83" s="85" t="s">
        <v>408</v>
      </c>
      <c r="N83" s="98" t="s">
        <v>147</v>
      </c>
      <c r="O83" s="98"/>
      <c r="P83" s="98">
        <v>94594414</v>
      </c>
      <c r="S83" s="102"/>
      <c r="T83" s="104" t="s">
        <v>65</v>
      </c>
      <c r="X83" s="106"/>
    </row>
    <row r="84" spans="1:24" ht="16" x14ac:dyDescent="0.2">
      <c r="A84" s="34">
        <v>13</v>
      </c>
      <c r="B84" s="48" t="s">
        <v>418</v>
      </c>
      <c r="C84" s="70" t="s">
        <v>461</v>
      </c>
      <c r="D84" s="70" t="s">
        <v>463</v>
      </c>
      <c r="E84" s="72" t="s">
        <v>462</v>
      </c>
      <c r="F84" s="83" t="s">
        <v>464</v>
      </c>
      <c r="G84" s="83" t="s">
        <v>879</v>
      </c>
      <c r="H84" s="83" t="s">
        <v>880</v>
      </c>
      <c r="I84" s="14" t="str">
        <f t="shared" si="1"/>
        <v>Withanarachchi , Piyamal</v>
      </c>
      <c r="J84" s="83"/>
      <c r="K84" s="83"/>
      <c r="L84" s="83" t="s">
        <v>466</v>
      </c>
      <c r="M84" s="85" t="s">
        <v>465</v>
      </c>
      <c r="N84" s="98"/>
      <c r="O84" s="98"/>
      <c r="P84" s="98"/>
      <c r="S84" s="103"/>
      <c r="T84" s="105"/>
      <c r="X84" s="107"/>
    </row>
    <row r="85" spans="1:24" ht="16" x14ac:dyDescent="0.2">
      <c r="A85" s="34">
        <v>14</v>
      </c>
      <c r="B85" s="48" t="s">
        <v>419</v>
      </c>
      <c r="C85" s="70" t="s">
        <v>455</v>
      </c>
      <c r="D85" s="70" t="s">
        <v>456</v>
      </c>
      <c r="E85" s="72" t="s">
        <v>460</v>
      </c>
      <c r="F85" s="83" t="s">
        <v>457</v>
      </c>
      <c r="G85" s="113" t="s">
        <v>948</v>
      </c>
      <c r="H85" s="83" t="s">
        <v>882</v>
      </c>
      <c r="I85" s="14" t="str">
        <f t="shared" si="1"/>
        <v>Gamage , Gemunu Vidana</v>
      </c>
      <c r="J85" s="83"/>
      <c r="K85" s="83"/>
      <c r="L85" s="83" t="s">
        <v>459</v>
      </c>
      <c r="M85" s="85" t="s">
        <v>458</v>
      </c>
      <c r="N85" s="98"/>
      <c r="O85" s="98"/>
      <c r="P85" s="98"/>
      <c r="S85" s="103"/>
      <c r="T85" s="105"/>
      <c r="X85" s="107"/>
    </row>
    <row r="86" spans="1:24" ht="16" x14ac:dyDescent="0.2">
      <c r="A86" s="34">
        <v>15</v>
      </c>
      <c r="B86" s="48" t="s">
        <v>420</v>
      </c>
      <c r="C86" s="70" t="s">
        <v>449</v>
      </c>
      <c r="D86" s="70" t="s">
        <v>451</v>
      </c>
      <c r="E86" s="72" t="s">
        <v>450</v>
      </c>
      <c r="F86" s="83" t="s">
        <v>452</v>
      </c>
      <c r="G86" s="83" t="s">
        <v>883</v>
      </c>
      <c r="H86" s="83" t="s">
        <v>884</v>
      </c>
      <c r="I86" s="14" t="str">
        <f t="shared" si="1"/>
        <v>Hathurusinghe , Dimuthu</v>
      </c>
      <c r="J86" s="83"/>
      <c r="K86" s="83"/>
      <c r="L86" s="83" t="s">
        <v>454</v>
      </c>
      <c r="M86" s="85" t="s">
        <v>453</v>
      </c>
      <c r="N86" s="98"/>
      <c r="O86" s="98"/>
      <c r="P86" s="98"/>
      <c r="S86" s="103"/>
      <c r="T86" s="105"/>
      <c r="X86" s="106" t="s">
        <v>787</v>
      </c>
    </row>
    <row r="87" spans="1:24" ht="16" x14ac:dyDescent="0.2">
      <c r="A87" s="34">
        <v>16</v>
      </c>
      <c r="B87" s="48" t="s">
        <v>421</v>
      </c>
      <c r="C87" s="70" t="s">
        <v>444</v>
      </c>
      <c r="D87" s="70" t="s">
        <v>446</v>
      </c>
      <c r="E87" s="72" t="s">
        <v>445</v>
      </c>
      <c r="F87" s="83" t="s">
        <v>447</v>
      </c>
      <c r="G87" s="83" t="s">
        <v>885</v>
      </c>
      <c r="H87" s="83" t="s">
        <v>886</v>
      </c>
      <c r="I87" s="14" t="str">
        <f t="shared" si="1"/>
        <v>Rajamanthi , Hemantha</v>
      </c>
      <c r="J87" s="83"/>
      <c r="K87" s="83"/>
      <c r="L87" s="83" t="s">
        <v>448</v>
      </c>
      <c r="M87" s="83"/>
      <c r="N87" s="98"/>
      <c r="O87" s="98"/>
      <c r="P87" s="98"/>
      <c r="S87" s="103"/>
      <c r="T87" s="105"/>
      <c r="X87" s="107"/>
    </row>
    <row r="88" spans="1:24" ht="16" x14ac:dyDescent="0.2">
      <c r="A88" s="34">
        <v>17</v>
      </c>
      <c r="B88" s="48" t="s">
        <v>423</v>
      </c>
      <c r="C88" s="70" t="s">
        <v>438</v>
      </c>
      <c r="D88" s="70" t="s">
        <v>440</v>
      </c>
      <c r="E88" s="72" t="s">
        <v>439</v>
      </c>
      <c r="F88" s="83" t="s">
        <v>441</v>
      </c>
      <c r="G88" s="83" t="s">
        <v>887</v>
      </c>
      <c r="H88" s="83" t="s">
        <v>888</v>
      </c>
      <c r="I88" s="14" t="str">
        <f t="shared" si="1"/>
        <v>Premarathna , Lalith</v>
      </c>
      <c r="J88" s="83"/>
      <c r="K88" s="83"/>
      <c r="L88" s="83" t="s">
        <v>443</v>
      </c>
      <c r="M88" s="85" t="s">
        <v>442</v>
      </c>
      <c r="N88" s="98"/>
      <c r="O88" s="98"/>
      <c r="P88" s="98"/>
      <c r="S88" s="103"/>
      <c r="T88" s="105"/>
      <c r="X88" s="107"/>
    </row>
    <row r="89" spans="1:24" ht="16" x14ac:dyDescent="0.2">
      <c r="A89" s="34">
        <v>18</v>
      </c>
      <c r="B89" s="48" t="s">
        <v>424</v>
      </c>
      <c r="C89" s="70" t="s">
        <v>432</v>
      </c>
      <c r="D89" s="70" t="s">
        <v>434</v>
      </c>
      <c r="E89" s="72" t="s">
        <v>433</v>
      </c>
      <c r="F89" s="83" t="s">
        <v>435</v>
      </c>
      <c r="G89" s="113" t="s">
        <v>949</v>
      </c>
      <c r="H89" s="83" t="s">
        <v>882</v>
      </c>
      <c r="I89" s="14" t="str">
        <f t="shared" si="1"/>
        <v>Gamage , Dhammika Thelikada</v>
      </c>
      <c r="J89" s="83"/>
      <c r="K89" s="83"/>
      <c r="L89" s="83" t="s">
        <v>437</v>
      </c>
      <c r="M89" s="85" t="s">
        <v>436</v>
      </c>
      <c r="N89" s="98"/>
      <c r="O89" s="98"/>
      <c r="P89" s="98"/>
      <c r="S89" s="103"/>
      <c r="T89" s="105"/>
      <c r="X89" s="107"/>
    </row>
    <row r="90" spans="1:24" ht="16" x14ac:dyDescent="0.2">
      <c r="A90" s="34">
        <v>19</v>
      </c>
      <c r="B90" s="48" t="s">
        <v>425</v>
      </c>
      <c r="C90" s="70" t="s">
        <v>426</v>
      </c>
      <c r="D90" s="70" t="s">
        <v>428</v>
      </c>
      <c r="E90" s="72" t="s">
        <v>427</v>
      </c>
      <c r="F90" s="83" t="s">
        <v>429</v>
      </c>
      <c r="G90" s="83" t="s">
        <v>429</v>
      </c>
      <c r="H90" s="83"/>
      <c r="I90" s="14" t="str">
        <f t="shared" si="1"/>
        <v xml:space="preserve"> , Piyesiri</v>
      </c>
      <c r="J90" s="83"/>
      <c r="K90" s="83"/>
      <c r="L90" s="83" t="s">
        <v>431</v>
      </c>
      <c r="M90" s="85" t="s">
        <v>430</v>
      </c>
      <c r="N90" s="98"/>
      <c r="O90" s="98"/>
      <c r="P90" s="98"/>
      <c r="S90" s="103"/>
      <c r="T90" s="105"/>
      <c r="X90" s="107"/>
    </row>
    <row r="91" spans="1:24" x14ac:dyDescent="0.2">
      <c r="A91" s="1"/>
    </row>
    <row r="93" spans="1:24" x14ac:dyDescent="0.2">
      <c r="B93" s="35"/>
    </row>
    <row r="94" spans="1:24" x14ac:dyDescent="0.2">
      <c r="B94" s="35"/>
    </row>
    <row r="95" spans="1:24" x14ac:dyDescent="0.2">
      <c r="B95" s="288"/>
    </row>
    <row r="96" spans="1:24" x14ac:dyDescent="0.2">
      <c r="B96" s="288"/>
    </row>
    <row r="97" spans="1:24" ht="19" x14ac:dyDescent="0.25">
      <c r="B97" s="288"/>
      <c r="C97" s="109" t="s">
        <v>487</v>
      </c>
    </row>
    <row r="98" spans="1:24" ht="16" x14ac:dyDescent="0.2">
      <c r="A98" s="34">
        <v>1</v>
      </c>
      <c r="B98" s="7" t="s">
        <v>467</v>
      </c>
      <c r="C98" s="64" t="s">
        <v>488</v>
      </c>
      <c r="D98" s="73" t="s">
        <v>506</v>
      </c>
      <c r="E98" s="74" t="s">
        <v>458</v>
      </c>
      <c r="F98" s="78" t="s">
        <v>541</v>
      </c>
      <c r="G98" s="78" t="s">
        <v>889</v>
      </c>
      <c r="H98" s="78" t="s">
        <v>881</v>
      </c>
      <c r="I98" s="14" t="str">
        <f t="shared" si="1"/>
        <v>Gemunu , V.G.</v>
      </c>
      <c r="J98" s="78"/>
      <c r="K98" s="78"/>
      <c r="L98" s="95" t="s">
        <v>559</v>
      </c>
      <c r="M98" s="88" t="s">
        <v>577</v>
      </c>
      <c r="N98" s="98" t="s">
        <v>594</v>
      </c>
      <c r="O98" s="98"/>
      <c r="P98" s="98">
        <v>94511377</v>
      </c>
      <c r="S98" s="102" t="s">
        <v>65</v>
      </c>
      <c r="T98" s="104" t="s">
        <v>65</v>
      </c>
      <c r="X98" s="106"/>
    </row>
    <row r="99" spans="1:24" ht="16" x14ac:dyDescent="0.2">
      <c r="A99" s="34">
        <v>2</v>
      </c>
      <c r="B99" s="7" t="s">
        <v>468</v>
      </c>
      <c r="C99" s="64" t="s">
        <v>489</v>
      </c>
      <c r="D99" s="73" t="s">
        <v>507</v>
      </c>
      <c r="E99" s="74" t="s">
        <v>525</v>
      </c>
      <c r="F99" s="78" t="s">
        <v>542</v>
      </c>
      <c r="G99" s="78" t="s">
        <v>831</v>
      </c>
      <c r="H99" s="78" t="s">
        <v>810</v>
      </c>
      <c r="I99" s="14" t="str">
        <f t="shared" si="1"/>
        <v>Weerasinghe , Prasad</v>
      </c>
      <c r="J99" s="78"/>
      <c r="K99" s="78"/>
      <c r="L99" s="95" t="s">
        <v>560</v>
      </c>
      <c r="M99" s="88" t="s">
        <v>578</v>
      </c>
      <c r="N99" s="98" t="s">
        <v>594</v>
      </c>
      <c r="O99" s="98"/>
      <c r="P99" s="98">
        <v>94511377</v>
      </c>
      <c r="S99" s="102" t="s">
        <v>65</v>
      </c>
      <c r="T99" s="104" t="s">
        <v>65</v>
      </c>
      <c r="X99" s="106"/>
    </row>
    <row r="100" spans="1:24" ht="16" x14ac:dyDescent="0.2">
      <c r="A100" s="34">
        <v>3</v>
      </c>
      <c r="B100" s="7" t="s">
        <v>469</v>
      </c>
      <c r="C100" s="64" t="s">
        <v>490</v>
      </c>
      <c r="D100" s="73" t="s">
        <v>508</v>
      </c>
      <c r="E100" s="74" t="s">
        <v>526</v>
      </c>
      <c r="F100" s="78" t="s">
        <v>543</v>
      </c>
      <c r="G100" s="78" t="s">
        <v>816</v>
      </c>
      <c r="H100" s="78" t="s">
        <v>890</v>
      </c>
      <c r="I100" s="14" t="str">
        <f t="shared" si="1"/>
        <v>Pulasinhage , Sanjeewa</v>
      </c>
      <c r="J100" s="78"/>
      <c r="K100" s="78"/>
      <c r="L100" s="95" t="s">
        <v>561</v>
      </c>
      <c r="M100" s="88" t="s">
        <v>579</v>
      </c>
      <c r="N100" s="98" t="s">
        <v>147</v>
      </c>
      <c r="O100" s="98"/>
      <c r="P100" s="98">
        <v>94594414</v>
      </c>
      <c r="S100" s="102" t="s">
        <v>65</v>
      </c>
      <c r="T100" s="104" t="s">
        <v>65</v>
      </c>
      <c r="X100" s="106"/>
    </row>
    <row r="101" spans="1:24" ht="16" x14ac:dyDescent="0.2">
      <c r="A101" s="34">
        <v>4</v>
      </c>
      <c r="B101" s="7" t="s">
        <v>422</v>
      </c>
      <c r="C101" s="64" t="s">
        <v>491</v>
      </c>
      <c r="D101" s="73" t="s">
        <v>509</v>
      </c>
      <c r="E101" s="74" t="s">
        <v>527</v>
      </c>
      <c r="F101" s="78" t="s">
        <v>544</v>
      </c>
      <c r="G101" s="78" t="s">
        <v>891</v>
      </c>
      <c r="H101" s="78" t="s">
        <v>892</v>
      </c>
      <c r="I101" s="14" t="str">
        <f t="shared" si="1"/>
        <v>Senanayake , Kamal</v>
      </c>
      <c r="J101" s="78"/>
      <c r="K101" s="78"/>
      <c r="L101" s="95" t="s">
        <v>562</v>
      </c>
      <c r="M101" s="88" t="s">
        <v>580</v>
      </c>
      <c r="N101" s="98"/>
      <c r="O101" s="98"/>
      <c r="P101" s="98"/>
      <c r="S101" s="102" t="s">
        <v>200</v>
      </c>
      <c r="T101" s="104" t="s">
        <v>65</v>
      </c>
      <c r="X101" s="106"/>
    </row>
    <row r="102" spans="1:24" ht="16" x14ac:dyDescent="0.2">
      <c r="A102" s="34">
        <v>5</v>
      </c>
      <c r="B102" s="7" t="s">
        <v>470</v>
      </c>
      <c r="C102" s="64" t="s">
        <v>492</v>
      </c>
      <c r="D102" s="73" t="s">
        <v>510</v>
      </c>
      <c r="E102" s="74" t="s">
        <v>528</v>
      </c>
      <c r="F102" s="78" t="s">
        <v>545</v>
      </c>
      <c r="G102" s="78" t="s">
        <v>893</v>
      </c>
      <c r="H102" s="78" t="s">
        <v>841</v>
      </c>
      <c r="I102" s="14" t="str">
        <f t="shared" si="1"/>
        <v>Perera , Anil</v>
      </c>
      <c r="J102" s="78"/>
      <c r="K102" s="78"/>
      <c r="L102" s="95" t="s">
        <v>563</v>
      </c>
      <c r="M102" s="88" t="s">
        <v>581</v>
      </c>
      <c r="N102" s="98" t="s">
        <v>56</v>
      </c>
      <c r="O102" s="98"/>
      <c r="P102" s="98" t="s">
        <v>602</v>
      </c>
      <c r="S102" s="102" t="s">
        <v>65</v>
      </c>
      <c r="T102" s="104" t="s">
        <v>65</v>
      </c>
      <c r="X102" s="106"/>
    </row>
    <row r="103" spans="1:24" ht="16" x14ac:dyDescent="0.2">
      <c r="A103" s="34">
        <v>6</v>
      </c>
      <c r="B103" s="7" t="s">
        <v>471</v>
      </c>
      <c r="C103" s="64" t="s">
        <v>493</v>
      </c>
      <c r="D103" s="73" t="s">
        <v>511</v>
      </c>
      <c r="E103" s="64"/>
      <c r="F103" s="78" t="s">
        <v>546</v>
      </c>
      <c r="G103" s="78" t="s">
        <v>894</v>
      </c>
      <c r="H103" s="78" t="s">
        <v>895</v>
      </c>
      <c r="I103" s="14" t="str">
        <f t="shared" si="1"/>
        <v>Walawage , Palitha</v>
      </c>
      <c r="J103" s="78"/>
      <c r="K103" s="78"/>
      <c r="L103" s="95" t="s">
        <v>564</v>
      </c>
      <c r="M103" s="88" t="s">
        <v>582</v>
      </c>
      <c r="N103" s="98" t="s">
        <v>56</v>
      </c>
      <c r="O103" s="98"/>
      <c r="P103" s="98" t="s">
        <v>602</v>
      </c>
      <c r="S103" s="102" t="s">
        <v>65</v>
      </c>
      <c r="T103" s="104" t="s">
        <v>65</v>
      </c>
      <c r="X103" s="106" t="s">
        <v>603</v>
      </c>
    </row>
    <row r="104" spans="1:24" ht="16" x14ac:dyDescent="0.2">
      <c r="A104" s="34">
        <v>7</v>
      </c>
      <c r="B104" s="7" t="s">
        <v>472</v>
      </c>
      <c r="C104" s="64" t="s">
        <v>494</v>
      </c>
      <c r="D104" s="73" t="s">
        <v>512</v>
      </c>
      <c r="E104" s="74" t="s">
        <v>529</v>
      </c>
      <c r="F104" s="78" t="s">
        <v>547</v>
      </c>
      <c r="G104" s="78" t="s">
        <v>896</v>
      </c>
      <c r="H104" s="78" t="s">
        <v>897</v>
      </c>
      <c r="I104" s="14" t="str">
        <f t="shared" si="1"/>
        <v>Mapa , Wasantha</v>
      </c>
      <c r="J104" s="78"/>
      <c r="K104" s="78"/>
      <c r="L104" s="95"/>
      <c r="M104" s="78"/>
      <c r="N104" s="98" t="s">
        <v>595</v>
      </c>
      <c r="O104" s="98"/>
      <c r="P104" s="98">
        <v>93646633</v>
      </c>
      <c r="S104" s="102" t="s">
        <v>65</v>
      </c>
      <c r="T104" s="104" t="s">
        <v>65</v>
      </c>
      <c r="X104" s="106"/>
    </row>
    <row r="105" spans="1:24" ht="16" x14ac:dyDescent="0.2">
      <c r="A105" s="34">
        <v>8</v>
      </c>
      <c r="B105" s="7" t="s">
        <v>473</v>
      </c>
      <c r="C105" s="64" t="s">
        <v>171</v>
      </c>
      <c r="D105" s="73" t="s">
        <v>181</v>
      </c>
      <c r="E105" s="74" t="s">
        <v>191</v>
      </c>
      <c r="F105" s="78" t="s">
        <v>176</v>
      </c>
      <c r="G105" s="78" t="s">
        <v>831</v>
      </c>
      <c r="H105" s="78" t="s">
        <v>832</v>
      </c>
      <c r="I105" s="14" t="str">
        <f t="shared" si="1"/>
        <v>Thibbotuwawa , Prasad</v>
      </c>
      <c r="J105" s="78"/>
      <c r="K105" s="78"/>
      <c r="L105" s="95" t="s">
        <v>186</v>
      </c>
      <c r="M105" s="88" t="s">
        <v>196</v>
      </c>
      <c r="N105" s="98" t="s">
        <v>56</v>
      </c>
      <c r="O105" s="98"/>
      <c r="P105" s="98" t="s">
        <v>602</v>
      </c>
      <c r="S105" s="102" t="s">
        <v>65</v>
      </c>
      <c r="T105" s="104" t="s">
        <v>65</v>
      </c>
      <c r="X105" s="106"/>
    </row>
    <row r="106" spans="1:24" ht="16" x14ac:dyDescent="0.2">
      <c r="A106" s="34">
        <v>9</v>
      </c>
      <c r="B106" s="7" t="s">
        <v>474</v>
      </c>
      <c r="C106" s="64" t="s">
        <v>171</v>
      </c>
      <c r="D106" s="73" t="s">
        <v>181</v>
      </c>
      <c r="E106" s="74" t="s">
        <v>191</v>
      </c>
      <c r="F106" s="78" t="s">
        <v>176</v>
      </c>
      <c r="G106" s="78" t="s">
        <v>831</v>
      </c>
      <c r="H106" s="78" t="s">
        <v>832</v>
      </c>
      <c r="I106" s="14" t="str">
        <f t="shared" si="1"/>
        <v>Thibbotuwawa , Prasad</v>
      </c>
      <c r="J106" s="78"/>
      <c r="K106" s="78"/>
      <c r="L106" s="95" t="s">
        <v>186</v>
      </c>
      <c r="M106" s="88" t="s">
        <v>196</v>
      </c>
      <c r="N106" s="98" t="s">
        <v>56</v>
      </c>
      <c r="O106" s="98"/>
      <c r="P106" s="98" t="s">
        <v>602</v>
      </c>
      <c r="S106" s="102" t="s">
        <v>65</v>
      </c>
      <c r="T106" s="104" t="s">
        <v>65</v>
      </c>
      <c r="X106" s="106"/>
    </row>
    <row r="107" spans="1:24" ht="16" x14ac:dyDescent="0.2">
      <c r="A107" s="34">
        <v>10</v>
      </c>
      <c r="B107" s="7" t="s">
        <v>475</v>
      </c>
      <c r="C107" s="64" t="s">
        <v>495</v>
      </c>
      <c r="D107" s="73" t="s">
        <v>513</v>
      </c>
      <c r="E107" s="74" t="s">
        <v>530</v>
      </c>
      <c r="F107" s="78" t="s">
        <v>548</v>
      </c>
      <c r="G107" s="78" t="s">
        <v>898</v>
      </c>
      <c r="H107" s="78" t="s">
        <v>892</v>
      </c>
      <c r="I107" s="14" t="str">
        <f t="shared" si="1"/>
        <v>Senanayake , Abhaya</v>
      </c>
      <c r="J107" s="78"/>
      <c r="K107" s="78"/>
      <c r="L107" s="95" t="s">
        <v>565</v>
      </c>
      <c r="M107" s="88" t="s">
        <v>583</v>
      </c>
      <c r="N107" s="98" t="s">
        <v>596</v>
      </c>
      <c r="O107" s="98"/>
      <c r="P107" s="98"/>
      <c r="S107" s="102" t="s">
        <v>200</v>
      </c>
      <c r="T107" s="104" t="s">
        <v>65</v>
      </c>
      <c r="X107" s="106"/>
    </row>
    <row r="108" spans="1:24" ht="16" x14ac:dyDescent="0.2">
      <c r="A108" s="34">
        <v>11</v>
      </c>
      <c r="B108" s="7" t="s">
        <v>476</v>
      </c>
      <c r="C108" s="64" t="s">
        <v>496</v>
      </c>
      <c r="D108" s="73" t="s">
        <v>514</v>
      </c>
      <c r="E108" s="74" t="s">
        <v>531</v>
      </c>
      <c r="F108" s="78" t="s">
        <v>549</v>
      </c>
      <c r="G108" s="78" t="s">
        <v>899</v>
      </c>
      <c r="H108" s="78" t="s">
        <v>900</v>
      </c>
      <c r="I108" s="14" t="str">
        <f t="shared" si="1"/>
        <v>Abeywickrama , Priyantha</v>
      </c>
      <c r="J108" s="78"/>
      <c r="K108" s="78"/>
      <c r="L108" s="95" t="s">
        <v>566</v>
      </c>
      <c r="M108" s="88" t="s">
        <v>584</v>
      </c>
      <c r="N108" s="98" t="s">
        <v>56</v>
      </c>
      <c r="O108" s="98"/>
      <c r="P108" s="98" t="s">
        <v>602</v>
      </c>
      <c r="S108" s="102" t="s">
        <v>65</v>
      </c>
      <c r="T108" s="104" t="s">
        <v>65</v>
      </c>
      <c r="X108" s="106"/>
    </row>
    <row r="109" spans="1:24" ht="16" x14ac:dyDescent="0.2">
      <c r="A109" s="34">
        <v>12</v>
      </c>
      <c r="B109" s="7" t="s">
        <v>477</v>
      </c>
      <c r="C109" s="64" t="s">
        <v>497</v>
      </c>
      <c r="D109" s="73" t="s">
        <v>515</v>
      </c>
      <c r="E109" s="74" t="s">
        <v>532</v>
      </c>
      <c r="F109" s="78" t="s">
        <v>550</v>
      </c>
      <c r="G109" s="78" t="s">
        <v>801</v>
      </c>
      <c r="H109" s="78" t="s">
        <v>901</v>
      </c>
      <c r="I109" s="14" t="str">
        <f t="shared" si="1"/>
        <v>Wijethunga , Aruna</v>
      </c>
      <c r="J109" s="78"/>
      <c r="K109" s="78"/>
      <c r="L109" s="95" t="s">
        <v>567</v>
      </c>
      <c r="M109" s="88" t="s">
        <v>585</v>
      </c>
      <c r="N109" s="98" t="s">
        <v>56</v>
      </c>
      <c r="O109" s="98"/>
      <c r="P109" s="98" t="s">
        <v>602</v>
      </c>
      <c r="S109" s="102" t="s">
        <v>65</v>
      </c>
      <c r="T109" s="104" t="s">
        <v>65</v>
      </c>
      <c r="X109" s="106"/>
    </row>
    <row r="110" spans="1:24" ht="16" x14ac:dyDescent="0.2">
      <c r="A110" s="34">
        <v>13</v>
      </c>
      <c r="B110" s="7" t="s">
        <v>478</v>
      </c>
      <c r="C110" s="64" t="s">
        <v>498</v>
      </c>
      <c r="D110" s="73" t="s">
        <v>516</v>
      </c>
      <c r="E110" s="74" t="s">
        <v>533</v>
      </c>
      <c r="F110" s="78" t="s">
        <v>551</v>
      </c>
      <c r="G110" s="78" t="s">
        <v>902</v>
      </c>
      <c r="H110" s="78" t="s">
        <v>903</v>
      </c>
      <c r="I110" s="14" t="str">
        <f t="shared" si="1"/>
        <v>Ratnayake , Nuwan</v>
      </c>
      <c r="J110" s="78"/>
      <c r="K110" s="78"/>
      <c r="L110" s="95" t="s">
        <v>568</v>
      </c>
      <c r="M110" s="88" t="s">
        <v>586</v>
      </c>
      <c r="N110" s="98" t="s">
        <v>597</v>
      </c>
      <c r="O110" s="98"/>
      <c r="P110" s="98">
        <v>94701341</v>
      </c>
      <c r="S110" s="102" t="s">
        <v>65</v>
      </c>
      <c r="T110" s="104" t="s">
        <v>65</v>
      </c>
      <c r="X110" s="106"/>
    </row>
    <row r="111" spans="1:24" ht="16" x14ac:dyDescent="0.2">
      <c r="A111" s="34">
        <v>14</v>
      </c>
      <c r="B111" s="7" t="s">
        <v>479</v>
      </c>
      <c r="C111" s="64" t="s">
        <v>499</v>
      </c>
      <c r="D111" s="73" t="s">
        <v>517</v>
      </c>
      <c r="E111" s="74" t="s">
        <v>534</v>
      </c>
      <c r="F111" s="78" t="s">
        <v>552</v>
      </c>
      <c r="G111" s="78" t="s">
        <v>904</v>
      </c>
      <c r="H111" s="78" t="s">
        <v>905</v>
      </c>
      <c r="I111" s="14" t="str">
        <f t="shared" si="1"/>
        <v>Koralage , Nishantha</v>
      </c>
      <c r="J111" s="78"/>
      <c r="K111" s="78"/>
      <c r="L111" s="95" t="s">
        <v>569</v>
      </c>
      <c r="M111" s="78"/>
      <c r="N111" s="98" t="s">
        <v>303</v>
      </c>
      <c r="O111" s="98"/>
      <c r="P111" s="98">
        <v>93989898</v>
      </c>
      <c r="S111" s="102" t="s">
        <v>200</v>
      </c>
      <c r="T111" s="104" t="s">
        <v>65</v>
      </c>
      <c r="X111" s="106" t="s">
        <v>604</v>
      </c>
    </row>
    <row r="112" spans="1:24" ht="16" x14ac:dyDescent="0.2">
      <c r="A112" s="34">
        <v>15</v>
      </c>
      <c r="B112" s="7" t="s">
        <v>480</v>
      </c>
      <c r="C112" s="64" t="s">
        <v>500</v>
      </c>
      <c r="D112" s="73" t="s">
        <v>518</v>
      </c>
      <c r="E112" s="74" t="s">
        <v>535</v>
      </c>
      <c r="F112" s="78" t="s">
        <v>553</v>
      </c>
      <c r="G112" s="78" t="s">
        <v>906</v>
      </c>
      <c r="H112" s="78" t="s">
        <v>907</v>
      </c>
      <c r="I112" s="14" t="str">
        <f t="shared" si="1"/>
        <v>Attygalle , Kosala</v>
      </c>
      <c r="J112" s="78"/>
      <c r="K112" s="78"/>
      <c r="L112" s="95" t="s">
        <v>570</v>
      </c>
      <c r="M112" s="88" t="s">
        <v>587</v>
      </c>
      <c r="N112" s="98" t="s">
        <v>598</v>
      </c>
      <c r="O112" s="98"/>
      <c r="P112" s="98">
        <v>92595559</v>
      </c>
      <c r="S112" s="102" t="s">
        <v>65</v>
      </c>
      <c r="T112" s="104"/>
      <c r="X112" s="106" t="s">
        <v>605</v>
      </c>
    </row>
    <row r="113" spans="1:24" ht="16" x14ac:dyDescent="0.2">
      <c r="A113" s="34">
        <v>16</v>
      </c>
      <c r="B113" s="7" t="s">
        <v>481</v>
      </c>
      <c r="C113" s="64" t="s">
        <v>263</v>
      </c>
      <c r="D113" s="73" t="s">
        <v>278</v>
      </c>
      <c r="E113" s="74" t="s">
        <v>292</v>
      </c>
      <c r="F113" s="78" t="s">
        <v>271</v>
      </c>
      <c r="G113" s="78" t="s">
        <v>852</v>
      </c>
      <c r="H113" s="78" t="s">
        <v>853</v>
      </c>
      <c r="I113" s="14" t="str">
        <f t="shared" si="1"/>
        <v>Galhenage , Gihan</v>
      </c>
      <c r="J113" s="78"/>
      <c r="K113" s="78"/>
      <c r="L113" s="95" t="s">
        <v>285</v>
      </c>
      <c r="M113" s="88" t="s">
        <v>299</v>
      </c>
      <c r="N113" s="98"/>
      <c r="O113" s="98"/>
      <c r="P113" s="98"/>
      <c r="S113" s="102" t="s">
        <v>65</v>
      </c>
      <c r="T113" s="104" t="s">
        <v>200</v>
      </c>
      <c r="X113" s="106" t="s">
        <v>307</v>
      </c>
    </row>
    <row r="114" spans="1:24" ht="16" x14ac:dyDescent="0.2">
      <c r="A114" s="34">
        <v>17</v>
      </c>
      <c r="B114" s="7" t="s">
        <v>482</v>
      </c>
      <c r="C114" s="64" t="s">
        <v>310</v>
      </c>
      <c r="D114" s="73" t="s">
        <v>519</v>
      </c>
      <c r="E114" s="74" t="s">
        <v>311</v>
      </c>
      <c r="F114" s="78" t="s">
        <v>313</v>
      </c>
      <c r="G114" s="78" t="s">
        <v>858</v>
      </c>
      <c r="H114" s="78" t="s">
        <v>841</v>
      </c>
      <c r="I114" s="14" t="str">
        <f t="shared" si="1"/>
        <v>Perera , Dhammika</v>
      </c>
      <c r="J114" s="78"/>
      <c r="K114" s="78"/>
      <c r="L114" s="95" t="s">
        <v>571</v>
      </c>
      <c r="M114" s="88" t="s">
        <v>588</v>
      </c>
      <c r="N114" s="98" t="s">
        <v>599</v>
      </c>
      <c r="O114" s="98"/>
      <c r="P114" s="98">
        <v>93989898</v>
      </c>
      <c r="S114" s="102" t="s">
        <v>65</v>
      </c>
      <c r="T114" s="104" t="s">
        <v>65</v>
      </c>
      <c r="X114" s="106" t="s">
        <v>606</v>
      </c>
    </row>
    <row r="115" spans="1:24" ht="16" x14ac:dyDescent="0.2">
      <c r="A115" s="34">
        <v>18</v>
      </c>
      <c r="B115" s="7" t="s">
        <v>483</v>
      </c>
      <c r="C115" s="64" t="s">
        <v>501</v>
      </c>
      <c r="D115" s="73" t="s">
        <v>520</v>
      </c>
      <c r="E115" s="74" t="s">
        <v>536</v>
      </c>
      <c r="F115" s="78" t="s">
        <v>554</v>
      </c>
      <c r="G115" s="78" t="s">
        <v>908</v>
      </c>
      <c r="H115" s="78" t="s">
        <v>909</v>
      </c>
      <c r="I115" s="14" t="str">
        <f t="shared" si="1"/>
        <v>Ranasingha , Nimal</v>
      </c>
      <c r="J115" s="78"/>
      <c r="K115" s="78"/>
      <c r="L115" s="95" t="s">
        <v>572</v>
      </c>
      <c r="M115" s="88" t="s">
        <v>589</v>
      </c>
      <c r="N115" s="98" t="s">
        <v>600</v>
      </c>
      <c r="O115" s="98"/>
      <c r="P115" s="98">
        <v>93163535</v>
      </c>
      <c r="S115" s="102" t="s">
        <v>65</v>
      </c>
      <c r="T115" s="104" t="s">
        <v>65</v>
      </c>
      <c r="X115" s="106"/>
    </row>
    <row r="116" spans="1:24" ht="16" x14ac:dyDescent="0.2">
      <c r="A116" s="34">
        <v>19</v>
      </c>
      <c r="B116" s="7" t="s">
        <v>484</v>
      </c>
      <c r="C116" s="64" t="s">
        <v>502</v>
      </c>
      <c r="D116" s="73" t="s">
        <v>521</v>
      </c>
      <c r="E116" s="74" t="s">
        <v>537</v>
      </c>
      <c r="F116" s="78" t="s">
        <v>555</v>
      </c>
      <c r="G116" s="78" t="s">
        <v>910</v>
      </c>
      <c r="H116" s="78" t="s">
        <v>911</v>
      </c>
      <c r="I116" s="14" t="str">
        <f t="shared" si="1"/>
        <v>Dayananda , Rasika</v>
      </c>
      <c r="J116" s="78"/>
      <c r="K116" s="78"/>
      <c r="L116" s="95" t="s">
        <v>573</v>
      </c>
      <c r="M116" s="88" t="s">
        <v>590</v>
      </c>
      <c r="N116" s="98" t="s">
        <v>601</v>
      </c>
      <c r="O116" s="98"/>
      <c r="P116" s="98">
        <v>93917700</v>
      </c>
      <c r="S116" s="102" t="s">
        <v>65</v>
      </c>
      <c r="T116" s="104" t="s">
        <v>65</v>
      </c>
      <c r="X116" s="106"/>
    </row>
    <row r="117" spans="1:24" ht="16" x14ac:dyDescent="0.2">
      <c r="A117" s="34">
        <v>20</v>
      </c>
      <c r="B117" s="7" t="s">
        <v>485</v>
      </c>
      <c r="C117" s="64" t="s">
        <v>503</v>
      </c>
      <c r="D117" s="73" t="s">
        <v>522</v>
      </c>
      <c r="E117" s="74" t="s">
        <v>538</v>
      </c>
      <c r="F117" s="78" t="s">
        <v>556</v>
      </c>
      <c r="G117" s="114" t="s">
        <v>950</v>
      </c>
      <c r="H117" s="78" t="s">
        <v>912</v>
      </c>
      <c r="I117" s="14" t="str">
        <f t="shared" si="1"/>
        <v>Arachchige , Upul Dodangoda</v>
      </c>
      <c r="J117" s="78"/>
      <c r="K117" s="78"/>
      <c r="L117" s="95" t="s">
        <v>574</v>
      </c>
      <c r="M117" s="88" t="s">
        <v>591</v>
      </c>
      <c r="N117" s="98" t="s">
        <v>56</v>
      </c>
      <c r="O117" s="98"/>
      <c r="P117" s="98" t="s">
        <v>602</v>
      </c>
      <c r="S117" s="102" t="s">
        <v>65</v>
      </c>
      <c r="T117" s="104" t="s">
        <v>65</v>
      </c>
      <c r="X117" s="106"/>
    </row>
    <row r="118" spans="1:24" ht="16" x14ac:dyDescent="0.2">
      <c r="A118" s="34">
        <v>21</v>
      </c>
      <c r="B118" s="7" t="s">
        <v>486</v>
      </c>
      <c r="C118" s="64" t="s">
        <v>504</v>
      </c>
      <c r="D118" s="73" t="s">
        <v>523</v>
      </c>
      <c r="E118" s="74" t="s">
        <v>539</v>
      </c>
      <c r="F118" s="78" t="s">
        <v>557</v>
      </c>
      <c r="G118" s="78" t="s">
        <v>913</v>
      </c>
      <c r="H118" s="78" t="s">
        <v>914</v>
      </c>
      <c r="I118" s="14" t="str">
        <f t="shared" si="1"/>
        <v>Pelpola , Chaapa</v>
      </c>
      <c r="J118" s="78"/>
      <c r="K118" s="78"/>
      <c r="L118" s="95" t="s">
        <v>575</v>
      </c>
      <c r="M118" s="88" t="s">
        <v>592</v>
      </c>
      <c r="N118" s="98" t="s">
        <v>147</v>
      </c>
      <c r="O118" s="98"/>
      <c r="P118" s="98">
        <v>94594414</v>
      </c>
      <c r="S118" s="102" t="s">
        <v>65</v>
      </c>
      <c r="T118" s="104" t="s">
        <v>65</v>
      </c>
      <c r="X118" s="106" t="s">
        <v>607</v>
      </c>
    </row>
    <row r="119" spans="1:24" ht="16" x14ac:dyDescent="0.2">
      <c r="A119" s="34">
        <v>22</v>
      </c>
      <c r="B119" s="7" t="s">
        <v>637</v>
      </c>
      <c r="C119" s="64" t="s">
        <v>505</v>
      </c>
      <c r="D119" s="73" t="s">
        <v>524</v>
      </c>
      <c r="E119" s="74" t="s">
        <v>540</v>
      </c>
      <c r="F119" s="78" t="s">
        <v>558</v>
      </c>
      <c r="G119" s="78" t="s">
        <v>906</v>
      </c>
      <c r="H119" s="78" t="s">
        <v>915</v>
      </c>
      <c r="I119" s="14" t="str">
        <f t="shared" si="1"/>
        <v>Patirathna , Kosala</v>
      </c>
      <c r="J119" s="78"/>
      <c r="K119" s="78"/>
      <c r="L119" s="95" t="s">
        <v>576</v>
      </c>
      <c r="M119" s="88" t="s">
        <v>593</v>
      </c>
      <c r="N119" s="98"/>
      <c r="O119" s="98"/>
      <c r="P119" s="98"/>
      <c r="S119" s="102"/>
      <c r="T119" s="104" t="s">
        <v>65</v>
      </c>
      <c r="X119" s="106"/>
    </row>
    <row r="120" spans="1:24" ht="16" x14ac:dyDescent="0.2">
      <c r="A120" s="34">
        <v>23</v>
      </c>
      <c r="B120" s="52" t="s">
        <v>609</v>
      </c>
      <c r="C120" s="61" t="s">
        <v>638</v>
      </c>
      <c r="D120" s="61" t="s">
        <v>640</v>
      </c>
      <c r="E120" s="67" t="s">
        <v>639</v>
      </c>
      <c r="F120" s="76" t="s">
        <v>641</v>
      </c>
      <c r="G120" s="76" t="s">
        <v>916</v>
      </c>
      <c r="H120" s="76" t="s">
        <v>917</v>
      </c>
      <c r="I120" s="14" t="str">
        <f t="shared" si="1"/>
        <v>Dias , Eranga</v>
      </c>
      <c r="J120" s="76"/>
      <c r="K120" s="76"/>
      <c r="L120" s="76" t="s">
        <v>642</v>
      </c>
      <c r="M120" s="76"/>
      <c r="N120" s="98"/>
      <c r="O120" s="98"/>
      <c r="P120" s="98"/>
      <c r="S120" s="103"/>
      <c r="T120" s="105"/>
      <c r="X120" s="106"/>
    </row>
    <row r="121" spans="1:24" ht="16" x14ac:dyDescent="0.2">
      <c r="A121" s="34">
        <v>24</v>
      </c>
      <c r="B121" s="53" t="s">
        <v>610</v>
      </c>
      <c r="C121" s="61" t="s">
        <v>492</v>
      </c>
      <c r="D121" s="61" t="s">
        <v>643</v>
      </c>
      <c r="E121" s="67" t="s">
        <v>581</v>
      </c>
      <c r="F121" s="76" t="s">
        <v>545</v>
      </c>
      <c r="G121" s="76" t="s">
        <v>893</v>
      </c>
      <c r="H121" s="76" t="s">
        <v>841</v>
      </c>
      <c r="I121" s="14" t="str">
        <f t="shared" si="1"/>
        <v>Perera , Anil</v>
      </c>
      <c r="J121" s="76"/>
      <c r="K121" s="76"/>
      <c r="L121" s="76" t="s">
        <v>645</v>
      </c>
      <c r="M121" s="77" t="s">
        <v>644</v>
      </c>
      <c r="N121" s="98"/>
      <c r="O121" s="98"/>
      <c r="P121" s="98"/>
      <c r="S121" s="103"/>
      <c r="T121" s="105"/>
      <c r="X121" s="106" t="s">
        <v>789</v>
      </c>
    </row>
    <row r="122" spans="1:24" ht="16" x14ac:dyDescent="0.2">
      <c r="A122" s="34">
        <v>25</v>
      </c>
      <c r="B122" s="52" t="s">
        <v>611</v>
      </c>
      <c r="C122" s="61" t="s">
        <v>646</v>
      </c>
      <c r="D122" s="61" t="s">
        <v>648</v>
      </c>
      <c r="E122" s="67" t="s">
        <v>647</v>
      </c>
      <c r="F122" s="76" t="s">
        <v>649</v>
      </c>
      <c r="G122" s="115" t="s">
        <v>951</v>
      </c>
      <c r="H122" s="76" t="s">
        <v>918</v>
      </c>
      <c r="I122" s="14" t="str">
        <f t="shared" si="1"/>
        <v>Muthuthanthree , Krishantha Kumara</v>
      </c>
      <c r="J122" s="76"/>
      <c r="K122" s="76"/>
      <c r="L122" s="76" t="s">
        <v>651</v>
      </c>
      <c r="M122" s="77" t="s">
        <v>650</v>
      </c>
      <c r="N122" s="98"/>
      <c r="O122" s="98"/>
      <c r="P122" s="98"/>
      <c r="S122" s="103"/>
      <c r="T122" s="105"/>
      <c r="X122" s="106"/>
    </row>
    <row r="123" spans="1:24" ht="16" x14ac:dyDescent="0.2">
      <c r="A123" s="34">
        <v>26</v>
      </c>
      <c r="B123" s="52" t="s">
        <v>612</v>
      </c>
      <c r="C123" s="61" t="s">
        <v>652</v>
      </c>
      <c r="D123" s="61" t="s">
        <v>654</v>
      </c>
      <c r="E123" s="67" t="s">
        <v>653</v>
      </c>
      <c r="F123" s="76" t="s">
        <v>655</v>
      </c>
      <c r="G123" s="76" t="s">
        <v>655</v>
      </c>
      <c r="H123" s="76"/>
      <c r="I123" s="14" t="str">
        <f t="shared" si="1"/>
        <v xml:space="preserve"> , Chandimal</v>
      </c>
      <c r="J123" s="76"/>
      <c r="K123" s="76"/>
      <c r="L123" s="76" t="s">
        <v>656</v>
      </c>
      <c r="M123" s="77" t="s">
        <v>657</v>
      </c>
      <c r="N123" s="98"/>
      <c r="O123" s="98"/>
      <c r="P123" s="98"/>
      <c r="S123" s="103"/>
      <c r="T123" s="105"/>
      <c r="X123" s="106"/>
    </row>
    <row r="124" spans="1:24" ht="16" x14ac:dyDescent="0.2">
      <c r="A124" s="34">
        <v>27</v>
      </c>
      <c r="B124" s="48" t="s">
        <v>613</v>
      </c>
      <c r="C124" s="61" t="s">
        <v>658</v>
      </c>
      <c r="D124" s="61" t="s">
        <v>660</v>
      </c>
      <c r="E124" s="67" t="s">
        <v>659</v>
      </c>
      <c r="F124" s="76" t="s">
        <v>661</v>
      </c>
      <c r="G124" s="76" t="s">
        <v>919</v>
      </c>
      <c r="H124" s="76" t="s">
        <v>874</v>
      </c>
      <c r="I124" s="14" t="str">
        <f t="shared" si="1"/>
        <v>Ranasinghe , Uchitha</v>
      </c>
      <c r="J124" s="76"/>
      <c r="K124" s="76"/>
      <c r="L124" s="76" t="s">
        <v>663</v>
      </c>
      <c r="M124" s="77" t="s">
        <v>662</v>
      </c>
      <c r="N124" s="98"/>
      <c r="O124" s="98"/>
      <c r="P124" s="98"/>
      <c r="S124" s="103"/>
      <c r="T124" s="105"/>
      <c r="X124" s="106"/>
    </row>
    <row r="125" spans="1:24" ht="16" x14ac:dyDescent="0.2">
      <c r="A125" s="34">
        <v>28</v>
      </c>
      <c r="B125" s="52" t="s">
        <v>614</v>
      </c>
      <c r="C125" s="61" t="s">
        <v>664</v>
      </c>
      <c r="D125" s="61" t="s">
        <v>666</v>
      </c>
      <c r="E125" s="67" t="s">
        <v>665</v>
      </c>
      <c r="F125" s="76" t="s">
        <v>667</v>
      </c>
      <c r="G125" s="76" t="s">
        <v>920</v>
      </c>
      <c r="H125" s="76" t="s">
        <v>921</v>
      </c>
      <c r="I125" s="14" t="str">
        <f t="shared" si="1"/>
        <v>Paranavitharana , Kaushalye</v>
      </c>
      <c r="J125" s="76"/>
      <c r="K125" s="76"/>
      <c r="L125" s="76" t="s">
        <v>669</v>
      </c>
      <c r="M125" s="77" t="s">
        <v>668</v>
      </c>
      <c r="N125" s="98"/>
      <c r="O125" s="98"/>
      <c r="P125" s="98"/>
      <c r="S125" s="103"/>
      <c r="T125" s="105"/>
      <c r="X125" s="106" t="s">
        <v>670</v>
      </c>
    </row>
    <row r="126" spans="1:24" ht="16" x14ac:dyDescent="0.2">
      <c r="A126" s="34">
        <v>29</v>
      </c>
      <c r="B126" s="52" t="s">
        <v>615</v>
      </c>
      <c r="C126" s="61" t="s">
        <v>671</v>
      </c>
      <c r="D126" s="61" t="s">
        <v>672</v>
      </c>
      <c r="E126" s="61"/>
      <c r="F126" s="76" t="s">
        <v>673</v>
      </c>
      <c r="G126" s="76" t="s">
        <v>922</v>
      </c>
      <c r="H126" s="76" t="s">
        <v>923</v>
      </c>
      <c r="I126" s="14" t="str">
        <f t="shared" si="1"/>
        <v>Jayasinghe , Lalitha</v>
      </c>
      <c r="J126" s="76"/>
      <c r="K126" s="76"/>
      <c r="L126" s="76" t="s">
        <v>675</v>
      </c>
      <c r="M126" s="77" t="s">
        <v>674</v>
      </c>
      <c r="N126" s="98"/>
      <c r="O126" s="98"/>
      <c r="P126" s="98"/>
      <c r="S126" s="103"/>
      <c r="T126" s="105"/>
      <c r="X126" s="106" t="s">
        <v>676</v>
      </c>
    </row>
    <row r="127" spans="1:24" ht="16" x14ac:dyDescent="0.2">
      <c r="A127" s="34">
        <v>30</v>
      </c>
      <c r="B127" s="52" t="s">
        <v>616</v>
      </c>
      <c r="C127" s="61" t="s">
        <v>677</v>
      </c>
      <c r="D127" s="61" t="s">
        <v>679</v>
      </c>
      <c r="E127" s="67" t="s">
        <v>678</v>
      </c>
      <c r="F127" s="76" t="s">
        <v>680</v>
      </c>
      <c r="G127" s="76" t="s">
        <v>924</v>
      </c>
      <c r="H127" s="76" t="s">
        <v>925</v>
      </c>
      <c r="I127" s="14" t="str">
        <f t="shared" si="1"/>
        <v>Palliyaguruge , Mahendra</v>
      </c>
      <c r="J127" s="76"/>
      <c r="K127" s="76"/>
      <c r="L127" s="76" t="s">
        <v>682</v>
      </c>
      <c r="M127" s="77" t="s">
        <v>681</v>
      </c>
      <c r="N127" s="98"/>
      <c r="O127" s="98"/>
      <c r="P127" s="98"/>
      <c r="S127" s="103"/>
      <c r="T127" s="105"/>
      <c r="X127" s="106"/>
    </row>
    <row r="132" spans="1:24" ht="19" x14ac:dyDescent="0.25">
      <c r="B132" s="42"/>
      <c r="C132" s="109" t="s">
        <v>683</v>
      </c>
    </row>
    <row r="133" spans="1:24" ht="16" x14ac:dyDescent="0.2">
      <c r="A133" s="34">
        <v>1</v>
      </c>
      <c r="B133" s="7" t="s">
        <v>618</v>
      </c>
      <c r="C133" s="64" t="s">
        <v>684</v>
      </c>
      <c r="D133" s="73" t="s">
        <v>697</v>
      </c>
      <c r="E133" s="74" t="s">
        <v>740</v>
      </c>
      <c r="F133" s="78" t="s">
        <v>712</v>
      </c>
      <c r="G133" s="78" t="s">
        <v>926</v>
      </c>
      <c r="H133" s="78" t="s">
        <v>927</v>
      </c>
      <c r="I133" s="14" t="str">
        <f t="shared" si="1"/>
        <v>ranawaka , Keerthi</v>
      </c>
      <c r="J133" s="78"/>
      <c r="K133" s="78"/>
      <c r="L133" s="95" t="s">
        <v>727</v>
      </c>
      <c r="M133" s="88" t="s">
        <v>755</v>
      </c>
      <c r="N133" s="98" t="s">
        <v>769</v>
      </c>
      <c r="O133" s="98"/>
      <c r="P133" s="98"/>
      <c r="S133" s="102" t="s">
        <v>65</v>
      </c>
      <c r="T133" s="104" t="s">
        <v>65</v>
      </c>
      <c r="X133" s="106"/>
    </row>
    <row r="134" spans="1:24" ht="16" x14ac:dyDescent="0.2">
      <c r="A134" s="34">
        <v>2</v>
      </c>
      <c r="B134" s="7" t="s">
        <v>619</v>
      </c>
      <c r="C134" s="64" t="s">
        <v>685</v>
      </c>
      <c r="D134" s="73" t="s">
        <v>698</v>
      </c>
      <c r="E134" s="74" t="s">
        <v>741</v>
      </c>
      <c r="F134" s="78" t="s">
        <v>713</v>
      </c>
      <c r="G134" s="78" t="s">
        <v>879</v>
      </c>
      <c r="H134" s="78" t="s">
        <v>880</v>
      </c>
      <c r="I134" s="14" t="str">
        <f t="shared" ref="I134:I154" si="2">CONCATENATE(H134," , ",G134)</f>
        <v>Withanarachchi , Piyamal</v>
      </c>
      <c r="J134" s="78"/>
      <c r="K134" s="78"/>
      <c r="L134" s="95" t="s">
        <v>728</v>
      </c>
      <c r="M134" s="88" t="s">
        <v>756</v>
      </c>
      <c r="N134" s="98" t="s">
        <v>303</v>
      </c>
      <c r="O134" s="98"/>
      <c r="P134" s="98">
        <v>93989898</v>
      </c>
      <c r="S134" s="102" t="s">
        <v>65</v>
      </c>
      <c r="T134" s="104" t="s">
        <v>65</v>
      </c>
      <c r="X134" s="108" t="s">
        <v>778</v>
      </c>
    </row>
    <row r="135" spans="1:24" ht="16" x14ac:dyDescent="0.2">
      <c r="A135" s="34">
        <v>3</v>
      </c>
      <c r="B135" s="7" t="s">
        <v>620</v>
      </c>
      <c r="C135" s="64" t="s">
        <v>686</v>
      </c>
      <c r="D135" s="73" t="s">
        <v>699</v>
      </c>
      <c r="E135" s="74" t="s">
        <v>742</v>
      </c>
      <c r="F135" s="78" t="s">
        <v>714</v>
      </c>
      <c r="G135" s="78" t="s">
        <v>928</v>
      </c>
      <c r="H135" s="78" t="s">
        <v>929</v>
      </c>
      <c r="I135" s="14" t="str">
        <f t="shared" si="2"/>
        <v>Hapuarachchi , Sugath</v>
      </c>
      <c r="J135" s="78"/>
      <c r="K135" s="78"/>
      <c r="L135" s="95" t="s">
        <v>729</v>
      </c>
      <c r="M135" s="88" t="s">
        <v>757</v>
      </c>
      <c r="N135" s="98" t="s">
        <v>147</v>
      </c>
      <c r="O135" s="98"/>
      <c r="P135" s="98">
        <v>94594414</v>
      </c>
      <c r="S135" s="102" t="s">
        <v>65</v>
      </c>
      <c r="T135" s="104" t="s">
        <v>65</v>
      </c>
      <c r="X135" s="106"/>
    </row>
    <row r="136" spans="1:24" ht="16" x14ac:dyDescent="0.2">
      <c r="A136" s="34">
        <v>4</v>
      </c>
      <c r="B136" s="7" t="s">
        <v>608</v>
      </c>
      <c r="C136" s="64" t="s">
        <v>687</v>
      </c>
      <c r="D136" s="73" t="s">
        <v>700</v>
      </c>
      <c r="E136" s="74" t="s">
        <v>743</v>
      </c>
      <c r="F136" s="78" t="s">
        <v>715</v>
      </c>
      <c r="G136" s="78" t="s">
        <v>902</v>
      </c>
      <c r="H136" s="78" t="s">
        <v>794</v>
      </c>
      <c r="I136" s="14" t="str">
        <f t="shared" si="2"/>
        <v>Weerakoon , Nuwan</v>
      </c>
      <c r="J136" s="78"/>
      <c r="K136" s="78"/>
      <c r="L136" s="95" t="s">
        <v>730</v>
      </c>
      <c r="M136" s="88" t="s">
        <v>758</v>
      </c>
      <c r="N136" s="98" t="s">
        <v>770</v>
      </c>
      <c r="O136" s="98"/>
      <c r="P136" s="98" t="s">
        <v>776</v>
      </c>
      <c r="S136" s="102" t="s">
        <v>65</v>
      </c>
      <c r="T136" s="104" t="s">
        <v>65</v>
      </c>
      <c r="X136" s="108" t="s">
        <v>779</v>
      </c>
    </row>
    <row r="137" spans="1:24" ht="16" x14ac:dyDescent="0.2">
      <c r="A137" s="34">
        <v>5</v>
      </c>
      <c r="B137" s="7" t="s">
        <v>621</v>
      </c>
      <c r="C137" s="64" t="s">
        <v>688</v>
      </c>
      <c r="D137" s="73" t="s">
        <v>701</v>
      </c>
      <c r="E137" s="74" t="s">
        <v>744</v>
      </c>
      <c r="F137" s="78" t="s">
        <v>716</v>
      </c>
      <c r="G137" s="78" t="s">
        <v>930</v>
      </c>
      <c r="H137" s="78" t="s">
        <v>931</v>
      </c>
      <c r="I137" s="14" t="str">
        <f t="shared" si="2"/>
        <v>Basnayaka , Danushka</v>
      </c>
      <c r="J137" s="78"/>
      <c r="K137" s="78"/>
      <c r="L137" s="95" t="s">
        <v>731</v>
      </c>
      <c r="M137" s="88" t="s">
        <v>759</v>
      </c>
      <c r="N137" s="98" t="s">
        <v>303</v>
      </c>
      <c r="O137" s="98"/>
      <c r="P137" s="98">
        <v>93989898</v>
      </c>
      <c r="S137" s="102" t="s">
        <v>65</v>
      </c>
      <c r="T137" s="104" t="s">
        <v>65</v>
      </c>
      <c r="X137" s="106"/>
    </row>
    <row r="138" spans="1:24" ht="16" x14ac:dyDescent="0.2">
      <c r="A138" s="34">
        <v>6</v>
      </c>
      <c r="B138" s="7" t="s">
        <v>622</v>
      </c>
      <c r="C138" s="64" t="s">
        <v>689</v>
      </c>
      <c r="D138" s="73" t="s">
        <v>702</v>
      </c>
      <c r="E138" s="74" t="s">
        <v>745</v>
      </c>
      <c r="F138" s="78" t="s">
        <v>717</v>
      </c>
      <c r="G138" s="78" t="s">
        <v>932</v>
      </c>
      <c r="H138" s="78" t="s">
        <v>933</v>
      </c>
      <c r="I138" s="14" t="str">
        <f t="shared" si="2"/>
        <v>Epa , Waruna</v>
      </c>
      <c r="J138" s="78"/>
      <c r="K138" s="78"/>
      <c r="L138" s="95" t="s">
        <v>732</v>
      </c>
      <c r="M138" s="88" t="s">
        <v>760</v>
      </c>
      <c r="N138" s="98"/>
      <c r="O138" s="98"/>
      <c r="P138" s="98"/>
      <c r="S138" s="102" t="s">
        <v>200</v>
      </c>
      <c r="T138" s="104" t="s">
        <v>65</v>
      </c>
      <c r="X138" s="106"/>
    </row>
    <row r="139" spans="1:24" ht="16" x14ac:dyDescent="0.2">
      <c r="A139" s="34">
        <v>7</v>
      </c>
      <c r="B139" s="7" t="s">
        <v>623</v>
      </c>
      <c r="C139" s="64" t="s">
        <v>690</v>
      </c>
      <c r="D139" s="73" t="s">
        <v>703</v>
      </c>
      <c r="E139" s="74" t="s">
        <v>746</v>
      </c>
      <c r="F139" s="78" t="s">
        <v>718</v>
      </c>
      <c r="G139" s="78" t="s">
        <v>934</v>
      </c>
      <c r="H139" s="78" t="s">
        <v>935</v>
      </c>
      <c r="I139" s="14" t="str">
        <f t="shared" si="2"/>
        <v>Kulasinghe , Tharanga</v>
      </c>
      <c r="J139" s="78"/>
      <c r="K139" s="78"/>
      <c r="L139" s="95" t="s">
        <v>733</v>
      </c>
      <c r="M139" s="88" t="s">
        <v>761</v>
      </c>
      <c r="N139" s="98" t="s">
        <v>771</v>
      </c>
      <c r="O139" s="98"/>
      <c r="P139" s="98">
        <v>61885555</v>
      </c>
      <c r="S139" s="102" t="s">
        <v>65</v>
      </c>
      <c r="T139" s="104" t="s">
        <v>65</v>
      </c>
      <c r="X139" s="106"/>
    </row>
    <row r="140" spans="1:24" ht="16" x14ac:dyDescent="0.2">
      <c r="A140" s="34">
        <v>8</v>
      </c>
      <c r="B140" s="7" t="s">
        <v>624</v>
      </c>
      <c r="C140" s="64" t="s">
        <v>691</v>
      </c>
      <c r="D140" s="73" t="s">
        <v>704</v>
      </c>
      <c r="E140" s="74" t="s">
        <v>747</v>
      </c>
      <c r="F140" s="78" t="s">
        <v>719</v>
      </c>
      <c r="G140" s="78" t="s">
        <v>936</v>
      </c>
      <c r="H140" s="78" t="s">
        <v>937</v>
      </c>
      <c r="I140" s="14" t="str">
        <f t="shared" si="2"/>
        <v>Karunaratne , Lalinda</v>
      </c>
      <c r="J140" s="78"/>
      <c r="K140" s="78"/>
      <c r="L140" s="95" t="s">
        <v>734</v>
      </c>
      <c r="M140" s="88" t="s">
        <v>762</v>
      </c>
      <c r="N140" s="98"/>
      <c r="O140" s="98"/>
      <c r="P140" s="98"/>
      <c r="S140" s="102" t="s">
        <v>65</v>
      </c>
      <c r="T140" s="104" t="s">
        <v>65</v>
      </c>
      <c r="X140" s="106"/>
    </row>
    <row r="141" spans="1:24" ht="16" x14ac:dyDescent="0.2">
      <c r="A141" s="34">
        <v>9</v>
      </c>
      <c r="B141" s="7" t="s">
        <v>625</v>
      </c>
      <c r="C141" s="64" t="s">
        <v>3</v>
      </c>
      <c r="D141" s="73" t="s">
        <v>705</v>
      </c>
      <c r="E141" s="74" t="s">
        <v>4</v>
      </c>
      <c r="F141" s="78" t="s">
        <v>720</v>
      </c>
      <c r="G141" s="78" t="s">
        <v>938</v>
      </c>
      <c r="H141" s="78" t="s">
        <v>796</v>
      </c>
      <c r="I141" s="14" t="str">
        <f t="shared" si="2"/>
        <v>Sanathkumara , K.N.</v>
      </c>
      <c r="J141" s="78"/>
      <c r="K141" s="78"/>
      <c r="L141" s="95" t="s">
        <v>2</v>
      </c>
      <c r="M141" s="88" t="s">
        <v>5</v>
      </c>
      <c r="N141" s="98" t="s">
        <v>597</v>
      </c>
      <c r="O141" s="98"/>
      <c r="P141" s="98">
        <v>94701341</v>
      </c>
      <c r="S141" s="102" t="s">
        <v>65</v>
      </c>
      <c r="T141" s="104" t="s">
        <v>65</v>
      </c>
      <c r="X141" s="106"/>
    </row>
    <row r="142" spans="1:24" ht="16" x14ac:dyDescent="0.2">
      <c r="A142" s="34">
        <v>10</v>
      </c>
      <c r="B142" s="7" t="s">
        <v>626</v>
      </c>
      <c r="C142" s="64" t="s">
        <v>692</v>
      </c>
      <c r="D142" s="73" t="s">
        <v>706</v>
      </c>
      <c r="E142" s="74" t="s">
        <v>748</v>
      </c>
      <c r="F142" s="78" t="s">
        <v>721</v>
      </c>
      <c r="G142" s="78" t="s">
        <v>939</v>
      </c>
      <c r="H142" s="78" t="s">
        <v>940</v>
      </c>
      <c r="I142" s="14" t="str">
        <f t="shared" si="2"/>
        <v>Sirkumara , Kasun</v>
      </c>
      <c r="J142" s="78"/>
      <c r="K142" s="78"/>
      <c r="L142" s="95" t="s">
        <v>735</v>
      </c>
      <c r="M142" s="88" t="s">
        <v>763</v>
      </c>
      <c r="N142" s="98" t="s">
        <v>772</v>
      </c>
      <c r="O142" s="98"/>
      <c r="P142" s="98">
        <v>94981099</v>
      </c>
      <c r="S142" s="102" t="s">
        <v>65</v>
      </c>
      <c r="T142" s="104" t="s">
        <v>65</v>
      </c>
      <c r="X142" s="106"/>
    </row>
    <row r="143" spans="1:24" ht="16" x14ac:dyDescent="0.2">
      <c r="A143" s="34">
        <v>11</v>
      </c>
      <c r="B143" s="7" t="s">
        <v>627</v>
      </c>
      <c r="C143" s="64" t="s">
        <v>364</v>
      </c>
      <c r="D143" s="73" t="s">
        <v>382</v>
      </c>
      <c r="E143" s="74" t="s">
        <v>398</v>
      </c>
      <c r="F143" s="78" t="s">
        <v>373</v>
      </c>
      <c r="G143" s="78" t="s">
        <v>373</v>
      </c>
      <c r="H143" s="78"/>
      <c r="I143" s="14" t="str">
        <f t="shared" si="2"/>
        <v xml:space="preserve"> , Kalinga</v>
      </c>
      <c r="J143" s="78"/>
      <c r="K143" s="78"/>
      <c r="L143" s="95" t="s">
        <v>390</v>
      </c>
      <c r="M143" s="88" t="s">
        <v>406</v>
      </c>
      <c r="N143" s="98" t="s">
        <v>773</v>
      </c>
      <c r="O143" s="98"/>
      <c r="P143" s="98" t="s">
        <v>777</v>
      </c>
      <c r="S143" s="102" t="s">
        <v>65</v>
      </c>
      <c r="T143" s="104" t="s">
        <v>65</v>
      </c>
      <c r="X143" s="106"/>
    </row>
    <row r="144" spans="1:24" ht="16" x14ac:dyDescent="0.2">
      <c r="A144" s="34">
        <v>12</v>
      </c>
      <c r="B144" s="7" t="s">
        <v>334</v>
      </c>
      <c r="C144" s="64" t="s">
        <v>335</v>
      </c>
      <c r="D144" s="73" t="s">
        <v>377</v>
      </c>
      <c r="E144" s="74" t="s">
        <v>749</v>
      </c>
      <c r="F144" s="78" t="s">
        <v>336</v>
      </c>
      <c r="G144" s="78" t="s">
        <v>864</v>
      </c>
      <c r="H144" s="78" t="s">
        <v>821</v>
      </c>
      <c r="I144" s="14" t="str">
        <f t="shared" si="2"/>
        <v>Mendis , Suneth</v>
      </c>
      <c r="J144" s="78"/>
      <c r="K144" s="78"/>
      <c r="L144" s="95" t="s">
        <v>385</v>
      </c>
      <c r="M144" s="88" t="s">
        <v>337</v>
      </c>
      <c r="N144" s="98" t="s">
        <v>147</v>
      </c>
      <c r="O144" s="98"/>
      <c r="P144" s="98">
        <v>94594414</v>
      </c>
      <c r="S144" s="102" t="s">
        <v>65</v>
      </c>
      <c r="T144" s="104" t="s">
        <v>65</v>
      </c>
      <c r="X144" s="106"/>
    </row>
    <row r="145" spans="1:24" ht="16" x14ac:dyDescent="0.2">
      <c r="A145" s="34">
        <v>13</v>
      </c>
      <c r="B145" s="7" t="s">
        <v>628</v>
      </c>
      <c r="C145" s="64" t="s">
        <v>359</v>
      </c>
      <c r="D145" s="73" t="s">
        <v>376</v>
      </c>
      <c r="E145" s="74" t="s">
        <v>750</v>
      </c>
      <c r="F145" s="78" t="s">
        <v>722</v>
      </c>
      <c r="G145" s="78" t="s">
        <v>941</v>
      </c>
      <c r="H145" s="78" t="s">
        <v>839</v>
      </c>
      <c r="I145" s="14" t="str">
        <f t="shared" si="2"/>
        <v>Silva , D.</v>
      </c>
      <c r="J145" s="78"/>
      <c r="K145" s="78"/>
      <c r="L145" s="95" t="s">
        <v>384</v>
      </c>
      <c r="M145" s="78" t="s">
        <v>764</v>
      </c>
      <c r="N145" s="98" t="s">
        <v>774</v>
      </c>
      <c r="O145" s="98"/>
      <c r="P145" s="98">
        <v>92491131</v>
      </c>
      <c r="S145" s="102" t="s">
        <v>65</v>
      </c>
      <c r="T145" s="104" t="s">
        <v>65</v>
      </c>
      <c r="X145" s="106" t="s">
        <v>416</v>
      </c>
    </row>
    <row r="146" spans="1:24" ht="16" x14ac:dyDescent="0.2">
      <c r="A146" s="34">
        <v>14</v>
      </c>
      <c r="B146" s="7" t="s">
        <v>629</v>
      </c>
      <c r="C146" s="64" t="s">
        <v>693</v>
      </c>
      <c r="D146" s="73" t="s">
        <v>707</v>
      </c>
      <c r="E146" s="74" t="s">
        <v>751</v>
      </c>
      <c r="F146" s="78" t="s">
        <v>723</v>
      </c>
      <c r="G146" s="78" t="s">
        <v>942</v>
      </c>
      <c r="H146" s="78" t="s">
        <v>943</v>
      </c>
      <c r="I146" s="14" t="str">
        <f t="shared" si="2"/>
        <v>Vitharana , Thavish</v>
      </c>
      <c r="J146" s="78"/>
      <c r="K146" s="78"/>
      <c r="L146" s="95" t="s">
        <v>736</v>
      </c>
      <c r="M146" s="88" t="s">
        <v>765</v>
      </c>
      <c r="N146" s="98" t="s">
        <v>775</v>
      </c>
      <c r="O146" s="98"/>
      <c r="P146" s="98">
        <v>93988999</v>
      </c>
      <c r="S146" s="102" t="s">
        <v>65</v>
      </c>
      <c r="T146" s="104" t="s">
        <v>65</v>
      </c>
      <c r="X146" s="106"/>
    </row>
    <row r="147" spans="1:24" ht="16" x14ac:dyDescent="0.2">
      <c r="A147" s="34">
        <v>15</v>
      </c>
      <c r="B147" s="7" t="s">
        <v>630</v>
      </c>
      <c r="C147" s="64" t="s">
        <v>494</v>
      </c>
      <c r="D147" s="73" t="s">
        <v>512</v>
      </c>
      <c r="E147" s="74" t="s">
        <v>529</v>
      </c>
      <c r="F147" s="78" t="s">
        <v>547</v>
      </c>
      <c r="G147" s="78" t="s">
        <v>896</v>
      </c>
      <c r="H147" s="78" t="s">
        <v>897</v>
      </c>
      <c r="I147" s="14" t="str">
        <f t="shared" si="2"/>
        <v>Mapa , Wasantha</v>
      </c>
      <c r="J147" s="78"/>
      <c r="K147" s="78"/>
      <c r="L147" s="95" t="s">
        <v>6</v>
      </c>
      <c r="M147" s="78"/>
      <c r="N147" s="98" t="s">
        <v>595</v>
      </c>
      <c r="O147" s="98"/>
      <c r="P147" s="98">
        <v>93646633</v>
      </c>
      <c r="S147" s="102" t="s">
        <v>65</v>
      </c>
      <c r="T147" s="104" t="s">
        <v>65</v>
      </c>
      <c r="X147" s="106"/>
    </row>
    <row r="148" spans="1:24" ht="16" x14ac:dyDescent="0.2">
      <c r="A148" s="34">
        <v>16</v>
      </c>
      <c r="B148" s="7" t="s">
        <v>631</v>
      </c>
      <c r="C148" s="64" t="s">
        <v>9</v>
      </c>
      <c r="D148" s="73" t="s">
        <v>7</v>
      </c>
      <c r="E148" s="74" t="s">
        <v>11</v>
      </c>
      <c r="F148" s="78" t="s">
        <v>10</v>
      </c>
      <c r="G148" s="78" t="s">
        <v>816</v>
      </c>
      <c r="H148" s="78" t="s">
        <v>817</v>
      </c>
      <c r="I148" s="14" t="str">
        <f t="shared" si="2"/>
        <v>Liyanage , Sanjeewa</v>
      </c>
      <c r="J148" s="78"/>
      <c r="K148" s="78"/>
      <c r="L148" s="95" t="s">
        <v>8</v>
      </c>
      <c r="M148" s="88" t="s">
        <v>12</v>
      </c>
      <c r="N148" s="98" t="s">
        <v>146</v>
      </c>
      <c r="O148" s="98"/>
      <c r="P148" s="98">
        <v>94511377</v>
      </c>
      <c r="S148" s="102" t="s">
        <v>65</v>
      </c>
      <c r="T148" s="104" t="s">
        <v>65</v>
      </c>
      <c r="X148" s="106" t="s">
        <v>149</v>
      </c>
    </row>
    <row r="149" spans="1:24" ht="16" x14ac:dyDescent="0.2">
      <c r="A149" s="34">
        <v>17</v>
      </c>
      <c r="B149" s="7" t="s">
        <v>617</v>
      </c>
      <c r="C149" s="64" t="s">
        <v>259</v>
      </c>
      <c r="D149" s="73" t="s">
        <v>274</v>
      </c>
      <c r="E149" s="74" t="s">
        <v>288</v>
      </c>
      <c r="F149" s="78" t="s">
        <v>266</v>
      </c>
      <c r="G149" s="78" t="s">
        <v>816</v>
      </c>
      <c r="H149" s="78" t="s">
        <v>846</v>
      </c>
      <c r="I149" s="14" t="str">
        <f t="shared" si="2"/>
        <v>Warnapala , Sanjeewa</v>
      </c>
      <c r="J149" s="78"/>
      <c r="K149" s="78"/>
      <c r="L149" s="95" t="s">
        <v>281</v>
      </c>
      <c r="M149" s="88" t="s">
        <v>295</v>
      </c>
      <c r="N149" s="98" t="s">
        <v>302</v>
      </c>
      <c r="O149" s="98"/>
      <c r="P149" s="98">
        <v>94723350</v>
      </c>
      <c r="S149" s="102" t="s">
        <v>65</v>
      </c>
      <c r="T149" s="104" t="s">
        <v>65</v>
      </c>
      <c r="X149" s="106" t="s">
        <v>306</v>
      </c>
    </row>
    <row r="150" spans="1:24" ht="16" x14ac:dyDescent="0.2">
      <c r="A150" s="34">
        <v>18</v>
      </c>
      <c r="B150" s="7" t="s">
        <v>632</v>
      </c>
      <c r="C150" s="64" t="s">
        <v>694</v>
      </c>
      <c r="D150" s="73" t="s">
        <v>708</v>
      </c>
      <c r="E150" s="74" t="s">
        <v>752</v>
      </c>
      <c r="F150" s="78" t="s">
        <v>724</v>
      </c>
      <c r="G150" s="78" t="s">
        <v>724</v>
      </c>
      <c r="H150" s="78"/>
      <c r="I150" s="14" t="str">
        <f t="shared" si="2"/>
        <v xml:space="preserve"> , D.Wijesinghe</v>
      </c>
      <c r="J150" s="78"/>
      <c r="K150" s="78"/>
      <c r="L150" s="95" t="s">
        <v>737</v>
      </c>
      <c r="M150" s="78"/>
      <c r="N150" s="98" t="s">
        <v>56</v>
      </c>
      <c r="O150" s="98"/>
      <c r="P150" s="98" t="s">
        <v>602</v>
      </c>
      <c r="S150" s="102" t="s">
        <v>65</v>
      </c>
      <c r="T150" s="104" t="s">
        <v>65</v>
      </c>
      <c r="X150" s="106"/>
    </row>
    <row r="151" spans="1:24" ht="16" x14ac:dyDescent="0.2">
      <c r="A151" s="34">
        <v>19</v>
      </c>
      <c r="B151" s="7" t="s">
        <v>633</v>
      </c>
      <c r="C151" s="64" t="s">
        <v>695</v>
      </c>
      <c r="D151" s="73" t="s">
        <v>709</v>
      </c>
      <c r="E151" s="74" t="s">
        <v>753</v>
      </c>
      <c r="F151" s="78" t="s">
        <v>725</v>
      </c>
      <c r="G151" s="78" t="s">
        <v>902</v>
      </c>
      <c r="H151" s="78" t="s">
        <v>944</v>
      </c>
      <c r="I151" s="14" t="str">
        <f t="shared" si="2"/>
        <v>Hettiarachchi , Nuwan</v>
      </c>
      <c r="J151" s="78"/>
      <c r="K151" s="78"/>
      <c r="L151" s="95" t="s">
        <v>738</v>
      </c>
      <c r="M151" s="88" t="s">
        <v>766</v>
      </c>
      <c r="N151" s="98" t="s">
        <v>57</v>
      </c>
      <c r="O151" s="98"/>
      <c r="P151" s="99" t="s">
        <v>305</v>
      </c>
      <c r="S151" s="102" t="s">
        <v>65</v>
      </c>
      <c r="T151" s="104" t="s">
        <v>65</v>
      </c>
      <c r="X151" s="106"/>
    </row>
    <row r="152" spans="1:24" ht="16" x14ac:dyDescent="0.2">
      <c r="A152" s="34">
        <v>20</v>
      </c>
      <c r="B152" s="7" t="s">
        <v>634</v>
      </c>
      <c r="C152" s="64" t="s">
        <v>696</v>
      </c>
      <c r="D152" s="73" t="s">
        <v>710</v>
      </c>
      <c r="E152" s="74" t="s">
        <v>754</v>
      </c>
      <c r="F152" s="78" t="s">
        <v>726</v>
      </c>
      <c r="G152" s="78" t="s">
        <v>945</v>
      </c>
      <c r="H152" s="114" t="s">
        <v>952</v>
      </c>
      <c r="I152" s="14" t="str">
        <f t="shared" si="2"/>
        <v>De Silva , Chanaka</v>
      </c>
      <c r="J152" s="78"/>
      <c r="K152" s="78"/>
      <c r="L152" s="95" t="s">
        <v>739</v>
      </c>
      <c r="M152" s="88" t="s">
        <v>767</v>
      </c>
      <c r="N152" s="98" t="s">
        <v>303</v>
      </c>
      <c r="O152" s="98"/>
      <c r="P152" s="98">
        <v>93989898</v>
      </c>
      <c r="S152" s="102" t="s">
        <v>65</v>
      </c>
      <c r="T152" s="104" t="s">
        <v>65</v>
      </c>
      <c r="X152" s="106" t="s">
        <v>780</v>
      </c>
    </row>
    <row r="153" spans="1:24" ht="16" x14ac:dyDescent="0.2">
      <c r="A153" s="34">
        <v>21</v>
      </c>
      <c r="B153" s="7" t="s">
        <v>635</v>
      </c>
      <c r="C153" s="64" t="s">
        <v>14</v>
      </c>
      <c r="D153" s="73" t="s">
        <v>711</v>
      </c>
      <c r="E153" s="74" t="s">
        <v>16</v>
      </c>
      <c r="F153" s="78" t="s">
        <v>15</v>
      </c>
      <c r="G153" s="78" t="s">
        <v>791</v>
      </c>
      <c r="H153" s="78" t="s">
        <v>792</v>
      </c>
      <c r="I153" s="14" t="str">
        <f t="shared" si="2"/>
        <v>Gunawardhana , Piyumal</v>
      </c>
      <c r="J153" s="78"/>
      <c r="K153" s="78"/>
      <c r="L153" s="95" t="s">
        <v>13</v>
      </c>
      <c r="M153" s="88" t="s">
        <v>17</v>
      </c>
      <c r="N153" s="98" t="s">
        <v>57</v>
      </c>
      <c r="O153" s="98"/>
      <c r="P153" s="98">
        <v>423811842</v>
      </c>
      <c r="S153" s="102" t="s">
        <v>65</v>
      </c>
      <c r="T153" s="104" t="s">
        <v>65</v>
      </c>
      <c r="X153" s="106" t="s">
        <v>68</v>
      </c>
    </row>
    <row r="154" spans="1:24" ht="16" x14ac:dyDescent="0.2">
      <c r="A154" s="34">
        <v>22</v>
      </c>
      <c r="B154" s="7" t="s">
        <v>636</v>
      </c>
      <c r="C154" s="64" t="s">
        <v>503</v>
      </c>
      <c r="D154" s="73" t="s">
        <v>522</v>
      </c>
      <c r="E154" s="74" t="s">
        <v>538</v>
      </c>
      <c r="F154" s="78" t="s">
        <v>556</v>
      </c>
      <c r="G154" s="114" t="s">
        <v>950</v>
      </c>
      <c r="H154" s="78" t="s">
        <v>912</v>
      </c>
      <c r="I154" s="14" t="str">
        <f t="shared" si="2"/>
        <v>Arachchige , Upul Dodangoda</v>
      </c>
      <c r="J154" s="78"/>
      <c r="K154" s="78"/>
      <c r="L154" s="95" t="s">
        <v>574</v>
      </c>
      <c r="M154" s="88" t="s">
        <v>768</v>
      </c>
      <c r="N154" s="98" t="s">
        <v>56</v>
      </c>
      <c r="O154" s="98"/>
      <c r="P154" s="98" t="s">
        <v>602</v>
      </c>
      <c r="S154" s="102" t="s">
        <v>65</v>
      </c>
      <c r="T154" s="104" t="s">
        <v>65</v>
      </c>
      <c r="X154" s="106" t="s">
        <v>781</v>
      </c>
    </row>
    <row r="156" spans="1:24" x14ac:dyDescent="0.2">
      <c r="C156" s="289"/>
    </row>
    <row r="157" spans="1:24" x14ac:dyDescent="0.2">
      <c r="C157" s="289"/>
    </row>
    <row r="158" spans="1:24" x14ac:dyDescent="0.2">
      <c r="C158" s="289"/>
    </row>
    <row r="162" spans="2:3" x14ac:dyDescent="0.2">
      <c r="C162" s="42"/>
    </row>
    <row r="163" spans="2:3" x14ac:dyDescent="0.2">
      <c r="C163" s="42"/>
    </row>
    <row r="164" spans="2:3" x14ac:dyDescent="0.2">
      <c r="C164" s="289"/>
    </row>
    <row r="165" spans="2:3" x14ac:dyDescent="0.2">
      <c r="C165" s="289"/>
    </row>
    <row r="166" spans="2:3" ht="16" x14ac:dyDescent="0.2">
      <c r="C166" s="43"/>
    </row>
    <row r="168" spans="2:3" ht="16" x14ac:dyDescent="0.2">
      <c r="B168" s="36"/>
    </row>
    <row r="169" spans="2:3" x14ac:dyDescent="0.2">
      <c r="B169" s="41"/>
    </row>
    <row r="170" spans="2:3" x14ac:dyDescent="0.2">
      <c r="B170" s="41"/>
    </row>
    <row r="171" spans="2:3" ht="16" x14ac:dyDescent="0.2">
      <c r="B171" s="36"/>
    </row>
    <row r="172" spans="2:3" x14ac:dyDescent="0.2">
      <c r="B172" s="41"/>
    </row>
    <row r="173" spans="2:3" x14ac:dyDescent="0.2">
      <c r="B173" s="41"/>
    </row>
    <row r="174" spans="2:3" x14ac:dyDescent="0.2">
      <c r="B174" s="41"/>
    </row>
    <row r="175" spans="2:3" ht="16" x14ac:dyDescent="0.2">
      <c r="B175" s="36"/>
    </row>
    <row r="176" spans="2:3" ht="16" x14ac:dyDescent="0.2">
      <c r="B176" s="36"/>
    </row>
    <row r="177" spans="2:2" x14ac:dyDescent="0.2">
      <c r="B177" s="41"/>
    </row>
    <row r="178" spans="2:2" ht="16" x14ac:dyDescent="0.2">
      <c r="B178" s="36"/>
    </row>
    <row r="179" spans="2:2" ht="16" x14ac:dyDescent="0.2">
      <c r="B179" s="36"/>
    </row>
    <row r="180" spans="2:2" x14ac:dyDescent="0.2">
      <c r="B180" s="41"/>
    </row>
    <row r="181" spans="2:2" x14ac:dyDescent="0.2">
      <c r="B181" s="41"/>
    </row>
    <row r="182" spans="2:2" ht="16" x14ac:dyDescent="0.2">
      <c r="B182" s="36"/>
    </row>
    <row r="183" spans="2:2" ht="16" x14ac:dyDescent="0.2">
      <c r="B183" s="36"/>
    </row>
    <row r="184" spans="2:2" ht="16" x14ac:dyDescent="0.2">
      <c r="B184" s="36"/>
    </row>
    <row r="185" spans="2:2" x14ac:dyDescent="0.2">
      <c r="B185" s="41"/>
    </row>
    <row r="186" spans="2:2" x14ac:dyDescent="0.2">
      <c r="B186" s="41"/>
    </row>
    <row r="187" spans="2:2" x14ac:dyDescent="0.2">
      <c r="B187" s="41"/>
    </row>
    <row r="188" spans="2:2" ht="16" x14ac:dyDescent="0.2">
      <c r="B188" s="36"/>
    </row>
    <row r="189" spans="2:2" ht="16" x14ac:dyDescent="0.2">
      <c r="B189" s="36"/>
    </row>
    <row r="190" spans="2:2" x14ac:dyDescent="0.2">
      <c r="B190" s="42"/>
    </row>
    <row r="191" spans="2:2" x14ac:dyDescent="0.2">
      <c r="B191" s="42"/>
    </row>
    <row r="192" spans="2:2" x14ac:dyDescent="0.2">
      <c r="B192" s="41"/>
    </row>
    <row r="193" spans="2:2" x14ac:dyDescent="0.2">
      <c r="B193" s="41"/>
    </row>
  </sheetData>
  <mergeCells count="3">
    <mergeCell ref="B95:B97"/>
    <mergeCell ref="C156:C158"/>
    <mergeCell ref="C164:C165"/>
  </mergeCells>
  <hyperlinks>
    <hyperlink ref="E5" r:id="rId1"/>
    <hyperlink ref="E6" r:id="rId2"/>
    <hyperlink ref="E7" r:id="rId3"/>
    <hyperlink ref="E9" r:id="rId4"/>
    <hyperlink ref="E8" r:id="rId5"/>
    <hyperlink ref="E10" r:id="rId6"/>
    <hyperlink ref="M5" r:id="rId7"/>
    <hyperlink ref="M6" r:id="rId8"/>
    <hyperlink ref="M9" r:id="rId9"/>
    <hyperlink ref="M8" r:id="rId10"/>
    <hyperlink ref="M10" r:id="rId11"/>
    <hyperlink ref="E11" r:id="rId12"/>
    <hyperlink ref="E12" r:id="rId13" display="mailto:melanitaf@gmail.com"/>
    <hyperlink ref="M12" r:id="rId14" display="mailto:arunajayaw@yahoo.com"/>
    <hyperlink ref="M13" r:id="rId15" display="mailto:ajithpan@gmail.com"/>
    <hyperlink ref="E14" r:id="rId16" display="mailto:dssamail@gmail.com"/>
    <hyperlink ref="M14" r:id="rId17" display="mailto:lak2mail@gmail.com"/>
    <hyperlink ref="E15" r:id="rId18" display="mailto:Buddhini.daluwatta@hotmail.com"/>
    <hyperlink ref="M15" r:id="rId19" display="mailto:sbadalu@yahoo.com.uk"/>
    <hyperlink ref="E16" r:id="rId20" display="mailto:Nandani_v@hotmail.com"/>
    <hyperlink ref="M16" r:id="rId21" display="mailto:ranjansanath@hotmail.com"/>
    <hyperlink ref="E17" r:id="rId22" display="mailto:cargillsvaruni@yahoo.com"/>
    <hyperlink ref="M17" r:id="rId23" display="mailto:Chawee98@yahoo.co.uk"/>
    <hyperlink ref="E26" r:id="rId24" display="mailto:anumiulakshi@yahoo.com"/>
    <hyperlink ref="M26" r:id="rId25" display="mailto:anuradha0923@yahoo.com.au"/>
    <hyperlink ref="E21" r:id="rId26"/>
    <hyperlink ref="E22" r:id="rId27"/>
    <hyperlink ref="E23" r:id="rId28"/>
    <hyperlink ref="E24" r:id="rId29"/>
    <hyperlink ref="E25" r:id="rId30"/>
    <hyperlink ref="M21" r:id="rId31"/>
    <hyperlink ref="M22" r:id="rId32"/>
    <hyperlink ref="M23" r:id="rId33"/>
    <hyperlink ref="M24" r:id="rId34"/>
    <hyperlink ref="M25" r:id="rId35"/>
    <hyperlink ref="E28" r:id="rId36"/>
    <hyperlink ref="M28" r:id="rId37"/>
    <hyperlink ref="E32" r:id="rId38"/>
    <hyperlink ref="E33" r:id="rId39"/>
    <hyperlink ref="E34" r:id="rId40"/>
    <hyperlink ref="E35" r:id="rId41"/>
    <hyperlink ref="E36" r:id="rId42"/>
    <hyperlink ref="E37" r:id="rId43"/>
    <hyperlink ref="M32" r:id="rId44"/>
    <hyperlink ref="M33" r:id="rId45"/>
    <hyperlink ref="M34" r:id="rId46"/>
    <hyperlink ref="M35" r:id="rId47"/>
    <hyperlink ref="M36" r:id="rId48"/>
    <hyperlink ref="M37" r:id="rId49"/>
    <hyperlink ref="E38" r:id="rId50" display="mailto:priyanidr@yahoo.com"/>
    <hyperlink ref="M38" r:id="rId51" display="mailto:ajithawan@yahoo.com"/>
    <hyperlink ref="E39" r:id="rId52" display="mailto:Dilmi2@gmail.com"/>
    <hyperlink ref="M39" r:id="rId53" display="mailto:mail2pk2014@gmail.com"/>
    <hyperlink ref="E40" r:id="rId54" display="mailto:Thaaraa1@yahoo.com"/>
    <hyperlink ref="M40" r:id="rId55" display="mailto:Prasad-silva@yahoo.com"/>
    <hyperlink ref="E41" r:id="rId56" display="mailto:manonjalee@yahoo.com"/>
    <hyperlink ref="M41" r:id="rId57" display="mailto:s.janaka@hotmail.com"/>
    <hyperlink ref="M42" r:id="rId58" display="mailto:S_sriyanada@yahoo.com"/>
    <hyperlink ref="M43" r:id="rId59"/>
    <hyperlink ref="E44" r:id="rId60" display="mailto:priyanidr@yahoo.com"/>
    <hyperlink ref="M44" r:id="rId61" display="mailto:ajithawan@yahoo.com"/>
    <hyperlink ref="E60" r:id="rId62" display="mailto:Harshidesilva12@yahoo.com"/>
    <hyperlink ref="M60" r:id="rId63" display="mailto:Thushara_dahanayake@yahoo.com.au"/>
    <hyperlink ref="E50" r:id="rId64"/>
    <hyperlink ref="E51" r:id="rId65"/>
    <hyperlink ref="E52" r:id="rId66"/>
    <hyperlink ref="E53" r:id="rId67"/>
    <hyperlink ref="E54" r:id="rId68"/>
    <hyperlink ref="E55" r:id="rId69"/>
    <hyperlink ref="E56" r:id="rId70"/>
    <hyperlink ref="E57" r:id="rId71"/>
    <hyperlink ref="E58" r:id="rId72"/>
    <hyperlink ref="E59" r:id="rId73"/>
    <hyperlink ref="M50" r:id="rId74"/>
    <hyperlink ref="M51" r:id="rId75"/>
    <hyperlink ref="M52" r:id="rId76"/>
    <hyperlink ref="M53" r:id="rId77"/>
    <hyperlink ref="M54" r:id="rId78"/>
    <hyperlink ref="M55" r:id="rId79"/>
    <hyperlink ref="M56" r:id="rId80"/>
    <hyperlink ref="M57" r:id="rId81"/>
    <hyperlink ref="M58" r:id="rId82"/>
    <hyperlink ref="M59" r:id="rId83"/>
    <hyperlink ref="E62" r:id="rId84" display="mailto:samarakonenelum@gmail.com"/>
    <hyperlink ref="E61" r:id="rId85" display="mailto:Thaaraa1@yahoo.com"/>
    <hyperlink ref="M61" r:id="rId86" display="mailto:Prasad-silva@yahoo.com"/>
    <hyperlink ref="M62" r:id="rId87" display="mailto:dhammikap@gmail.com"/>
    <hyperlink ref="E63" r:id="rId88" display="mailto:sandamaleedissanayake@gmail.com"/>
    <hyperlink ref="M63" r:id="rId89" display="mailto:dayanathmallawa@gmail.com"/>
    <hyperlink ref="E65" r:id="rId90" display="mailto:Padmi.hewa@gmail.com"/>
    <hyperlink ref="E66" r:id="rId91" display="mailto:Charitha_w79@yahoo.com.uk"/>
    <hyperlink ref="M66" r:id="rId92" display="mailto:s.chandana@gmail.com"/>
    <hyperlink ref="E67" r:id="rId93" display="mailto:maleewanig@yahoo.com"/>
    <hyperlink ref="M67" r:id="rId94" display="mailto:kdcchammi@yahoo.com"/>
    <hyperlink ref="E72" r:id="rId95"/>
    <hyperlink ref="E73" r:id="rId96"/>
    <hyperlink ref="E74" r:id="rId97"/>
    <hyperlink ref="E75" r:id="rId98"/>
    <hyperlink ref="E76" r:id="rId99"/>
    <hyperlink ref="E77" r:id="rId100"/>
    <hyperlink ref="E78" r:id="rId101"/>
    <hyperlink ref="E79" r:id="rId102"/>
    <hyperlink ref="E80" r:id="rId103"/>
    <hyperlink ref="E81" r:id="rId104"/>
    <hyperlink ref="E82" r:id="rId105"/>
    <hyperlink ref="E83" r:id="rId106"/>
    <hyperlink ref="M72" r:id="rId107"/>
    <hyperlink ref="M73" r:id="rId108"/>
    <hyperlink ref="M74" r:id="rId109"/>
    <hyperlink ref="M75" r:id="rId110"/>
    <hyperlink ref="M76" r:id="rId111"/>
    <hyperlink ref="M77" r:id="rId112"/>
    <hyperlink ref="M78" r:id="rId113"/>
    <hyperlink ref="M79" r:id="rId114"/>
    <hyperlink ref="M80" r:id="rId115"/>
    <hyperlink ref="M81" r:id="rId116"/>
    <hyperlink ref="M82" r:id="rId117"/>
    <hyperlink ref="M83" r:id="rId118"/>
    <hyperlink ref="E90" r:id="rId119" display="mailto:nisdon@yahoo.com.au"/>
    <hyperlink ref="M90" r:id="rId120" display="mailto:piyaseridd@yahoo.com"/>
    <hyperlink ref="E89" r:id="rId121" display="mailto:gayomiprasanga@gmail.com"/>
    <hyperlink ref="M89" r:id="rId122" display="mailto:Dhammika.priyanta@gmail.com"/>
    <hyperlink ref="E88" r:id="rId123" display="mailto:Spstcos@yahoo.com"/>
    <hyperlink ref="M88" r:id="rId124" display="mailto:lalithpremaratne@yahoo.com"/>
    <hyperlink ref="E87" r:id="rId125" display="mailto:chamari.rajamauthi@gmail.com"/>
    <hyperlink ref="E86" r:id="rId126" display="mailto:pavithranw@yahoo.com"/>
    <hyperlink ref="M86" r:id="rId127" display="mailto:Dimuthu_iud@yahoo.com.au"/>
    <hyperlink ref="M85" r:id="rId128" display="mailto:vggemunu@gmail.com"/>
    <hyperlink ref="E85" r:id="rId129"/>
    <hyperlink ref="E84" r:id="rId130" display="mailto:achiniamarasinghe@yahoo.com"/>
    <hyperlink ref="M84" r:id="rId131" display="mailto:piyamalw@yahoo.com"/>
    <hyperlink ref="E98" r:id="rId132"/>
    <hyperlink ref="E99" r:id="rId133"/>
    <hyperlink ref="E100" r:id="rId134"/>
    <hyperlink ref="E101" r:id="rId135"/>
    <hyperlink ref="E102" r:id="rId136"/>
    <hyperlink ref="E104" r:id="rId137"/>
    <hyperlink ref="E105" r:id="rId138"/>
    <hyperlink ref="E106" r:id="rId139"/>
    <hyperlink ref="E107" r:id="rId140"/>
    <hyperlink ref="E108" r:id="rId141"/>
    <hyperlink ref="E109" r:id="rId142"/>
    <hyperlink ref="E110" r:id="rId143"/>
    <hyperlink ref="E111" r:id="rId144"/>
    <hyperlink ref="E112" r:id="rId145"/>
    <hyperlink ref="E113" r:id="rId146"/>
    <hyperlink ref="E114" r:id="rId147"/>
    <hyperlink ref="E115" r:id="rId148"/>
    <hyperlink ref="E116" r:id="rId149"/>
    <hyperlink ref="E117" r:id="rId150"/>
    <hyperlink ref="E118" r:id="rId151"/>
    <hyperlink ref="E119" r:id="rId152"/>
    <hyperlink ref="M98" r:id="rId153"/>
    <hyperlink ref="M99" r:id="rId154"/>
    <hyperlink ref="M100" r:id="rId155"/>
    <hyperlink ref="M101" r:id="rId156"/>
    <hyperlink ref="M102" r:id="rId157"/>
    <hyperlink ref="M103" r:id="rId158"/>
    <hyperlink ref="M105" r:id="rId159"/>
    <hyperlink ref="M106" r:id="rId160"/>
    <hyperlink ref="M107" r:id="rId161"/>
    <hyperlink ref="M108" r:id="rId162"/>
    <hyperlink ref="M109" r:id="rId163"/>
    <hyperlink ref="M110" r:id="rId164"/>
    <hyperlink ref="M112" r:id="rId165"/>
    <hyperlink ref="M113" r:id="rId166"/>
    <hyperlink ref="M114" r:id="rId167"/>
    <hyperlink ref="M115" r:id="rId168"/>
    <hyperlink ref="M116" r:id="rId169"/>
    <hyperlink ref="M117" r:id="rId170"/>
    <hyperlink ref="M118" r:id="rId171"/>
    <hyperlink ref="M119" r:id="rId172"/>
    <hyperlink ref="E120" r:id="rId173" display="mailto:eradinu8@yahoo.com"/>
    <hyperlink ref="E121" r:id="rId174" display="mailto:dcp2908@yahoo.com.au"/>
    <hyperlink ref="M121" r:id="rId175" display="mailto:Kamp24565@yahoo.com"/>
    <hyperlink ref="E122" r:id="rId176" display="mailto:shashinimali@yahoo.com"/>
    <hyperlink ref="M122" r:id="rId177" display="mailto:mututantri@yahoo.com"/>
    <hyperlink ref="E123" r:id="rId178" display="mailto:b-achala@yahoo.com.au"/>
    <hyperlink ref="M123" r:id="rId179"/>
    <hyperlink ref="E124" r:id="rId180" display="mailto:nilakshia@live.com"/>
    <hyperlink ref="M124" r:id="rId181" display="mailto:uchitha.r@gmail.com"/>
    <hyperlink ref="E125" r:id="rId182" display="mailto:minikav@gmail.com"/>
    <hyperlink ref="M125" r:id="rId183" display="mailto:kaushalye@gmail.com"/>
    <hyperlink ref="M126" r:id="rId184" display="mailto:lalithajay@gmail.com"/>
    <hyperlink ref="E127" r:id="rId185"/>
    <hyperlink ref="M127" r:id="rId186"/>
    <hyperlink ref="E133" r:id="rId187"/>
    <hyperlink ref="E134" r:id="rId188"/>
    <hyperlink ref="E135" r:id="rId189"/>
    <hyperlink ref="E136" r:id="rId190"/>
    <hyperlink ref="E137" r:id="rId191"/>
    <hyperlink ref="E138" r:id="rId192"/>
    <hyperlink ref="E140" r:id="rId193"/>
    <hyperlink ref="E139" r:id="rId194"/>
    <hyperlink ref="E141" r:id="rId195"/>
    <hyperlink ref="E142" r:id="rId196"/>
    <hyperlink ref="E143" r:id="rId197"/>
    <hyperlink ref="E144" r:id="rId198"/>
    <hyperlink ref="E145" r:id="rId199"/>
    <hyperlink ref="E146" r:id="rId200"/>
    <hyperlink ref="E147" r:id="rId201"/>
    <hyperlink ref="E148" r:id="rId202"/>
    <hyperlink ref="E149" r:id="rId203"/>
    <hyperlink ref="E150" r:id="rId204"/>
    <hyperlink ref="E151" r:id="rId205"/>
    <hyperlink ref="E152" r:id="rId206"/>
    <hyperlink ref="E153" r:id="rId207"/>
    <hyperlink ref="E154" r:id="rId208"/>
    <hyperlink ref="M133" r:id="rId209"/>
    <hyperlink ref="M134" r:id="rId210"/>
    <hyperlink ref="M135" r:id="rId211"/>
    <hyperlink ref="M136" r:id="rId212"/>
    <hyperlink ref="M137" r:id="rId213"/>
    <hyperlink ref="M138" r:id="rId214"/>
    <hyperlink ref="M140" r:id="rId215"/>
    <hyperlink ref="M139" r:id="rId216"/>
    <hyperlink ref="M141" r:id="rId217"/>
    <hyperlink ref="M142" r:id="rId218"/>
    <hyperlink ref="M143" r:id="rId219"/>
    <hyperlink ref="M144" r:id="rId220"/>
    <hyperlink ref="M146" r:id="rId221"/>
    <hyperlink ref="M148" r:id="rId222"/>
    <hyperlink ref="M149" r:id="rId223"/>
    <hyperlink ref="M151" r:id="rId224"/>
    <hyperlink ref="M152" r:id="rId225"/>
    <hyperlink ref="M153" r:id="rId226"/>
    <hyperlink ref="M154" r:id="rId227"/>
  </hyperlinks>
  <pageMargins left="0.7" right="0.7" top="0.75" bottom="0.75" header="0.3" footer="0.3"/>
  <pageSetup paperSize="9" orientation="portrait" horizontalDpi="4294967293" verticalDpi="300" r:id="rId22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5"/>
  <sheetViews>
    <sheetView workbookViewId="0">
      <selection activeCell="B3" sqref="B3:B42"/>
    </sheetView>
  </sheetViews>
  <sheetFormatPr baseColWidth="10" defaultColWidth="8.83203125" defaultRowHeight="15" x14ac:dyDescent="0.2"/>
  <cols>
    <col min="1" max="1" width="4" bestFit="1" customWidth="1"/>
    <col min="2" max="2" width="49.1640625" bestFit="1" customWidth="1"/>
    <col min="3" max="3" width="10" customWidth="1"/>
    <col min="5" max="5" width="4.6640625" bestFit="1" customWidth="1"/>
    <col min="19" max="19" width="100" customWidth="1"/>
  </cols>
  <sheetData>
    <row r="1" spans="1:5" x14ac:dyDescent="0.2">
      <c r="A1" s="118"/>
      <c r="B1" s="290" t="s">
        <v>1045</v>
      </c>
      <c r="C1" s="292" t="s">
        <v>1046</v>
      </c>
      <c r="D1" s="293" t="s">
        <v>1047</v>
      </c>
      <c r="E1" s="293"/>
    </row>
    <row r="2" spans="1:5" x14ac:dyDescent="0.2">
      <c r="A2" s="118"/>
      <c r="B2" s="291" t="s">
        <v>1045</v>
      </c>
      <c r="C2" s="292" t="s">
        <v>1046</v>
      </c>
      <c r="D2" s="294" t="s">
        <v>1048</v>
      </c>
      <c r="E2" s="294"/>
    </row>
    <row r="3" spans="1:5" x14ac:dyDescent="0.2">
      <c r="A3" s="118">
        <v>1</v>
      </c>
      <c r="B3" s="133" t="s">
        <v>1049</v>
      </c>
      <c r="C3" s="128" t="s">
        <v>1050</v>
      </c>
      <c r="D3" s="119">
        <v>2016</v>
      </c>
      <c r="E3" s="119" t="s">
        <v>1051</v>
      </c>
    </row>
    <row r="4" spans="1:5" x14ac:dyDescent="0.2">
      <c r="A4" s="118">
        <v>2</v>
      </c>
      <c r="B4" s="119" t="s">
        <v>1052</v>
      </c>
      <c r="C4" s="119" t="s">
        <v>1053</v>
      </c>
      <c r="D4" s="119">
        <v>2015</v>
      </c>
      <c r="E4" s="119" t="s">
        <v>1054</v>
      </c>
    </row>
    <row r="5" spans="1:5" x14ac:dyDescent="0.2">
      <c r="A5" s="118">
        <v>3</v>
      </c>
      <c r="B5" s="119" t="s">
        <v>1055</v>
      </c>
      <c r="C5" s="119" t="s">
        <v>1056</v>
      </c>
      <c r="D5" s="119">
        <v>2016</v>
      </c>
      <c r="E5" s="119" t="s">
        <v>1054</v>
      </c>
    </row>
    <row r="6" spans="1:5" x14ac:dyDescent="0.2">
      <c r="A6" s="118">
        <v>4</v>
      </c>
      <c r="B6" s="119" t="s">
        <v>1057</v>
      </c>
      <c r="C6" s="119" t="s">
        <v>1058</v>
      </c>
      <c r="D6" s="119">
        <v>2015</v>
      </c>
      <c r="E6" s="119" t="s">
        <v>1054</v>
      </c>
    </row>
    <row r="7" spans="1:5" x14ac:dyDescent="0.2">
      <c r="A7" s="118">
        <v>5</v>
      </c>
      <c r="B7" s="119" t="s">
        <v>1059</v>
      </c>
      <c r="C7" s="119" t="s">
        <v>1060</v>
      </c>
      <c r="D7" s="120" t="s">
        <v>1061</v>
      </c>
      <c r="E7" s="120" t="s">
        <v>1062</v>
      </c>
    </row>
    <row r="8" spans="1:5" x14ac:dyDescent="0.2">
      <c r="A8" s="118">
        <v>6</v>
      </c>
      <c r="B8" s="119" t="s">
        <v>1063</v>
      </c>
      <c r="C8" s="119" t="s">
        <v>1064</v>
      </c>
      <c r="D8" s="119">
        <v>2015</v>
      </c>
      <c r="E8" s="119" t="s">
        <v>1065</v>
      </c>
    </row>
    <row r="9" spans="1:5" x14ac:dyDescent="0.2">
      <c r="A9" s="118">
        <v>7</v>
      </c>
      <c r="B9" s="119" t="s">
        <v>1066</v>
      </c>
      <c r="C9" s="119" t="s">
        <v>1067</v>
      </c>
      <c r="D9" s="119">
        <v>2015</v>
      </c>
      <c r="E9" s="119" t="s">
        <v>1065</v>
      </c>
    </row>
    <row r="10" spans="1:5" x14ac:dyDescent="0.2">
      <c r="A10" s="118">
        <v>8</v>
      </c>
      <c r="B10" s="119" t="s">
        <v>1068</v>
      </c>
      <c r="C10" s="119" t="s">
        <v>1069</v>
      </c>
      <c r="D10" s="119">
        <v>2017</v>
      </c>
      <c r="E10" s="119" t="s">
        <v>1070</v>
      </c>
    </row>
    <row r="11" spans="1:5" x14ac:dyDescent="0.2">
      <c r="A11" s="118">
        <v>9</v>
      </c>
      <c r="B11" s="119" t="s">
        <v>1071</v>
      </c>
      <c r="C11" s="119" t="s">
        <v>1072</v>
      </c>
      <c r="D11" s="119">
        <v>2016</v>
      </c>
      <c r="E11" s="119" t="s">
        <v>1065</v>
      </c>
    </row>
    <row r="12" spans="1:5" x14ac:dyDescent="0.2">
      <c r="A12" s="118">
        <v>10</v>
      </c>
      <c r="B12" s="119" t="s">
        <v>1073</v>
      </c>
      <c r="C12" s="119" t="s">
        <v>1074</v>
      </c>
      <c r="D12" s="119">
        <v>2015</v>
      </c>
      <c r="E12" s="119" t="s">
        <v>1065</v>
      </c>
    </row>
    <row r="13" spans="1:5" x14ac:dyDescent="0.2">
      <c r="A13" s="118">
        <v>11</v>
      </c>
      <c r="B13" s="119" t="s">
        <v>1075</v>
      </c>
      <c r="C13" s="119" t="s">
        <v>1076</v>
      </c>
      <c r="D13" s="120" t="s">
        <v>1061</v>
      </c>
      <c r="E13" s="120" t="s">
        <v>1062</v>
      </c>
    </row>
    <row r="14" spans="1:5" x14ac:dyDescent="0.2">
      <c r="A14" s="118">
        <v>12</v>
      </c>
      <c r="B14" s="119" t="s">
        <v>1077</v>
      </c>
      <c r="C14" s="119" t="s">
        <v>1078</v>
      </c>
      <c r="D14" s="119">
        <v>2016</v>
      </c>
      <c r="E14" s="119" t="s">
        <v>1079</v>
      </c>
    </row>
    <row r="15" spans="1:5" x14ac:dyDescent="0.2">
      <c r="A15" s="118">
        <v>13</v>
      </c>
      <c r="B15" s="119" t="s">
        <v>1080</v>
      </c>
      <c r="C15" s="119" t="s">
        <v>1081</v>
      </c>
      <c r="D15" s="120" t="s">
        <v>1061</v>
      </c>
      <c r="E15" s="120" t="s">
        <v>1062</v>
      </c>
    </row>
    <row r="16" spans="1:5" x14ac:dyDescent="0.2">
      <c r="A16" s="118">
        <v>14</v>
      </c>
      <c r="B16" s="119" t="s">
        <v>1082</v>
      </c>
      <c r="C16" s="119" t="s">
        <v>1083</v>
      </c>
      <c r="D16" s="119">
        <v>2015</v>
      </c>
      <c r="E16" s="119" t="s">
        <v>1084</v>
      </c>
    </row>
    <row r="17" spans="1:5" x14ac:dyDescent="0.2">
      <c r="A17" s="118">
        <v>15</v>
      </c>
      <c r="B17" s="119" t="s">
        <v>1085</v>
      </c>
      <c r="C17" s="119" t="s">
        <v>1086</v>
      </c>
      <c r="D17" s="119">
        <v>2016</v>
      </c>
      <c r="E17" s="119" t="s">
        <v>1051</v>
      </c>
    </row>
    <row r="18" spans="1:5" x14ac:dyDescent="0.2">
      <c r="A18" s="118">
        <v>16</v>
      </c>
      <c r="B18" s="119" t="s">
        <v>1087</v>
      </c>
      <c r="C18" s="119" t="s">
        <v>1088</v>
      </c>
      <c r="D18" s="119">
        <v>2016</v>
      </c>
      <c r="E18" s="119" t="s">
        <v>1054</v>
      </c>
    </row>
    <row r="19" spans="1:5" x14ac:dyDescent="0.2">
      <c r="A19" s="118">
        <v>17</v>
      </c>
      <c r="B19" s="119" t="s">
        <v>1089</v>
      </c>
      <c r="C19" s="119" t="s">
        <v>1090</v>
      </c>
      <c r="D19" s="119">
        <v>2015</v>
      </c>
      <c r="E19" s="119" t="s">
        <v>1084</v>
      </c>
    </row>
    <row r="20" spans="1:5" x14ac:dyDescent="0.2">
      <c r="A20" s="118">
        <v>18</v>
      </c>
      <c r="B20" s="119" t="s">
        <v>1091</v>
      </c>
      <c r="C20" s="119" t="s">
        <v>1092</v>
      </c>
      <c r="D20" s="119">
        <v>2016</v>
      </c>
      <c r="E20" s="119" t="s">
        <v>1065</v>
      </c>
    </row>
    <row r="21" spans="1:5" x14ac:dyDescent="0.2">
      <c r="A21" s="118">
        <v>19</v>
      </c>
      <c r="B21" s="119" t="s">
        <v>1093</v>
      </c>
      <c r="C21" s="119" t="s">
        <v>1094</v>
      </c>
      <c r="D21" s="119">
        <v>2016</v>
      </c>
      <c r="E21" s="119" t="s">
        <v>1065</v>
      </c>
    </row>
    <row r="22" spans="1:5" x14ac:dyDescent="0.2">
      <c r="A22" s="118">
        <v>20</v>
      </c>
      <c r="B22" s="119" t="s">
        <v>1095</v>
      </c>
      <c r="C22" s="119" t="s">
        <v>1096</v>
      </c>
      <c r="D22" s="119">
        <v>2015</v>
      </c>
      <c r="E22" s="119" t="s">
        <v>1097</v>
      </c>
    </row>
    <row r="23" spans="1:5" x14ac:dyDescent="0.2">
      <c r="A23" s="118">
        <v>21</v>
      </c>
      <c r="B23" s="121" t="s">
        <v>1098</v>
      </c>
      <c r="C23" s="121" t="s">
        <v>1099</v>
      </c>
      <c r="D23" s="119">
        <v>2016</v>
      </c>
      <c r="E23" s="119" t="s">
        <v>1079</v>
      </c>
    </row>
    <row r="24" spans="1:5" x14ac:dyDescent="0.2">
      <c r="A24" s="118">
        <v>22</v>
      </c>
      <c r="B24" s="121" t="s">
        <v>1100</v>
      </c>
      <c r="C24" s="119" t="s">
        <v>605</v>
      </c>
      <c r="D24" s="119">
        <v>2017</v>
      </c>
      <c r="E24" s="119" t="s">
        <v>1101</v>
      </c>
    </row>
    <row r="25" spans="1:5" x14ac:dyDescent="0.2">
      <c r="A25" s="118">
        <v>23</v>
      </c>
      <c r="B25" s="121" t="s">
        <v>1102</v>
      </c>
      <c r="C25" s="121" t="s">
        <v>1103</v>
      </c>
      <c r="D25" s="119">
        <v>2017</v>
      </c>
      <c r="E25" s="119" t="s">
        <v>1104</v>
      </c>
    </row>
    <row r="26" spans="1:5" x14ac:dyDescent="0.2">
      <c r="A26" s="118">
        <v>24</v>
      </c>
      <c r="B26" s="121" t="s">
        <v>1105</v>
      </c>
      <c r="C26" s="121" t="s">
        <v>1106</v>
      </c>
      <c r="D26" s="119">
        <v>2016</v>
      </c>
      <c r="E26" s="119" t="s">
        <v>1084</v>
      </c>
    </row>
    <row r="27" spans="1:5" x14ac:dyDescent="0.2">
      <c r="A27" s="118">
        <v>25</v>
      </c>
      <c r="B27" s="121" t="s">
        <v>1107</v>
      </c>
      <c r="C27" s="121" t="s">
        <v>1108</v>
      </c>
      <c r="D27" s="119">
        <v>2016</v>
      </c>
      <c r="E27" s="119" t="s">
        <v>1084</v>
      </c>
    </row>
    <row r="28" spans="1:5" x14ac:dyDescent="0.2">
      <c r="A28" s="118">
        <v>26</v>
      </c>
      <c r="B28" s="121" t="s">
        <v>1109</v>
      </c>
      <c r="C28" s="121" t="s">
        <v>1110</v>
      </c>
      <c r="D28" s="120" t="s">
        <v>1061</v>
      </c>
      <c r="E28" s="120" t="s">
        <v>1062</v>
      </c>
    </row>
    <row r="29" spans="1:5" x14ac:dyDescent="0.2">
      <c r="A29" s="118">
        <v>27</v>
      </c>
      <c r="B29" s="121" t="s">
        <v>1111</v>
      </c>
      <c r="C29" s="121" t="s">
        <v>1112</v>
      </c>
      <c r="D29" s="119">
        <v>2016</v>
      </c>
      <c r="E29" s="119" t="s">
        <v>1104</v>
      </c>
    </row>
    <row r="30" spans="1:5" x14ac:dyDescent="0.2">
      <c r="A30" s="118">
        <v>28</v>
      </c>
      <c r="B30" s="119" t="s">
        <v>1113</v>
      </c>
      <c r="C30" s="119" t="s">
        <v>1114</v>
      </c>
      <c r="D30" s="119">
        <v>2015</v>
      </c>
      <c r="E30" s="119" t="s">
        <v>1054</v>
      </c>
    </row>
    <row r="31" spans="1:5" x14ac:dyDescent="0.2">
      <c r="A31" s="118">
        <v>29</v>
      </c>
      <c r="B31" s="119" t="s">
        <v>1115</v>
      </c>
      <c r="C31" s="119" t="s">
        <v>1116</v>
      </c>
      <c r="D31" s="119">
        <v>2015</v>
      </c>
      <c r="E31" s="119" t="s">
        <v>1054</v>
      </c>
    </row>
    <row r="32" spans="1:5" x14ac:dyDescent="0.2">
      <c r="A32" s="118">
        <v>30</v>
      </c>
      <c r="B32" s="119" t="s">
        <v>1117</v>
      </c>
      <c r="C32" s="119" t="s">
        <v>1118</v>
      </c>
      <c r="D32" s="120" t="s">
        <v>1061</v>
      </c>
      <c r="E32" s="120" t="s">
        <v>1062</v>
      </c>
    </row>
    <row r="33" spans="1:5" x14ac:dyDescent="0.2">
      <c r="A33" s="118">
        <v>31</v>
      </c>
      <c r="B33" s="119" t="s">
        <v>1119</v>
      </c>
      <c r="C33" s="119" t="s">
        <v>1120</v>
      </c>
      <c r="D33" s="120" t="s">
        <v>1061</v>
      </c>
      <c r="E33" s="120" t="s">
        <v>1062</v>
      </c>
    </row>
    <row r="34" spans="1:5" x14ac:dyDescent="0.2">
      <c r="A34" s="118">
        <v>32</v>
      </c>
      <c r="B34" s="119" t="s">
        <v>1121</v>
      </c>
      <c r="C34" s="119" t="s">
        <v>1122</v>
      </c>
      <c r="D34" s="119">
        <v>2016</v>
      </c>
      <c r="E34" s="119" t="s">
        <v>1054</v>
      </c>
    </row>
    <row r="35" spans="1:5" x14ac:dyDescent="0.2">
      <c r="A35" s="118">
        <v>33</v>
      </c>
      <c r="B35" s="121" t="s">
        <v>1123</v>
      </c>
      <c r="C35" s="121" t="s">
        <v>1124</v>
      </c>
      <c r="D35" s="119">
        <v>2015</v>
      </c>
      <c r="E35" s="119" t="s">
        <v>1070</v>
      </c>
    </row>
    <row r="36" spans="1:5" x14ac:dyDescent="0.2">
      <c r="A36" s="118">
        <v>34</v>
      </c>
      <c r="B36" s="119" t="s">
        <v>1125</v>
      </c>
      <c r="C36" s="119" t="s">
        <v>1126</v>
      </c>
      <c r="D36" s="119">
        <v>2015</v>
      </c>
      <c r="E36" s="119" t="s">
        <v>1127</v>
      </c>
    </row>
    <row r="37" spans="1:5" x14ac:dyDescent="0.2">
      <c r="A37" s="118">
        <v>35</v>
      </c>
      <c r="B37" s="119" t="s">
        <v>1128</v>
      </c>
      <c r="C37" s="119" t="s">
        <v>1129</v>
      </c>
      <c r="D37" s="120" t="s">
        <v>1061</v>
      </c>
      <c r="E37" s="120" t="s">
        <v>1062</v>
      </c>
    </row>
    <row r="38" spans="1:5" x14ac:dyDescent="0.2">
      <c r="A38" s="118">
        <v>36</v>
      </c>
      <c r="B38" s="119" t="s">
        <v>1130</v>
      </c>
      <c r="C38" s="119" t="s">
        <v>1131</v>
      </c>
      <c r="D38" s="120" t="s">
        <v>1061</v>
      </c>
      <c r="E38" s="120" t="s">
        <v>1062</v>
      </c>
    </row>
    <row r="39" spans="1:5" x14ac:dyDescent="0.2">
      <c r="A39" s="118">
        <v>37</v>
      </c>
      <c r="B39" s="119" t="s">
        <v>1132</v>
      </c>
      <c r="C39" s="119" t="s">
        <v>1133</v>
      </c>
      <c r="D39" s="119">
        <v>2016</v>
      </c>
      <c r="E39" s="119" t="s">
        <v>1097</v>
      </c>
    </row>
    <row r="40" spans="1:5" x14ac:dyDescent="0.2">
      <c r="A40" s="118">
        <v>38</v>
      </c>
      <c r="B40" s="119" t="s">
        <v>1134</v>
      </c>
      <c r="C40" s="119" t="s">
        <v>1135</v>
      </c>
      <c r="D40" s="119">
        <v>2015</v>
      </c>
      <c r="E40" s="119" t="s">
        <v>1065</v>
      </c>
    </row>
    <row r="41" spans="1:5" x14ac:dyDescent="0.2">
      <c r="A41" s="118">
        <v>39</v>
      </c>
      <c r="B41" s="119" t="s">
        <v>1136</v>
      </c>
      <c r="C41" s="119" t="s">
        <v>1137</v>
      </c>
      <c r="D41" s="119">
        <v>2015</v>
      </c>
      <c r="E41" s="119" t="s">
        <v>1065</v>
      </c>
    </row>
    <row r="42" spans="1:5" x14ac:dyDescent="0.2">
      <c r="A42" s="118">
        <v>40</v>
      </c>
      <c r="B42" s="119" t="s">
        <v>1138</v>
      </c>
      <c r="C42" s="119" t="s">
        <v>1139</v>
      </c>
      <c r="D42" s="120" t="s">
        <v>1061</v>
      </c>
      <c r="E42" s="120" t="s">
        <v>1062</v>
      </c>
    </row>
    <row r="43" spans="1:5" x14ac:dyDescent="0.2">
      <c r="A43" s="118">
        <v>41</v>
      </c>
      <c r="B43" s="119" t="s">
        <v>1140</v>
      </c>
      <c r="C43" s="119" t="s">
        <v>1141</v>
      </c>
      <c r="D43" s="119">
        <v>2016</v>
      </c>
      <c r="E43" s="119" t="s">
        <v>1097</v>
      </c>
    </row>
    <row r="44" spans="1:5" x14ac:dyDescent="0.2">
      <c r="A44" s="118">
        <v>42</v>
      </c>
      <c r="B44" s="119" t="s">
        <v>1142</v>
      </c>
      <c r="C44" s="119" t="s">
        <v>1143</v>
      </c>
      <c r="D44" s="119">
        <v>2015</v>
      </c>
      <c r="E44" s="119" t="s">
        <v>1084</v>
      </c>
    </row>
    <row r="45" spans="1:5" x14ac:dyDescent="0.2">
      <c r="A45" s="118">
        <v>43</v>
      </c>
      <c r="B45" s="119" t="s">
        <v>1144</v>
      </c>
      <c r="C45" s="119" t="s">
        <v>1145</v>
      </c>
      <c r="D45" s="119">
        <v>2016</v>
      </c>
      <c r="E45" s="119" t="s">
        <v>1146</v>
      </c>
    </row>
    <row r="46" spans="1:5" x14ac:dyDescent="0.2">
      <c r="A46" s="118">
        <v>44</v>
      </c>
      <c r="B46" s="119" t="s">
        <v>1147</v>
      </c>
      <c r="C46" s="119" t="s">
        <v>1148</v>
      </c>
      <c r="D46" s="120" t="s">
        <v>1061</v>
      </c>
      <c r="E46" s="120" t="s">
        <v>1062</v>
      </c>
    </row>
    <row r="47" spans="1:5" x14ac:dyDescent="0.2">
      <c r="A47" s="118">
        <v>45</v>
      </c>
      <c r="B47" s="119" t="s">
        <v>1149</v>
      </c>
      <c r="C47" s="119" t="s">
        <v>1150</v>
      </c>
      <c r="D47" s="120" t="s">
        <v>1061</v>
      </c>
      <c r="E47" s="120" t="s">
        <v>1062</v>
      </c>
    </row>
    <row r="48" spans="1:5" x14ac:dyDescent="0.2">
      <c r="A48" s="118">
        <v>46</v>
      </c>
      <c r="B48" s="119" t="s">
        <v>1151</v>
      </c>
      <c r="C48" s="119" t="s">
        <v>1152</v>
      </c>
      <c r="D48" s="119">
        <v>2016</v>
      </c>
      <c r="E48" s="119" t="s">
        <v>1051</v>
      </c>
    </row>
    <row r="49" spans="1:5" x14ac:dyDescent="0.2">
      <c r="A49" s="118">
        <v>47</v>
      </c>
      <c r="B49" s="119" t="s">
        <v>1153</v>
      </c>
      <c r="C49" s="119" t="s">
        <v>1154</v>
      </c>
      <c r="D49" s="119">
        <v>2015</v>
      </c>
      <c r="E49" s="119" t="s">
        <v>1065</v>
      </c>
    </row>
    <row r="50" spans="1:5" x14ac:dyDescent="0.2">
      <c r="A50" s="118">
        <v>48</v>
      </c>
      <c r="B50" s="119" t="s">
        <v>1155</v>
      </c>
      <c r="C50" s="119" t="s">
        <v>1156</v>
      </c>
      <c r="D50" s="119">
        <v>2015</v>
      </c>
      <c r="E50" s="119" t="s">
        <v>1065</v>
      </c>
    </row>
    <row r="51" spans="1:5" x14ac:dyDescent="0.2">
      <c r="A51" s="118">
        <v>49</v>
      </c>
      <c r="B51" s="119" t="s">
        <v>1157</v>
      </c>
      <c r="C51" s="119" t="s">
        <v>1158</v>
      </c>
      <c r="D51" s="119">
        <v>2015</v>
      </c>
      <c r="E51" s="119" t="s">
        <v>1054</v>
      </c>
    </row>
    <row r="52" spans="1:5" x14ac:dyDescent="0.2">
      <c r="A52" s="118">
        <v>50</v>
      </c>
      <c r="B52" s="119" t="s">
        <v>1159</v>
      </c>
      <c r="C52" s="119" t="s">
        <v>1160</v>
      </c>
      <c r="D52" s="119">
        <v>2015</v>
      </c>
      <c r="E52" s="119" t="s">
        <v>1084</v>
      </c>
    </row>
    <row r="53" spans="1:5" x14ac:dyDescent="0.2">
      <c r="A53" s="118">
        <v>51</v>
      </c>
      <c r="B53" s="119" t="s">
        <v>1161</v>
      </c>
      <c r="C53" s="119" t="s">
        <v>1162</v>
      </c>
      <c r="D53" s="119">
        <v>2016</v>
      </c>
      <c r="E53" s="119" t="s">
        <v>1146</v>
      </c>
    </row>
    <row r="54" spans="1:5" x14ac:dyDescent="0.2">
      <c r="A54" s="118">
        <v>52</v>
      </c>
      <c r="B54" s="119" t="s">
        <v>1163</v>
      </c>
      <c r="C54" s="119" t="s">
        <v>1164</v>
      </c>
      <c r="D54" s="119">
        <v>2016</v>
      </c>
      <c r="E54" s="119" t="s">
        <v>1084</v>
      </c>
    </row>
    <row r="55" spans="1:5" x14ac:dyDescent="0.2">
      <c r="A55" s="118">
        <v>53</v>
      </c>
      <c r="B55" s="119" t="s">
        <v>1165</v>
      </c>
      <c r="C55" s="119" t="s">
        <v>1166</v>
      </c>
      <c r="D55" s="119">
        <v>2016</v>
      </c>
      <c r="E55" s="119" t="s">
        <v>1054</v>
      </c>
    </row>
    <row r="56" spans="1:5" x14ac:dyDescent="0.2">
      <c r="A56" s="118">
        <v>54</v>
      </c>
      <c r="B56" s="119" t="s">
        <v>1167</v>
      </c>
      <c r="C56" s="119" t="s">
        <v>1168</v>
      </c>
      <c r="D56" s="119">
        <v>2015</v>
      </c>
      <c r="E56" s="119" t="s">
        <v>1054</v>
      </c>
    </row>
    <row r="57" spans="1:5" x14ac:dyDescent="0.2">
      <c r="A57" s="118">
        <v>55</v>
      </c>
      <c r="B57" s="119" t="s">
        <v>1169</v>
      </c>
      <c r="C57" s="119" t="s">
        <v>1170</v>
      </c>
      <c r="D57" s="119">
        <v>2016</v>
      </c>
      <c r="E57" s="119" t="s">
        <v>1171</v>
      </c>
    </row>
    <row r="58" spans="1:5" x14ac:dyDescent="0.2">
      <c r="A58" s="118">
        <v>56</v>
      </c>
      <c r="B58" s="119" t="s">
        <v>1172</v>
      </c>
      <c r="C58" s="119" t="s">
        <v>1173</v>
      </c>
      <c r="D58" s="119">
        <v>2016</v>
      </c>
      <c r="E58" s="119" t="s">
        <v>1084</v>
      </c>
    </row>
    <row r="59" spans="1:5" x14ac:dyDescent="0.2">
      <c r="A59" s="118">
        <v>57</v>
      </c>
      <c r="B59" s="119" t="s">
        <v>1174</v>
      </c>
      <c r="C59" s="119" t="s">
        <v>1175</v>
      </c>
      <c r="D59" s="120" t="s">
        <v>1061</v>
      </c>
      <c r="E59" s="120" t="s">
        <v>1062</v>
      </c>
    </row>
    <row r="60" spans="1:5" x14ac:dyDescent="0.2">
      <c r="A60" s="118">
        <v>58</v>
      </c>
      <c r="B60" s="119" t="s">
        <v>1176</v>
      </c>
      <c r="C60" s="119" t="s">
        <v>1177</v>
      </c>
      <c r="D60" s="120" t="s">
        <v>1061</v>
      </c>
      <c r="E60" s="120" t="s">
        <v>1062</v>
      </c>
    </row>
    <row r="61" spans="1:5" x14ac:dyDescent="0.2">
      <c r="A61" s="118">
        <v>59</v>
      </c>
      <c r="B61" s="119" t="s">
        <v>1178</v>
      </c>
      <c r="C61" s="119" t="s">
        <v>1179</v>
      </c>
      <c r="D61" s="119">
        <v>2016</v>
      </c>
      <c r="E61" s="119" t="s">
        <v>1079</v>
      </c>
    </row>
    <row r="62" spans="1:5" x14ac:dyDescent="0.2">
      <c r="A62" s="118">
        <v>60</v>
      </c>
      <c r="B62" s="119" t="s">
        <v>1180</v>
      </c>
      <c r="C62" s="119" t="s">
        <v>1181</v>
      </c>
      <c r="D62" s="119">
        <v>2015</v>
      </c>
      <c r="E62" s="119" t="s">
        <v>1051</v>
      </c>
    </row>
    <row r="63" spans="1:5" x14ac:dyDescent="0.2">
      <c r="A63" s="118">
        <v>61</v>
      </c>
      <c r="B63" s="119" t="s">
        <v>1182</v>
      </c>
      <c r="C63" s="119" t="s">
        <v>1183</v>
      </c>
      <c r="D63" s="119">
        <v>2015</v>
      </c>
      <c r="E63" s="119" t="s">
        <v>1101</v>
      </c>
    </row>
    <row r="64" spans="1:5" x14ac:dyDescent="0.2">
      <c r="A64" s="118">
        <v>62</v>
      </c>
      <c r="B64" s="119" t="s">
        <v>1184</v>
      </c>
      <c r="C64" s="119" t="s">
        <v>1185</v>
      </c>
      <c r="D64" s="119">
        <v>2016</v>
      </c>
      <c r="E64" s="119" t="s">
        <v>1054</v>
      </c>
    </row>
    <row r="65" spans="1:5" x14ac:dyDescent="0.2">
      <c r="A65" s="118">
        <v>63</v>
      </c>
      <c r="B65" s="119" t="s">
        <v>1186</v>
      </c>
      <c r="C65" s="119" t="s">
        <v>1187</v>
      </c>
      <c r="D65" s="119">
        <v>2016</v>
      </c>
      <c r="E65" s="119" t="s">
        <v>1171</v>
      </c>
    </row>
    <row r="66" spans="1:5" x14ac:dyDescent="0.2">
      <c r="A66" s="118">
        <v>64</v>
      </c>
      <c r="B66" s="119" t="s">
        <v>1188</v>
      </c>
      <c r="C66" s="119" t="s">
        <v>1189</v>
      </c>
      <c r="D66" s="119">
        <v>2015</v>
      </c>
      <c r="E66" s="119" t="s">
        <v>1051</v>
      </c>
    </row>
    <row r="67" spans="1:5" x14ac:dyDescent="0.2">
      <c r="A67" s="118">
        <v>65</v>
      </c>
      <c r="B67" s="122" t="s">
        <v>1190</v>
      </c>
      <c r="C67" s="122" t="s">
        <v>1191</v>
      </c>
      <c r="D67" s="122">
        <v>2015</v>
      </c>
      <c r="E67" s="122" t="s">
        <v>1084</v>
      </c>
    </row>
    <row r="68" spans="1:5" x14ac:dyDescent="0.2">
      <c r="A68" s="118">
        <v>66</v>
      </c>
      <c r="B68" s="119" t="s">
        <v>1192</v>
      </c>
      <c r="C68" s="119" t="s">
        <v>1193</v>
      </c>
      <c r="D68" s="119">
        <v>2016</v>
      </c>
      <c r="E68" s="119" t="s">
        <v>1084</v>
      </c>
    </row>
    <row r="69" spans="1:5" x14ac:dyDescent="0.2">
      <c r="A69" s="118">
        <v>67</v>
      </c>
      <c r="B69" s="119" t="s">
        <v>1194</v>
      </c>
      <c r="C69" s="119" t="s">
        <v>1195</v>
      </c>
      <c r="D69" s="119">
        <v>2015</v>
      </c>
      <c r="E69" s="119" t="s">
        <v>1051</v>
      </c>
    </row>
    <row r="70" spans="1:5" x14ac:dyDescent="0.2">
      <c r="A70" s="118">
        <v>68</v>
      </c>
      <c r="B70" s="119" t="s">
        <v>1196</v>
      </c>
      <c r="C70" s="119" t="s">
        <v>781</v>
      </c>
      <c r="D70" s="119">
        <v>2016</v>
      </c>
      <c r="E70" s="119" t="s">
        <v>1079</v>
      </c>
    </row>
    <row r="71" spans="1:5" x14ac:dyDescent="0.2">
      <c r="A71" s="118">
        <v>69</v>
      </c>
      <c r="B71" s="119" t="s">
        <v>1197</v>
      </c>
      <c r="C71" s="119" t="s">
        <v>1198</v>
      </c>
      <c r="D71" s="119">
        <v>2015</v>
      </c>
      <c r="E71" s="119" t="s">
        <v>1065</v>
      </c>
    </row>
    <row r="72" spans="1:5" x14ac:dyDescent="0.2">
      <c r="A72" s="118">
        <v>70</v>
      </c>
      <c r="B72" s="119" t="s">
        <v>1199</v>
      </c>
      <c r="C72" s="119" t="s">
        <v>1200</v>
      </c>
      <c r="D72" s="119">
        <v>2017</v>
      </c>
      <c r="E72" s="119" t="s">
        <v>1079</v>
      </c>
    </row>
    <row r="73" spans="1:5" x14ac:dyDescent="0.2">
      <c r="A73" s="118">
        <v>71</v>
      </c>
      <c r="B73" s="119" t="s">
        <v>1201</v>
      </c>
      <c r="C73" s="119" t="s">
        <v>1202</v>
      </c>
      <c r="D73" s="119">
        <v>2015</v>
      </c>
      <c r="E73" s="119" t="s">
        <v>1127</v>
      </c>
    </row>
    <row r="74" spans="1:5" x14ac:dyDescent="0.2">
      <c r="A74" s="118">
        <v>72</v>
      </c>
      <c r="B74" s="119" t="s">
        <v>1203</v>
      </c>
      <c r="C74" s="119" t="s">
        <v>1204</v>
      </c>
      <c r="D74" s="119">
        <v>2015</v>
      </c>
      <c r="E74" s="119" t="s">
        <v>1146</v>
      </c>
    </row>
    <row r="75" spans="1:5" x14ac:dyDescent="0.2">
      <c r="A75" s="118">
        <v>73</v>
      </c>
      <c r="B75" s="119" t="s">
        <v>1205</v>
      </c>
      <c r="C75" s="119" t="s">
        <v>780</v>
      </c>
      <c r="D75" s="119">
        <v>2016</v>
      </c>
      <c r="E75" s="119" t="s">
        <v>1171</v>
      </c>
    </row>
    <row r="76" spans="1:5" x14ac:dyDescent="0.2">
      <c r="A76" s="118">
        <v>74</v>
      </c>
      <c r="B76" s="119" t="s">
        <v>1206</v>
      </c>
      <c r="C76" s="119" t="s">
        <v>1207</v>
      </c>
      <c r="D76" s="119">
        <v>2016</v>
      </c>
      <c r="E76" s="119" t="s">
        <v>1146</v>
      </c>
    </row>
    <row r="77" spans="1:5" x14ac:dyDescent="0.2">
      <c r="A77" s="118">
        <v>75</v>
      </c>
      <c r="B77" s="119" t="s">
        <v>1208</v>
      </c>
      <c r="C77" s="119" t="s">
        <v>604</v>
      </c>
      <c r="D77" s="119">
        <v>2016</v>
      </c>
      <c r="E77" s="119" t="s">
        <v>1054</v>
      </c>
    </row>
    <row r="78" spans="1:5" x14ac:dyDescent="0.2">
      <c r="A78" s="118">
        <v>76</v>
      </c>
      <c r="B78" s="119" t="s">
        <v>1209</v>
      </c>
      <c r="C78" s="119" t="s">
        <v>1210</v>
      </c>
      <c r="D78" s="120" t="s">
        <v>1061</v>
      </c>
      <c r="E78" s="120" t="s">
        <v>1062</v>
      </c>
    </row>
    <row r="79" spans="1:5" x14ac:dyDescent="0.2">
      <c r="A79" s="118">
        <v>77</v>
      </c>
      <c r="B79" s="119" t="s">
        <v>1211</v>
      </c>
      <c r="C79" s="119" t="s">
        <v>782</v>
      </c>
      <c r="D79" s="119">
        <v>2015</v>
      </c>
      <c r="E79" s="119" t="s">
        <v>1054</v>
      </c>
    </row>
    <row r="80" spans="1:5" x14ac:dyDescent="0.2">
      <c r="A80" s="118">
        <v>78</v>
      </c>
      <c r="B80" s="119" t="s">
        <v>1212</v>
      </c>
      <c r="C80" s="119" t="s">
        <v>1213</v>
      </c>
      <c r="D80" s="119">
        <v>2016</v>
      </c>
      <c r="E80" s="119" t="s">
        <v>1171</v>
      </c>
    </row>
    <row r="81" spans="1:5" x14ac:dyDescent="0.2">
      <c r="A81" s="118">
        <v>79</v>
      </c>
      <c r="B81" s="119" t="s">
        <v>1214</v>
      </c>
      <c r="C81" s="119" t="s">
        <v>1215</v>
      </c>
      <c r="D81" s="119">
        <v>2015</v>
      </c>
      <c r="E81" s="119" t="s">
        <v>1054</v>
      </c>
    </row>
    <row r="82" spans="1:5" x14ac:dyDescent="0.2">
      <c r="A82" s="118">
        <v>80</v>
      </c>
      <c r="B82" s="119" t="s">
        <v>1216</v>
      </c>
      <c r="C82" s="119" t="s">
        <v>1217</v>
      </c>
      <c r="D82" s="119">
        <v>2016</v>
      </c>
      <c r="E82" s="119" t="s">
        <v>1101</v>
      </c>
    </row>
    <row r="83" spans="1:5" x14ac:dyDescent="0.2">
      <c r="A83" s="118">
        <v>81</v>
      </c>
      <c r="B83" s="119" t="s">
        <v>1218</v>
      </c>
      <c r="C83" s="119" t="s">
        <v>1219</v>
      </c>
      <c r="D83" s="119">
        <v>2016</v>
      </c>
      <c r="E83" s="119" t="s">
        <v>1101</v>
      </c>
    </row>
    <row r="84" spans="1:5" x14ac:dyDescent="0.2">
      <c r="A84" s="118">
        <v>82</v>
      </c>
      <c r="B84" s="119" t="s">
        <v>1220</v>
      </c>
      <c r="C84" s="119" t="s">
        <v>1221</v>
      </c>
      <c r="D84" s="120" t="s">
        <v>1061</v>
      </c>
      <c r="E84" s="120" t="s">
        <v>1062</v>
      </c>
    </row>
    <row r="85" spans="1:5" x14ac:dyDescent="0.2">
      <c r="A85" s="118">
        <v>83</v>
      </c>
      <c r="B85" s="119" t="s">
        <v>1222</v>
      </c>
      <c r="C85" s="119" t="s">
        <v>1223</v>
      </c>
      <c r="D85" s="120" t="s">
        <v>1061</v>
      </c>
      <c r="E85" s="120" t="s">
        <v>1062</v>
      </c>
    </row>
    <row r="86" spans="1:5" x14ac:dyDescent="0.2">
      <c r="A86" s="118">
        <v>84</v>
      </c>
      <c r="B86" s="119" t="s">
        <v>1224</v>
      </c>
      <c r="C86" s="119" t="s">
        <v>1225</v>
      </c>
      <c r="D86" s="120" t="s">
        <v>1061</v>
      </c>
      <c r="E86" s="120" t="s">
        <v>1062</v>
      </c>
    </row>
    <row r="87" spans="1:5" x14ac:dyDescent="0.2">
      <c r="A87" s="118">
        <v>85</v>
      </c>
      <c r="B87" s="119" t="s">
        <v>1226</v>
      </c>
      <c r="C87" s="119" t="s">
        <v>1227</v>
      </c>
      <c r="D87" s="120" t="s">
        <v>1061</v>
      </c>
      <c r="E87" s="120" t="s">
        <v>1062</v>
      </c>
    </row>
    <row r="88" spans="1:5" x14ac:dyDescent="0.2">
      <c r="A88" s="118">
        <v>86</v>
      </c>
      <c r="B88" s="119" t="s">
        <v>1228</v>
      </c>
      <c r="C88" s="119" t="s">
        <v>1229</v>
      </c>
      <c r="D88" s="120" t="s">
        <v>1061</v>
      </c>
      <c r="E88" s="120" t="s">
        <v>1062</v>
      </c>
    </row>
    <row r="89" spans="1:5" x14ac:dyDescent="0.2">
      <c r="A89" s="118">
        <v>87</v>
      </c>
      <c r="B89" s="119" t="s">
        <v>1230</v>
      </c>
      <c r="C89" s="119" t="s">
        <v>1231</v>
      </c>
      <c r="D89" s="120" t="s">
        <v>1061</v>
      </c>
      <c r="E89" s="120" t="s">
        <v>1062</v>
      </c>
    </row>
    <row r="90" spans="1:5" x14ac:dyDescent="0.2">
      <c r="A90" s="118">
        <v>88</v>
      </c>
      <c r="B90" s="119" t="s">
        <v>1232</v>
      </c>
      <c r="C90" s="119" t="s">
        <v>1233</v>
      </c>
      <c r="D90" s="120" t="s">
        <v>1061</v>
      </c>
      <c r="E90" s="120" t="s">
        <v>1062</v>
      </c>
    </row>
    <row r="91" spans="1:5" x14ac:dyDescent="0.2">
      <c r="A91" s="118">
        <v>89</v>
      </c>
      <c r="B91" s="119" t="s">
        <v>1234</v>
      </c>
      <c r="C91" s="119" t="s">
        <v>1235</v>
      </c>
      <c r="D91" s="119">
        <v>2016</v>
      </c>
      <c r="E91" s="119" t="s">
        <v>1079</v>
      </c>
    </row>
    <row r="92" spans="1:5" x14ac:dyDescent="0.2">
      <c r="A92" s="118">
        <v>90</v>
      </c>
      <c r="B92" s="119" t="s">
        <v>1236</v>
      </c>
      <c r="C92" s="119" t="s">
        <v>1237</v>
      </c>
      <c r="D92" s="119">
        <v>2016</v>
      </c>
      <c r="E92" s="119" t="s">
        <v>1054</v>
      </c>
    </row>
    <row r="93" spans="1:5" x14ac:dyDescent="0.2">
      <c r="A93" s="118">
        <v>91</v>
      </c>
      <c r="B93" s="119" t="s">
        <v>1238</v>
      </c>
      <c r="C93" s="119" t="s">
        <v>1239</v>
      </c>
      <c r="D93" s="119">
        <v>2015</v>
      </c>
      <c r="E93" s="119" t="s">
        <v>1146</v>
      </c>
    </row>
    <row r="94" spans="1:5" x14ac:dyDescent="0.2">
      <c r="A94" s="118">
        <v>92</v>
      </c>
      <c r="B94" s="119" t="s">
        <v>1240</v>
      </c>
      <c r="C94" s="119" t="s">
        <v>1241</v>
      </c>
      <c r="D94" s="119">
        <v>2016</v>
      </c>
      <c r="E94" s="119" t="s">
        <v>1051</v>
      </c>
    </row>
    <row r="95" spans="1:5" x14ac:dyDescent="0.2">
      <c r="A95" s="118">
        <v>93</v>
      </c>
      <c r="B95" s="119" t="s">
        <v>1242</v>
      </c>
      <c r="C95" s="119" t="s">
        <v>1243</v>
      </c>
      <c r="D95" s="119">
        <v>2015</v>
      </c>
      <c r="E95" s="119" t="s">
        <v>1070</v>
      </c>
    </row>
    <row r="96" spans="1:5" x14ac:dyDescent="0.2">
      <c r="A96" s="118">
        <v>94</v>
      </c>
      <c r="B96" s="119" t="s">
        <v>1244</v>
      </c>
      <c r="C96" s="119" t="s">
        <v>1245</v>
      </c>
      <c r="D96" s="119">
        <v>2017</v>
      </c>
      <c r="E96" s="119" t="s">
        <v>1097</v>
      </c>
    </row>
    <row r="97" spans="1:5" x14ac:dyDescent="0.2">
      <c r="A97" s="118">
        <v>95</v>
      </c>
      <c r="B97" s="119" t="s">
        <v>1246</v>
      </c>
      <c r="C97" s="119" t="s">
        <v>1247</v>
      </c>
      <c r="D97" s="119">
        <v>2016</v>
      </c>
      <c r="E97" s="119" t="s">
        <v>1104</v>
      </c>
    </row>
    <row r="98" spans="1:5" x14ac:dyDescent="0.2">
      <c r="A98" s="118">
        <v>96</v>
      </c>
      <c r="B98" s="119" t="s">
        <v>1248</v>
      </c>
      <c r="C98" s="119" t="s">
        <v>1249</v>
      </c>
      <c r="D98" s="119">
        <v>2015</v>
      </c>
      <c r="E98" s="119" t="s">
        <v>1070</v>
      </c>
    </row>
    <row r="99" spans="1:5" x14ac:dyDescent="0.2">
      <c r="A99" s="118">
        <v>97</v>
      </c>
      <c r="B99" s="119" t="s">
        <v>1250</v>
      </c>
      <c r="C99" s="119" t="s">
        <v>1251</v>
      </c>
      <c r="D99" s="120" t="s">
        <v>1061</v>
      </c>
      <c r="E99" s="120" t="s">
        <v>1062</v>
      </c>
    </row>
    <row r="100" spans="1:5" x14ac:dyDescent="0.2">
      <c r="A100" s="118">
        <v>98</v>
      </c>
      <c r="B100" s="119" t="s">
        <v>1252</v>
      </c>
      <c r="C100" s="119" t="s">
        <v>1253</v>
      </c>
      <c r="D100" s="120" t="s">
        <v>1061</v>
      </c>
      <c r="E100" s="120" t="s">
        <v>1062</v>
      </c>
    </row>
    <row r="101" spans="1:5" x14ac:dyDescent="0.2">
      <c r="A101" s="118">
        <v>99</v>
      </c>
      <c r="B101" s="119" t="s">
        <v>1254</v>
      </c>
      <c r="C101" s="119" t="s">
        <v>1255</v>
      </c>
      <c r="D101" s="119">
        <v>2015</v>
      </c>
      <c r="E101" s="119" t="s">
        <v>1070</v>
      </c>
    </row>
    <row r="102" spans="1:5" x14ac:dyDescent="0.2">
      <c r="A102" s="118">
        <v>100</v>
      </c>
      <c r="B102" s="119" t="s">
        <v>1256</v>
      </c>
      <c r="C102" s="119" t="s">
        <v>1257</v>
      </c>
      <c r="D102" s="119">
        <v>2017</v>
      </c>
      <c r="E102" s="119" t="s">
        <v>1070</v>
      </c>
    </row>
    <row r="103" spans="1:5" x14ac:dyDescent="0.2">
      <c r="A103" s="118">
        <v>101</v>
      </c>
      <c r="B103" s="119" t="s">
        <v>1258</v>
      </c>
      <c r="C103" s="119" t="s">
        <v>1259</v>
      </c>
      <c r="D103" s="119">
        <v>2016</v>
      </c>
      <c r="E103" s="119" t="s">
        <v>1054</v>
      </c>
    </row>
    <row r="104" spans="1:5" x14ac:dyDescent="0.2">
      <c r="A104" s="118">
        <v>102</v>
      </c>
      <c r="B104" s="119" t="s">
        <v>1260</v>
      </c>
      <c r="C104" s="119" t="s">
        <v>1261</v>
      </c>
      <c r="D104" s="120" t="s">
        <v>1061</v>
      </c>
      <c r="E104" s="120" t="s">
        <v>1062</v>
      </c>
    </row>
    <row r="105" spans="1:5" x14ac:dyDescent="0.2">
      <c r="A105" s="118">
        <v>103</v>
      </c>
      <c r="B105" s="119" t="s">
        <v>1262</v>
      </c>
      <c r="C105" s="119" t="s">
        <v>1263</v>
      </c>
      <c r="D105" s="119">
        <v>2016</v>
      </c>
      <c r="E105" s="119" t="s">
        <v>1104</v>
      </c>
    </row>
    <row r="106" spans="1:5" x14ac:dyDescent="0.2">
      <c r="A106" s="118">
        <v>104</v>
      </c>
      <c r="B106" s="119" t="s">
        <v>1264</v>
      </c>
      <c r="C106" s="119" t="s">
        <v>1265</v>
      </c>
      <c r="D106" s="119">
        <v>2015</v>
      </c>
      <c r="E106" s="119" t="s">
        <v>1079</v>
      </c>
    </row>
    <row r="107" spans="1:5" x14ac:dyDescent="0.2">
      <c r="A107" s="118">
        <v>105</v>
      </c>
      <c r="B107" s="119" t="s">
        <v>1266</v>
      </c>
      <c r="C107" s="119" t="s">
        <v>1267</v>
      </c>
      <c r="D107" s="119">
        <v>2016</v>
      </c>
      <c r="E107" s="119" t="s">
        <v>1054</v>
      </c>
    </row>
    <row r="108" spans="1:5" x14ac:dyDescent="0.2">
      <c r="A108" s="118">
        <v>106</v>
      </c>
      <c r="B108" s="119" t="s">
        <v>1268</v>
      </c>
      <c r="C108" s="119" t="s">
        <v>1269</v>
      </c>
      <c r="D108" s="119">
        <v>2015</v>
      </c>
      <c r="E108" s="119" t="s">
        <v>1171</v>
      </c>
    </row>
    <row r="109" spans="1:5" x14ac:dyDescent="0.2">
      <c r="A109" s="118">
        <v>107</v>
      </c>
      <c r="B109" s="119" t="s">
        <v>1270</v>
      </c>
      <c r="C109" s="119" t="s">
        <v>1271</v>
      </c>
      <c r="D109" s="119">
        <v>2015</v>
      </c>
      <c r="E109" s="119" t="s">
        <v>1054</v>
      </c>
    </row>
    <row r="110" spans="1:5" x14ac:dyDescent="0.2">
      <c r="A110" s="118">
        <v>108</v>
      </c>
      <c r="B110" s="119" t="s">
        <v>1272</v>
      </c>
      <c r="C110" s="119" t="s">
        <v>1273</v>
      </c>
      <c r="D110" s="119">
        <v>2016</v>
      </c>
      <c r="E110" s="119" t="s">
        <v>1065</v>
      </c>
    </row>
    <row r="111" spans="1:5" x14ac:dyDescent="0.2">
      <c r="A111" s="118">
        <v>109</v>
      </c>
      <c r="B111" s="119" t="s">
        <v>1274</v>
      </c>
      <c r="C111" s="119" t="s">
        <v>784</v>
      </c>
      <c r="D111" s="119">
        <v>2016</v>
      </c>
      <c r="E111" s="119" t="s">
        <v>1065</v>
      </c>
    </row>
    <row r="112" spans="1:5" x14ac:dyDescent="0.2">
      <c r="A112" s="118">
        <v>110</v>
      </c>
      <c r="B112" s="119" t="s">
        <v>1275</v>
      </c>
      <c r="C112" s="119" t="s">
        <v>1276</v>
      </c>
      <c r="D112" s="119">
        <v>2016</v>
      </c>
      <c r="E112" s="119" t="s">
        <v>1065</v>
      </c>
    </row>
    <row r="113" spans="1:5" x14ac:dyDescent="0.2">
      <c r="A113" s="118">
        <v>111</v>
      </c>
      <c r="B113" s="121" t="s">
        <v>1277</v>
      </c>
      <c r="C113" s="121" t="s">
        <v>1278</v>
      </c>
      <c r="D113" s="120" t="s">
        <v>1061</v>
      </c>
      <c r="E113" s="120" t="s">
        <v>1062</v>
      </c>
    </row>
    <row r="114" spans="1:5" x14ac:dyDescent="0.2">
      <c r="A114" s="118">
        <v>112</v>
      </c>
      <c r="B114" s="119" t="s">
        <v>1279</v>
      </c>
      <c r="C114" s="119" t="s">
        <v>1280</v>
      </c>
      <c r="D114" s="120" t="s">
        <v>1061</v>
      </c>
      <c r="E114" s="120" t="s">
        <v>1062</v>
      </c>
    </row>
    <row r="115" spans="1:5" x14ac:dyDescent="0.2">
      <c r="A115" s="118">
        <v>113</v>
      </c>
      <c r="B115" s="119" t="s">
        <v>1281</v>
      </c>
      <c r="C115" s="119" t="s">
        <v>1282</v>
      </c>
      <c r="D115" s="119">
        <v>2016</v>
      </c>
      <c r="E115" s="119" t="s">
        <v>1079</v>
      </c>
    </row>
    <row r="116" spans="1:5" x14ac:dyDescent="0.2">
      <c r="A116" s="118">
        <v>114</v>
      </c>
      <c r="B116" s="119" t="s">
        <v>1283</v>
      </c>
      <c r="C116" s="119" t="s">
        <v>1284</v>
      </c>
      <c r="D116" s="120" t="s">
        <v>1061</v>
      </c>
      <c r="E116" s="120" t="s">
        <v>1062</v>
      </c>
    </row>
    <row r="117" spans="1:5" x14ac:dyDescent="0.2">
      <c r="A117" s="118">
        <v>115</v>
      </c>
      <c r="B117" s="130" t="s">
        <v>1285</v>
      </c>
      <c r="C117" s="130" t="s">
        <v>68</v>
      </c>
      <c r="D117" s="130">
        <v>2016</v>
      </c>
      <c r="E117" s="130" t="s">
        <v>1171</v>
      </c>
    </row>
    <row r="118" spans="1:5" x14ac:dyDescent="0.2">
      <c r="A118" s="118">
        <v>116</v>
      </c>
      <c r="B118" s="119" t="s">
        <v>1286</v>
      </c>
      <c r="C118" s="119" t="s">
        <v>1287</v>
      </c>
      <c r="D118" s="119">
        <v>2017</v>
      </c>
      <c r="E118" s="119" t="s">
        <v>1104</v>
      </c>
    </row>
    <row r="119" spans="1:5" x14ac:dyDescent="0.2">
      <c r="A119" s="118">
        <v>117</v>
      </c>
      <c r="B119" s="119" t="s">
        <v>1288</v>
      </c>
      <c r="C119" s="119" t="s">
        <v>1289</v>
      </c>
      <c r="D119" s="120" t="s">
        <v>1061</v>
      </c>
      <c r="E119" s="120" t="s">
        <v>1062</v>
      </c>
    </row>
    <row r="120" spans="1:5" x14ac:dyDescent="0.2">
      <c r="A120" s="118">
        <v>118</v>
      </c>
      <c r="B120" s="119" t="s">
        <v>1290</v>
      </c>
      <c r="C120" s="119" t="s">
        <v>307</v>
      </c>
      <c r="D120" s="119">
        <v>2017</v>
      </c>
      <c r="E120" s="119" t="s">
        <v>1104</v>
      </c>
    </row>
    <row r="121" spans="1:5" x14ac:dyDescent="0.2">
      <c r="A121" s="118">
        <v>119</v>
      </c>
      <c r="B121" s="119" t="s">
        <v>1291</v>
      </c>
      <c r="C121" s="119" t="s">
        <v>1292</v>
      </c>
      <c r="D121" s="119">
        <v>2017</v>
      </c>
      <c r="E121" s="119" t="s">
        <v>1065</v>
      </c>
    </row>
    <row r="122" spans="1:5" x14ac:dyDescent="0.2">
      <c r="A122" s="118">
        <v>120</v>
      </c>
      <c r="B122" s="119" t="s">
        <v>1293</v>
      </c>
      <c r="C122" s="119" t="s">
        <v>1294</v>
      </c>
      <c r="D122" s="119">
        <v>2017</v>
      </c>
      <c r="E122" s="119" t="s">
        <v>1104</v>
      </c>
    </row>
    <row r="123" spans="1:5" x14ac:dyDescent="0.2">
      <c r="A123" s="118">
        <v>121</v>
      </c>
      <c r="B123" s="119" t="s">
        <v>1295</v>
      </c>
      <c r="C123" s="119" t="s">
        <v>1296</v>
      </c>
      <c r="D123" s="119">
        <v>2017</v>
      </c>
      <c r="E123" s="119" t="s">
        <v>1104</v>
      </c>
    </row>
    <row r="124" spans="1:5" x14ac:dyDescent="0.2">
      <c r="A124" s="118">
        <v>122</v>
      </c>
      <c r="B124" s="119" t="s">
        <v>1297</v>
      </c>
      <c r="C124" s="119" t="s">
        <v>1298</v>
      </c>
      <c r="D124" s="119">
        <v>2016</v>
      </c>
      <c r="E124" s="119" t="s">
        <v>1104</v>
      </c>
    </row>
    <row r="125" spans="1:5" x14ac:dyDescent="0.2">
      <c r="A125" s="118">
        <v>123</v>
      </c>
      <c r="B125" s="119" t="s">
        <v>1299</v>
      </c>
      <c r="C125" s="119" t="s">
        <v>1300</v>
      </c>
      <c r="D125" s="119">
        <v>2015</v>
      </c>
      <c r="E125" s="119" t="s">
        <v>1065</v>
      </c>
    </row>
    <row r="126" spans="1:5" x14ac:dyDescent="0.2">
      <c r="A126" s="118">
        <v>124</v>
      </c>
      <c r="B126" s="119" t="s">
        <v>1301</v>
      </c>
      <c r="C126" s="119" t="s">
        <v>1302</v>
      </c>
      <c r="D126" s="119">
        <v>2017</v>
      </c>
      <c r="E126" s="119" t="s">
        <v>1104</v>
      </c>
    </row>
    <row r="127" spans="1:5" x14ac:dyDescent="0.2">
      <c r="A127" s="118">
        <v>125</v>
      </c>
      <c r="B127" s="119" t="s">
        <v>1303</v>
      </c>
      <c r="C127" s="119" t="s">
        <v>1304</v>
      </c>
      <c r="D127" s="119">
        <v>2016</v>
      </c>
      <c r="E127" s="119" t="s">
        <v>1101</v>
      </c>
    </row>
    <row r="128" spans="1:5" x14ac:dyDescent="0.2">
      <c r="A128" s="118">
        <v>126</v>
      </c>
      <c r="B128" s="119" t="s">
        <v>1305</v>
      </c>
      <c r="C128" s="119" t="s">
        <v>1306</v>
      </c>
      <c r="D128" s="119">
        <v>2016</v>
      </c>
      <c r="E128" s="119" t="s">
        <v>1054</v>
      </c>
    </row>
    <row r="129" spans="1:5" x14ac:dyDescent="0.2">
      <c r="A129" s="118">
        <v>127</v>
      </c>
      <c r="B129" s="119" t="s">
        <v>1307</v>
      </c>
      <c r="C129" s="119" t="s">
        <v>1308</v>
      </c>
      <c r="D129" s="120" t="s">
        <v>1061</v>
      </c>
      <c r="E129" s="120" t="s">
        <v>1062</v>
      </c>
    </row>
    <row r="130" spans="1:5" x14ac:dyDescent="0.2">
      <c r="A130" s="118">
        <v>128</v>
      </c>
      <c r="B130" s="119" t="s">
        <v>1309</v>
      </c>
      <c r="C130" s="119" t="s">
        <v>1310</v>
      </c>
      <c r="D130" s="120" t="s">
        <v>1061</v>
      </c>
      <c r="E130" s="120" t="s">
        <v>1062</v>
      </c>
    </row>
    <row r="131" spans="1:5" x14ac:dyDescent="0.2">
      <c r="A131" s="118">
        <v>129</v>
      </c>
      <c r="B131" s="119" t="s">
        <v>1311</v>
      </c>
      <c r="C131" s="119" t="s">
        <v>1312</v>
      </c>
      <c r="D131" s="119">
        <v>2015</v>
      </c>
      <c r="E131" s="119" t="s">
        <v>1070</v>
      </c>
    </row>
    <row r="132" spans="1:5" x14ac:dyDescent="0.2">
      <c r="A132" s="118">
        <v>130</v>
      </c>
      <c r="B132" s="119" t="s">
        <v>1313</v>
      </c>
      <c r="C132" s="119" t="s">
        <v>1314</v>
      </c>
      <c r="D132" s="119">
        <v>2015</v>
      </c>
      <c r="E132" s="119" t="s">
        <v>1079</v>
      </c>
    </row>
    <row r="133" spans="1:5" x14ac:dyDescent="0.2">
      <c r="A133" s="118">
        <v>131</v>
      </c>
      <c r="B133" s="119" t="s">
        <v>1315</v>
      </c>
      <c r="C133" s="119" t="s">
        <v>1316</v>
      </c>
      <c r="D133" s="120" t="s">
        <v>1061</v>
      </c>
      <c r="E133" s="120" t="s">
        <v>1062</v>
      </c>
    </row>
    <row r="134" spans="1:5" x14ac:dyDescent="0.2">
      <c r="A134" s="118">
        <v>132</v>
      </c>
      <c r="B134" s="119" t="s">
        <v>1317</v>
      </c>
      <c r="C134" s="119" t="s">
        <v>1318</v>
      </c>
      <c r="D134" s="119">
        <v>2015</v>
      </c>
      <c r="E134" s="119" t="s">
        <v>1070</v>
      </c>
    </row>
    <row r="135" spans="1:5" x14ac:dyDescent="0.2">
      <c r="A135" s="118">
        <v>133</v>
      </c>
      <c r="B135" s="119" t="s">
        <v>1319</v>
      </c>
      <c r="C135" s="119" t="s">
        <v>787</v>
      </c>
      <c r="D135" s="119">
        <v>2016</v>
      </c>
      <c r="E135" s="119" t="s">
        <v>1054</v>
      </c>
    </row>
    <row r="136" spans="1:5" x14ac:dyDescent="0.2">
      <c r="A136" s="118">
        <v>134</v>
      </c>
      <c r="B136" s="119" t="s">
        <v>1320</v>
      </c>
      <c r="C136" s="119" t="s">
        <v>1321</v>
      </c>
      <c r="D136" s="119">
        <v>2016</v>
      </c>
      <c r="E136" s="119" t="s">
        <v>1079</v>
      </c>
    </row>
    <row r="137" spans="1:5" x14ac:dyDescent="0.2">
      <c r="A137" s="118">
        <v>135</v>
      </c>
      <c r="B137" s="119" t="s">
        <v>1322</v>
      </c>
      <c r="C137" s="119" t="s">
        <v>1323</v>
      </c>
      <c r="D137" s="119">
        <v>2016</v>
      </c>
      <c r="E137" s="119" t="s">
        <v>1079</v>
      </c>
    </row>
    <row r="138" spans="1:5" x14ac:dyDescent="0.2">
      <c r="A138" s="118">
        <v>136</v>
      </c>
      <c r="B138" s="119" t="s">
        <v>1324</v>
      </c>
      <c r="C138" s="119" t="s">
        <v>1325</v>
      </c>
      <c r="D138" s="120" t="s">
        <v>1061</v>
      </c>
      <c r="E138" s="120" t="s">
        <v>1062</v>
      </c>
    </row>
    <row r="139" spans="1:5" x14ac:dyDescent="0.2">
      <c r="A139" s="118">
        <v>137</v>
      </c>
      <c r="B139" s="119" t="s">
        <v>1326</v>
      </c>
      <c r="C139" s="119" t="s">
        <v>1327</v>
      </c>
      <c r="D139" s="120" t="s">
        <v>1061</v>
      </c>
      <c r="E139" s="120" t="s">
        <v>1062</v>
      </c>
    </row>
    <row r="140" spans="1:5" x14ac:dyDescent="0.2">
      <c r="A140" s="118">
        <v>138</v>
      </c>
      <c r="B140" s="119" t="s">
        <v>1328</v>
      </c>
      <c r="C140" s="119" t="s">
        <v>1329</v>
      </c>
      <c r="D140" s="120" t="s">
        <v>1061</v>
      </c>
      <c r="E140" s="120" t="s">
        <v>1062</v>
      </c>
    </row>
    <row r="141" spans="1:5" x14ac:dyDescent="0.2">
      <c r="A141" s="118">
        <v>139</v>
      </c>
      <c r="B141" s="119" t="s">
        <v>1330</v>
      </c>
      <c r="C141" s="119" t="s">
        <v>1331</v>
      </c>
      <c r="D141" s="119">
        <v>2015</v>
      </c>
      <c r="E141" s="119" t="s">
        <v>1171</v>
      </c>
    </row>
    <row r="142" spans="1:5" x14ac:dyDescent="0.2">
      <c r="A142" s="118">
        <v>140</v>
      </c>
      <c r="B142" s="119" t="s">
        <v>1332</v>
      </c>
      <c r="C142" s="119" t="s">
        <v>1333</v>
      </c>
      <c r="D142" s="119">
        <v>2015</v>
      </c>
      <c r="E142" s="119" t="s">
        <v>1146</v>
      </c>
    </row>
    <row r="143" spans="1:5" x14ac:dyDescent="0.2">
      <c r="A143" s="118">
        <v>141</v>
      </c>
      <c r="B143" s="119" t="s">
        <v>1334</v>
      </c>
      <c r="C143" s="119" t="s">
        <v>1335</v>
      </c>
      <c r="D143" s="119">
        <v>2016</v>
      </c>
      <c r="E143" s="119" t="s">
        <v>1084</v>
      </c>
    </row>
    <row r="144" spans="1:5" x14ac:dyDescent="0.2">
      <c r="A144" s="118">
        <v>142</v>
      </c>
      <c r="B144" s="119" t="s">
        <v>1336</v>
      </c>
      <c r="C144" s="119" t="s">
        <v>1337</v>
      </c>
      <c r="D144" s="119">
        <v>2016</v>
      </c>
      <c r="E144" s="119" t="s">
        <v>1084</v>
      </c>
    </row>
    <row r="145" spans="1:5" x14ac:dyDescent="0.2">
      <c r="A145" s="118">
        <v>143</v>
      </c>
      <c r="B145" s="119" t="s">
        <v>1338</v>
      </c>
      <c r="C145" s="119" t="s">
        <v>1339</v>
      </c>
      <c r="D145" s="119">
        <v>2016</v>
      </c>
      <c r="E145" s="119" t="s">
        <v>1097</v>
      </c>
    </row>
    <row r="146" spans="1:5" x14ac:dyDescent="0.2">
      <c r="A146" s="118">
        <v>144</v>
      </c>
      <c r="B146" s="119" t="s">
        <v>1340</v>
      </c>
      <c r="C146" s="119" t="s">
        <v>1341</v>
      </c>
      <c r="D146" s="119">
        <v>2016</v>
      </c>
      <c r="E146" s="119" t="s">
        <v>1101</v>
      </c>
    </row>
    <row r="147" spans="1:5" x14ac:dyDescent="0.2">
      <c r="A147" s="118">
        <v>145</v>
      </c>
      <c r="B147" s="119" t="s">
        <v>1342</v>
      </c>
      <c r="C147" s="119" t="s">
        <v>1343</v>
      </c>
      <c r="D147" s="119">
        <v>2016</v>
      </c>
      <c r="E147" s="119" t="s">
        <v>1065</v>
      </c>
    </row>
    <row r="148" spans="1:5" x14ac:dyDescent="0.2">
      <c r="A148" s="118">
        <v>146</v>
      </c>
      <c r="B148" s="119" t="s">
        <v>1344</v>
      </c>
      <c r="C148" s="119" t="s">
        <v>202</v>
      </c>
      <c r="D148" s="119">
        <v>2015</v>
      </c>
      <c r="E148" s="119" t="s">
        <v>1079</v>
      </c>
    </row>
    <row r="149" spans="1:5" x14ac:dyDescent="0.2">
      <c r="A149" s="118">
        <v>147</v>
      </c>
      <c r="B149" s="119" t="s">
        <v>1345</v>
      </c>
      <c r="C149" s="119" t="s">
        <v>1346</v>
      </c>
      <c r="D149" s="120" t="s">
        <v>1061</v>
      </c>
      <c r="E149" s="120" t="s">
        <v>1062</v>
      </c>
    </row>
    <row r="150" spans="1:5" x14ac:dyDescent="0.2">
      <c r="A150" s="118">
        <v>148</v>
      </c>
      <c r="B150" s="119" t="s">
        <v>1347</v>
      </c>
      <c r="C150" s="119" t="s">
        <v>1348</v>
      </c>
      <c r="D150" s="119">
        <v>2016</v>
      </c>
      <c r="E150" s="119" t="s">
        <v>1054</v>
      </c>
    </row>
    <row r="151" spans="1:5" x14ac:dyDescent="0.2">
      <c r="A151" s="118">
        <v>149</v>
      </c>
      <c r="B151" s="119" t="s">
        <v>1349</v>
      </c>
      <c r="C151" s="119" t="s">
        <v>1350</v>
      </c>
      <c r="D151" s="119">
        <v>2015</v>
      </c>
      <c r="E151" s="119" t="s">
        <v>1065</v>
      </c>
    </row>
    <row r="152" spans="1:5" x14ac:dyDescent="0.2">
      <c r="A152" s="118">
        <v>150</v>
      </c>
      <c r="B152" s="119" t="s">
        <v>1351</v>
      </c>
      <c r="C152" s="119" t="s">
        <v>1352</v>
      </c>
      <c r="D152" s="120" t="s">
        <v>1061</v>
      </c>
      <c r="E152" s="120" t="s">
        <v>1062</v>
      </c>
    </row>
    <row r="153" spans="1:5" x14ac:dyDescent="0.2">
      <c r="A153" s="118">
        <v>151</v>
      </c>
      <c r="B153" s="119" t="s">
        <v>1353</v>
      </c>
      <c r="C153" s="119" t="s">
        <v>1354</v>
      </c>
      <c r="D153" s="119">
        <v>2016</v>
      </c>
      <c r="E153" s="119" t="s">
        <v>1070</v>
      </c>
    </row>
    <row r="154" spans="1:5" x14ac:dyDescent="0.2">
      <c r="A154" s="118">
        <v>152</v>
      </c>
      <c r="B154" s="119" t="s">
        <v>1355</v>
      </c>
      <c r="C154" s="119" t="s">
        <v>1356</v>
      </c>
      <c r="D154" s="119">
        <v>2016</v>
      </c>
      <c r="E154" s="119" t="s">
        <v>1054</v>
      </c>
    </row>
    <row r="155" spans="1:5" x14ac:dyDescent="0.2">
      <c r="A155" s="118">
        <v>153</v>
      </c>
      <c r="B155" s="119" t="s">
        <v>1357</v>
      </c>
      <c r="C155" s="119" t="s">
        <v>1358</v>
      </c>
      <c r="D155" s="119">
        <v>2015</v>
      </c>
      <c r="E155" s="119" t="s">
        <v>1101</v>
      </c>
    </row>
    <row r="156" spans="1:5" x14ac:dyDescent="0.2">
      <c r="A156" s="118">
        <v>154</v>
      </c>
      <c r="B156" s="119" t="s">
        <v>1359</v>
      </c>
      <c r="C156" s="119" t="s">
        <v>1360</v>
      </c>
      <c r="D156" s="119">
        <v>2015</v>
      </c>
      <c r="E156" s="119" t="s">
        <v>1097</v>
      </c>
    </row>
    <row r="157" spans="1:5" x14ac:dyDescent="0.2">
      <c r="A157" s="118">
        <v>155</v>
      </c>
      <c r="B157" s="119" t="s">
        <v>1361</v>
      </c>
      <c r="C157" s="119" t="s">
        <v>1362</v>
      </c>
      <c r="D157" s="120" t="s">
        <v>1061</v>
      </c>
      <c r="E157" s="120" t="s">
        <v>1062</v>
      </c>
    </row>
    <row r="158" spans="1:5" x14ac:dyDescent="0.2">
      <c r="A158" s="118">
        <v>156</v>
      </c>
      <c r="B158" s="119" t="s">
        <v>1363</v>
      </c>
      <c r="C158" s="119" t="s">
        <v>1364</v>
      </c>
      <c r="D158" s="119">
        <v>2017</v>
      </c>
      <c r="E158" s="119" t="s">
        <v>1084</v>
      </c>
    </row>
    <row r="159" spans="1:5" x14ac:dyDescent="0.2">
      <c r="A159" s="118">
        <v>157</v>
      </c>
      <c r="B159" s="119" t="s">
        <v>1365</v>
      </c>
      <c r="C159" s="119" t="s">
        <v>1366</v>
      </c>
      <c r="D159" s="120" t="s">
        <v>1061</v>
      </c>
      <c r="E159" s="120" t="s">
        <v>1062</v>
      </c>
    </row>
    <row r="160" spans="1:5" x14ac:dyDescent="0.2">
      <c r="A160" s="118">
        <v>158</v>
      </c>
      <c r="B160" s="119" t="s">
        <v>1367</v>
      </c>
      <c r="C160" s="119" t="s">
        <v>1368</v>
      </c>
      <c r="D160" s="119">
        <v>2017</v>
      </c>
      <c r="E160" s="119" t="s">
        <v>1097</v>
      </c>
    </row>
    <row r="161" spans="1:5" x14ac:dyDescent="0.2">
      <c r="A161" s="118">
        <v>159</v>
      </c>
      <c r="B161" s="119" t="s">
        <v>1369</v>
      </c>
      <c r="C161" s="119" t="s">
        <v>676</v>
      </c>
      <c r="D161" s="119">
        <v>2015</v>
      </c>
      <c r="E161" s="119" t="s">
        <v>1079</v>
      </c>
    </row>
    <row r="162" spans="1:5" x14ac:dyDescent="0.2">
      <c r="A162" s="118">
        <v>160</v>
      </c>
      <c r="B162" s="119" t="s">
        <v>1370</v>
      </c>
      <c r="C162" s="119" t="s">
        <v>1371</v>
      </c>
      <c r="D162" s="119">
        <v>2015</v>
      </c>
      <c r="E162" s="119" t="s">
        <v>1054</v>
      </c>
    </row>
    <row r="163" spans="1:5" x14ac:dyDescent="0.2">
      <c r="A163" s="118">
        <v>161</v>
      </c>
      <c r="B163" s="119" t="s">
        <v>1372</v>
      </c>
      <c r="C163" s="119" t="s">
        <v>1373</v>
      </c>
      <c r="D163" s="119">
        <v>2015</v>
      </c>
      <c r="E163" s="119" t="s">
        <v>1171</v>
      </c>
    </row>
    <row r="164" spans="1:5" x14ac:dyDescent="0.2">
      <c r="A164" s="118">
        <v>162</v>
      </c>
      <c r="B164" s="119" t="s">
        <v>1374</v>
      </c>
      <c r="C164" s="119" t="s">
        <v>1375</v>
      </c>
      <c r="D164" s="119">
        <v>2016</v>
      </c>
      <c r="E164" s="119" t="s">
        <v>1079</v>
      </c>
    </row>
    <row r="165" spans="1:5" x14ac:dyDescent="0.2">
      <c r="A165" s="118">
        <v>163</v>
      </c>
      <c r="B165" s="119" t="s">
        <v>1376</v>
      </c>
      <c r="C165" s="119" t="s">
        <v>1377</v>
      </c>
      <c r="D165" s="119">
        <v>2016</v>
      </c>
      <c r="E165" s="119" t="s">
        <v>1054</v>
      </c>
    </row>
    <row r="166" spans="1:5" x14ac:dyDescent="0.2">
      <c r="A166" s="118">
        <v>164</v>
      </c>
      <c r="B166" s="119" t="s">
        <v>1378</v>
      </c>
      <c r="C166" s="119" t="s">
        <v>1379</v>
      </c>
      <c r="D166" s="119">
        <v>2016</v>
      </c>
      <c r="E166" s="119" t="s">
        <v>1079</v>
      </c>
    </row>
    <row r="167" spans="1:5" x14ac:dyDescent="0.2">
      <c r="A167" s="118">
        <v>165</v>
      </c>
      <c r="B167" s="119" t="s">
        <v>1380</v>
      </c>
      <c r="C167" s="119" t="s">
        <v>1381</v>
      </c>
      <c r="D167" s="119">
        <v>2016</v>
      </c>
      <c r="E167" s="119" t="s">
        <v>1079</v>
      </c>
    </row>
    <row r="168" spans="1:5" x14ac:dyDescent="0.2">
      <c r="A168" s="118">
        <v>166</v>
      </c>
      <c r="B168" s="119" t="s">
        <v>1382</v>
      </c>
      <c r="C168" s="119" t="s">
        <v>1383</v>
      </c>
      <c r="D168" s="120" t="s">
        <v>1061</v>
      </c>
      <c r="E168" s="120" t="s">
        <v>1062</v>
      </c>
    </row>
    <row r="169" spans="1:5" x14ac:dyDescent="0.2">
      <c r="A169" s="118">
        <v>167</v>
      </c>
      <c r="B169" s="119" t="s">
        <v>1384</v>
      </c>
      <c r="C169" s="119" t="s">
        <v>1385</v>
      </c>
      <c r="D169" s="119">
        <v>2015</v>
      </c>
      <c r="E169" s="119" t="s">
        <v>1054</v>
      </c>
    </row>
    <row r="170" spans="1:5" x14ac:dyDescent="0.2">
      <c r="A170" s="118">
        <v>168</v>
      </c>
      <c r="B170" s="119" t="s">
        <v>1386</v>
      </c>
      <c r="C170" s="119" t="s">
        <v>1387</v>
      </c>
      <c r="D170" s="119">
        <v>2015</v>
      </c>
      <c r="E170" s="119" t="s">
        <v>1070</v>
      </c>
    </row>
    <row r="171" spans="1:5" x14ac:dyDescent="0.2">
      <c r="A171" s="118">
        <v>169</v>
      </c>
      <c r="B171" s="119" t="s">
        <v>1388</v>
      </c>
      <c r="C171" s="119" t="s">
        <v>1389</v>
      </c>
      <c r="D171" s="119">
        <v>2016</v>
      </c>
      <c r="E171" s="119" t="s">
        <v>1054</v>
      </c>
    </row>
    <row r="172" spans="1:5" x14ac:dyDescent="0.2">
      <c r="A172" s="118">
        <v>170</v>
      </c>
      <c r="B172" s="119" t="s">
        <v>1390</v>
      </c>
      <c r="C172" s="119" t="s">
        <v>1391</v>
      </c>
      <c r="D172" s="119">
        <v>2016</v>
      </c>
      <c r="E172" s="119" t="s">
        <v>1051</v>
      </c>
    </row>
    <row r="173" spans="1:5" x14ac:dyDescent="0.2">
      <c r="A173" s="118">
        <v>171</v>
      </c>
      <c r="B173" s="119" t="s">
        <v>1392</v>
      </c>
      <c r="C173" s="119" t="s">
        <v>783</v>
      </c>
      <c r="D173" s="119">
        <v>2016</v>
      </c>
      <c r="E173" s="119" t="s">
        <v>1051</v>
      </c>
    </row>
    <row r="174" spans="1:5" x14ac:dyDescent="0.2">
      <c r="A174" s="118">
        <v>172</v>
      </c>
      <c r="B174" s="119" t="s">
        <v>1393</v>
      </c>
      <c r="C174" s="119" t="s">
        <v>1394</v>
      </c>
      <c r="D174" s="120" t="s">
        <v>1061</v>
      </c>
      <c r="E174" s="120" t="s">
        <v>1062</v>
      </c>
    </row>
    <row r="175" spans="1:5" x14ac:dyDescent="0.2">
      <c r="A175" s="118">
        <v>173</v>
      </c>
      <c r="B175" s="119" t="s">
        <v>1395</v>
      </c>
      <c r="C175" s="119" t="s">
        <v>1396</v>
      </c>
      <c r="D175" s="119">
        <v>2016</v>
      </c>
      <c r="E175" s="119" t="s">
        <v>1171</v>
      </c>
    </row>
    <row r="176" spans="1:5" x14ac:dyDescent="0.2">
      <c r="A176" s="118">
        <v>174</v>
      </c>
      <c r="B176" s="119" t="s">
        <v>1397</v>
      </c>
      <c r="C176" s="119" t="s">
        <v>1398</v>
      </c>
      <c r="D176" s="119">
        <v>2015</v>
      </c>
      <c r="E176" s="119" t="s">
        <v>1070</v>
      </c>
    </row>
    <row r="177" spans="1:5" x14ac:dyDescent="0.2">
      <c r="A177" s="118">
        <v>175</v>
      </c>
      <c r="B177" s="119" t="s">
        <v>1399</v>
      </c>
      <c r="C177" s="119" t="s">
        <v>1400</v>
      </c>
      <c r="D177" s="119">
        <v>2016</v>
      </c>
      <c r="E177" s="119" t="s">
        <v>1101</v>
      </c>
    </row>
    <row r="178" spans="1:5" x14ac:dyDescent="0.2">
      <c r="A178" s="118">
        <v>176</v>
      </c>
      <c r="B178" s="119" t="s">
        <v>1401</v>
      </c>
      <c r="C178" s="119" t="s">
        <v>1402</v>
      </c>
      <c r="D178" s="120" t="s">
        <v>1061</v>
      </c>
      <c r="E178" s="120" t="s">
        <v>1062</v>
      </c>
    </row>
    <row r="179" spans="1:5" x14ac:dyDescent="0.2">
      <c r="A179" s="118">
        <v>177</v>
      </c>
      <c r="B179" s="119" t="s">
        <v>1403</v>
      </c>
      <c r="C179" s="119" t="s">
        <v>1404</v>
      </c>
      <c r="D179" s="119">
        <v>2016</v>
      </c>
      <c r="E179" s="119" t="s">
        <v>1065</v>
      </c>
    </row>
    <row r="180" spans="1:5" x14ac:dyDescent="0.2">
      <c r="A180" s="118">
        <v>178</v>
      </c>
      <c r="B180" s="119" t="s">
        <v>1405</v>
      </c>
      <c r="C180" s="119" t="s">
        <v>1406</v>
      </c>
      <c r="D180" s="119">
        <v>2016</v>
      </c>
      <c r="E180" s="119" t="s">
        <v>1051</v>
      </c>
    </row>
    <row r="181" spans="1:5" x14ac:dyDescent="0.2">
      <c r="A181" s="118">
        <v>179</v>
      </c>
      <c r="B181" s="119" t="s">
        <v>1407</v>
      </c>
      <c r="C181" s="119" t="s">
        <v>1408</v>
      </c>
      <c r="D181" s="119">
        <v>2016</v>
      </c>
      <c r="E181" s="119" t="s">
        <v>1079</v>
      </c>
    </row>
    <row r="182" spans="1:5" x14ac:dyDescent="0.2">
      <c r="A182" s="118">
        <v>180</v>
      </c>
      <c r="B182" s="119" t="s">
        <v>1409</v>
      </c>
      <c r="C182" s="119" t="s">
        <v>1410</v>
      </c>
      <c r="D182" s="119">
        <v>2016</v>
      </c>
      <c r="E182" s="119" t="s">
        <v>1084</v>
      </c>
    </row>
    <row r="183" spans="1:5" x14ac:dyDescent="0.2">
      <c r="A183" s="118">
        <v>181</v>
      </c>
      <c r="B183" s="119" t="s">
        <v>1411</v>
      </c>
      <c r="C183" s="119" t="s">
        <v>1412</v>
      </c>
      <c r="D183" s="119">
        <v>2016</v>
      </c>
      <c r="E183" s="119" t="s">
        <v>1084</v>
      </c>
    </row>
    <row r="184" spans="1:5" x14ac:dyDescent="0.2">
      <c r="A184" s="118">
        <v>182</v>
      </c>
      <c r="B184" s="119" t="s">
        <v>1413</v>
      </c>
      <c r="C184" s="119" t="s">
        <v>1414</v>
      </c>
      <c r="D184" s="119">
        <v>2017</v>
      </c>
      <c r="E184" s="119" t="s">
        <v>1054</v>
      </c>
    </row>
    <row r="185" spans="1:5" x14ac:dyDescent="0.2">
      <c r="A185" s="118">
        <v>183</v>
      </c>
      <c r="B185" s="119" t="s">
        <v>1415</v>
      </c>
      <c r="C185" s="119" t="s">
        <v>1416</v>
      </c>
      <c r="D185" s="119">
        <v>2016</v>
      </c>
      <c r="E185" s="119" t="s">
        <v>1065</v>
      </c>
    </row>
    <row r="186" spans="1:5" x14ac:dyDescent="0.2">
      <c r="A186" s="118">
        <v>184</v>
      </c>
      <c r="B186" s="119" t="s">
        <v>1417</v>
      </c>
      <c r="C186" s="119" t="s">
        <v>1418</v>
      </c>
      <c r="D186" s="119">
        <v>2016</v>
      </c>
      <c r="E186" s="119" t="s">
        <v>1097</v>
      </c>
    </row>
    <row r="187" spans="1:5" x14ac:dyDescent="0.2">
      <c r="A187" s="118">
        <v>185</v>
      </c>
      <c r="B187" s="119" t="s">
        <v>1419</v>
      </c>
      <c r="C187" s="119" t="s">
        <v>1420</v>
      </c>
      <c r="D187" s="120" t="s">
        <v>1061</v>
      </c>
      <c r="E187" s="120" t="s">
        <v>1062</v>
      </c>
    </row>
    <row r="188" spans="1:5" x14ac:dyDescent="0.2">
      <c r="A188" s="118">
        <v>186</v>
      </c>
      <c r="B188" s="119" t="s">
        <v>1421</v>
      </c>
      <c r="C188" s="119" t="s">
        <v>1422</v>
      </c>
      <c r="D188" s="120" t="s">
        <v>1061</v>
      </c>
      <c r="E188" s="120" t="s">
        <v>1062</v>
      </c>
    </row>
    <row r="189" spans="1:5" x14ac:dyDescent="0.2">
      <c r="A189" s="118">
        <v>187</v>
      </c>
      <c r="B189" s="119" t="s">
        <v>1423</v>
      </c>
      <c r="C189" s="119" t="s">
        <v>1424</v>
      </c>
      <c r="D189" s="120" t="s">
        <v>1061</v>
      </c>
      <c r="E189" s="120" t="s">
        <v>1062</v>
      </c>
    </row>
    <row r="190" spans="1:5" x14ac:dyDescent="0.2">
      <c r="A190" s="118">
        <v>188</v>
      </c>
      <c r="B190" s="119" t="s">
        <v>1425</v>
      </c>
      <c r="C190" s="119" t="s">
        <v>1426</v>
      </c>
      <c r="D190" s="119">
        <v>2016</v>
      </c>
      <c r="E190" s="119" t="s">
        <v>1171</v>
      </c>
    </row>
    <row r="191" spans="1:5" x14ac:dyDescent="0.2">
      <c r="A191" s="118">
        <v>189</v>
      </c>
      <c r="B191" s="119" t="s">
        <v>1427</v>
      </c>
      <c r="C191" s="119" t="s">
        <v>1428</v>
      </c>
      <c r="D191" s="120" t="s">
        <v>1061</v>
      </c>
      <c r="E191" s="120" t="s">
        <v>1062</v>
      </c>
    </row>
    <row r="192" spans="1:5" x14ac:dyDescent="0.2">
      <c r="A192" s="118">
        <v>190</v>
      </c>
      <c r="B192" s="119" t="s">
        <v>1429</v>
      </c>
      <c r="C192" s="119" t="s">
        <v>1430</v>
      </c>
      <c r="D192" s="119">
        <v>2016</v>
      </c>
      <c r="E192" s="119" t="s">
        <v>1051</v>
      </c>
    </row>
    <row r="193" spans="1:5" x14ac:dyDescent="0.2">
      <c r="A193" s="118">
        <v>191</v>
      </c>
      <c r="B193" s="119" t="s">
        <v>1431</v>
      </c>
      <c r="C193" s="119" t="s">
        <v>1432</v>
      </c>
      <c r="D193" s="119">
        <v>2015</v>
      </c>
      <c r="E193" s="119" t="s">
        <v>1065</v>
      </c>
    </row>
    <row r="194" spans="1:5" x14ac:dyDescent="0.2">
      <c r="A194" s="118">
        <v>192</v>
      </c>
      <c r="B194" s="119" t="s">
        <v>1433</v>
      </c>
      <c r="C194" s="119" t="s">
        <v>69</v>
      </c>
      <c r="D194" s="119">
        <v>2017</v>
      </c>
      <c r="E194" s="119" t="s">
        <v>1097</v>
      </c>
    </row>
    <row r="195" spans="1:5" x14ac:dyDescent="0.2">
      <c r="A195" s="118">
        <v>193</v>
      </c>
      <c r="B195" s="119" t="s">
        <v>1434</v>
      </c>
      <c r="C195" s="119" t="s">
        <v>1435</v>
      </c>
      <c r="D195" s="119">
        <v>2016</v>
      </c>
      <c r="E195" s="119" t="s">
        <v>1101</v>
      </c>
    </row>
    <row r="196" spans="1:5" x14ac:dyDescent="0.2">
      <c r="A196" s="118">
        <v>194</v>
      </c>
      <c r="B196" s="130" t="s">
        <v>1436</v>
      </c>
      <c r="C196" s="130" t="s">
        <v>67</v>
      </c>
      <c r="D196" s="130">
        <v>2016</v>
      </c>
      <c r="E196" s="130" t="s">
        <v>1084</v>
      </c>
    </row>
    <row r="197" spans="1:5" x14ac:dyDescent="0.2">
      <c r="A197" s="118">
        <v>195</v>
      </c>
      <c r="B197" s="119" t="s">
        <v>1437</v>
      </c>
      <c r="C197" s="119" t="s">
        <v>1438</v>
      </c>
      <c r="D197" s="119">
        <v>2017</v>
      </c>
      <c r="E197" s="119" t="s">
        <v>1054</v>
      </c>
    </row>
    <row r="198" spans="1:5" x14ac:dyDescent="0.2">
      <c r="A198" s="118">
        <v>196</v>
      </c>
      <c r="B198" s="119" t="s">
        <v>1439</v>
      </c>
      <c r="C198" s="119" t="s">
        <v>1440</v>
      </c>
      <c r="D198" s="120" t="s">
        <v>1061</v>
      </c>
      <c r="E198" s="120" t="s">
        <v>1062</v>
      </c>
    </row>
    <row r="199" spans="1:5" x14ac:dyDescent="0.2">
      <c r="A199" s="118">
        <v>197</v>
      </c>
      <c r="B199" s="119" t="s">
        <v>1441</v>
      </c>
      <c r="C199" s="119" t="s">
        <v>1442</v>
      </c>
      <c r="D199" s="120" t="s">
        <v>1061</v>
      </c>
      <c r="E199" s="120" t="s">
        <v>1062</v>
      </c>
    </row>
    <row r="200" spans="1:5" x14ac:dyDescent="0.2">
      <c r="A200" s="118">
        <v>198</v>
      </c>
      <c r="B200" s="119" t="s">
        <v>1443</v>
      </c>
      <c r="C200" s="119" t="s">
        <v>1444</v>
      </c>
      <c r="D200" s="120" t="s">
        <v>1061</v>
      </c>
      <c r="E200" s="120" t="s">
        <v>1062</v>
      </c>
    </row>
    <row r="201" spans="1:5" x14ac:dyDescent="0.2">
      <c r="A201" s="118">
        <v>199</v>
      </c>
      <c r="B201" s="119" t="s">
        <v>1445</v>
      </c>
      <c r="C201" s="119" t="s">
        <v>1446</v>
      </c>
      <c r="D201" s="119">
        <v>2016</v>
      </c>
      <c r="E201" s="119" t="s">
        <v>1079</v>
      </c>
    </row>
    <row r="202" spans="1:5" x14ac:dyDescent="0.2">
      <c r="A202" s="118">
        <v>200</v>
      </c>
      <c r="B202" s="119" t="s">
        <v>1447</v>
      </c>
      <c r="C202" s="119" t="s">
        <v>1448</v>
      </c>
      <c r="D202" s="119">
        <v>2015</v>
      </c>
      <c r="E202" s="119" t="s">
        <v>1054</v>
      </c>
    </row>
    <row r="203" spans="1:5" x14ac:dyDescent="0.2">
      <c r="A203" s="118">
        <v>201</v>
      </c>
      <c r="B203" s="119" t="s">
        <v>1449</v>
      </c>
      <c r="C203" s="119" t="s">
        <v>1450</v>
      </c>
      <c r="D203" s="119">
        <v>2016</v>
      </c>
      <c r="E203" s="119" t="s">
        <v>1171</v>
      </c>
    </row>
    <row r="204" spans="1:5" x14ac:dyDescent="0.2">
      <c r="A204" s="118">
        <v>202</v>
      </c>
      <c r="B204" s="119" t="s">
        <v>1451</v>
      </c>
      <c r="C204" s="119" t="s">
        <v>1452</v>
      </c>
      <c r="D204" s="119">
        <v>2016</v>
      </c>
      <c r="E204" s="119" t="s">
        <v>1079</v>
      </c>
    </row>
    <row r="205" spans="1:5" x14ac:dyDescent="0.2">
      <c r="A205" s="118">
        <v>203</v>
      </c>
      <c r="B205" s="119" t="s">
        <v>1453</v>
      </c>
      <c r="C205" s="119" t="s">
        <v>1454</v>
      </c>
      <c r="D205" s="119">
        <v>2016</v>
      </c>
      <c r="E205" s="119" t="s">
        <v>1079</v>
      </c>
    </row>
    <row r="206" spans="1:5" x14ac:dyDescent="0.2">
      <c r="A206" s="118">
        <v>204</v>
      </c>
      <c r="B206" s="119" t="s">
        <v>1455</v>
      </c>
      <c r="C206" s="119" t="s">
        <v>1456</v>
      </c>
      <c r="D206" s="120" t="s">
        <v>1061</v>
      </c>
      <c r="E206" s="120" t="s">
        <v>1062</v>
      </c>
    </row>
    <row r="207" spans="1:5" x14ac:dyDescent="0.2">
      <c r="A207" s="118">
        <v>205</v>
      </c>
      <c r="B207" s="119" t="s">
        <v>1457</v>
      </c>
      <c r="C207" s="119" t="s">
        <v>1458</v>
      </c>
      <c r="D207" s="119">
        <v>2016</v>
      </c>
      <c r="E207" s="119" t="s">
        <v>1070</v>
      </c>
    </row>
    <row r="208" spans="1:5" x14ac:dyDescent="0.2">
      <c r="A208" s="118">
        <v>206</v>
      </c>
      <c r="B208" s="119" t="s">
        <v>1459</v>
      </c>
      <c r="C208" s="119" t="s">
        <v>1460</v>
      </c>
      <c r="D208" s="119">
        <v>2016</v>
      </c>
      <c r="E208" s="119" t="s">
        <v>1054</v>
      </c>
    </row>
    <row r="209" spans="1:5" x14ac:dyDescent="0.2">
      <c r="A209" s="118">
        <v>207</v>
      </c>
      <c r="B209" s="119" t="s">
        <v>1461</v>
      </c>
      <c r="C209" s="119" t="s">
        <v>1462</v>
      </c>
      <c r="D209" s="119">
        <v>2016</v>
      </c>
      <c r="E209" s="119" t="s">
        <v>1104</v>
      </c>
    </row>
    <row r="210" spans="1:5" x14ac:dyDescent="0.2">
      <c r="A210" s="118">
        <v>208</v>
      </c>
      <c r="B210" s="119" t="s">
        <v>1463</v>
      </c>
      <c r="C210" s="119" t="s">
        <v>1464</v>
      </c>
      <c r="D210" s="119">
        <v>2015</v>
      </c>
      <c r="E210" s="119" t="s">
        <v>1171</v>
      </c>
    </row>
    <row r="211" spans="1:5" x14ac:dyDescent="0.2">
      <c r="A211" s="118">
        <v>209</v>
      </c>
      <c r="B211" s="119" t="s">
        <v>1465</v>
      </c>
      <c r="C211" s="119" t="s">
        <v>1466</v>
      </c>
      <c r="D211" s="119">
        <v>2016</v>
      </c>
      <c r="E211" s="119" t="s">
        <v>1084</v>
      </c>
    </row>
    <row r="212" spans="1:5" x14ac:dyDescent="0.2">
      <c r="A212" s="118">
        <v>210</v>
      </c>
      <c r="B212" s="119" t="s">
        <v>1467</v>
      </c>
      <c r="C212" s="119" t="s">
        <v>149</v>
      </c>
      <c r="D212" s="119">
        <v>2016</v>
      </c>
      <c r="E212" s="119" t="s">
        <v>1054</v>
      </c>
    </row>
    <row r="213" spans="1:5" x14ac:dyDescent="0.2">
      <c r="A213" s="118">
        <v>211</v>
      </c>
      <c r="B213" s="119" t="s">
        <v>1468</v>
      </c>
      <c r="C213" s="119" t="s">
        <v>1469</v>
      </c>
      <c r="D213" s="120" t="s">
        <v>1061</v>
      </c>
      <c r="E213" s="120" t="s">
        <v>1062</v>
      </c>
    </row>
    <row r="214" spans="1:5" x14ac:dyDescent="0.2">
      <c r="A214" s="118">
        <v>212</v>
      </c>
      <c r="B214" s="119" t="s">
        <v>1470</v>
      </c>
      <c r="C214" s="119" t="s">
        <v>1471</v>
      </c>
      <c r="D214" s="120" t="s">
        <v>1061</v>
      </c>
      <c r="E214" s="120" t="s">
        <v>1062</v>
      </c>
    </row>
    <row r="215" spans="1:5" x14ac:dyDescent="0.2">
      <c r="A215" s="118">
        <v>213</v>
      </c>
      <c r="B215" s="119" t="s">
        <v>1472</v>
      </c>
      <c r="C215" s="119" t="s">
        <v>1473</v>
      </c>
      <c r="D215" s="119">
        <v>2015</v>
      </c>
      <c r="E215" s="119" t="s">
        <v>1054</v>
      </c>
    </row>
    <row r="216" spans="1:5" x14ac:dyDescent="0.2">
      <c r="A216" s="118">
        <v>214</v>
      </c>
      <c r="B216" s="119" t="s">
        <v>1474</v>
      </c>
      <c r="C216" s="119" t="s">
        <v>1475</v>
      </c>
      <c r="D216" s="119">
        <v>2015</v>
      </c>
      <c r="E216" s="119" t="s">
        <v>1054</v>
      </c>
    </row>
    <row r="217" spans="1:5" x14ac:dyDescent="0.2">
      <c r="A217" s="118">
        <v>215</v>
      </c>
      <c r="B217" s="119" t="s">
        <v>1476</v>
      </c>
      <c r="C217" s="119" t="s">
        <v>1477</v>
      </c>
      <c r="D217" s="120" t="s">
        <v>1061</v>
      </c>
      <c r="E217" s="120" t="s">
        <v>1062</v>
      </c>
    </row>
    <row r="218" spans="1:5" x14ac:dyDescent="0.2">
      <c r="A218" s="118">
        <v>216</v>
      </c>
      <c r="B218" s="119" t="s">
        <v>1478</v>
      </c>
      <c r="C218" s="119" t="s">
        <v>1479</v>
      </c>
      <c r="D218" s="119">
        <v>2016</v>
      </c>
      <c r="E218" s="119" t="s">
        <v>1079</v>
      </c>
    </row>
    <row r="219" spans="1:5" x14ac:dyDescent="0.2">
      <c r="A219" s="118">
        <v>217</v>
      </c>
      <c r="B219" s="119" t="s">
        <v>1480</v>
      </c>
      <c r="C219" s="119" t="s">
        <v>1481</v>
      </c>
      <c r="D219" s="119">
        <v>2015</v>
      </c>
      <c r="E219" s="119" t="s">
        <v>1065</v>
      </c>
    </row>
    <row r="220" spans="1:5" x14ac:dyDescent="0.2">
      <c r="A220" s="118">
        <v>218</v>
      </c>
      <c r="B220" s="119" t="s">
        <v>1482</v>
      </c>
      <c r="C220" s="119" t="s">
        <v>1483</v>
      </c>
      <c r="D220" s="119">
        <v>2016</v>
      </c>
      <c r="E220" s="119" t="s">
        <v>1101</v>
      </c>
    </row>
    <row r="221" spans="1:5" x14ac:dyDescent="0.2">
      <c r="A221" s="118">
        <v>219</v>
      </c>
      <c r="B221" s="119" t="s">
        <v>1484</v>
      </c>
      <c r="C221" s="119" t="s">
        <v>1485</v>
      </c>
      <c r="D221" s="119">
        <v>2016</v>
      </c>
      <c r="E221" s="119" t="s">
        <v>1127</v>
      </c>
    </row>
    <row r="222" spans="1:5" x14ac:dyDescent="0.2">
      <c r="A222" s="118">
        <v>220</v>
      </c>
      <c r="B222" s="119" t="s">
        <v>1486</v>
      </c>
      <c r="C222" s="119" t="s">
        <v>1487</v>
      </c>
      <c r="D222" s="119">
        <v>2016</v>
      </c>
      <c r="E222" s="119" t="s">
        <v>1171</v>
      </c>
    </row>
    <row r="223" spans="1:5" x14ac:dyDescent="0.2">
      <c r="A223" s="118">
        <v>221</v>
      </c>
      <c r="B223" s="119" t="s">
        <v>1488</v>
      </c>
      <c r="C223" s="119" t="s">
        <v>1489</v>
      </c>
      <c r="D223" s="119">
        <v>2016</v>
      </c>
      <c r="E223" s="119" t="s">
        <v>1101</v>
      </c>
    </row>
    <row r="224" spans="1:5" x14ac:dyDescent="0.2">
      <c r="A224" s="118">
        <v>222</v>
      </c>
      <c r="B224" s="119" t="s">
        <v>1490</v>
      </c>
      <c r="C224" s="119" t="s">
        <v>1491</v>
      </c>
      <c r="D224" s="119">
        <v>2015</v>
      </c>
      <c r="E224" s="119" t="s">
        <v>1065</v>
      </c>
    </row>
    <row r="225" spans="1:5" x14ac:dyDescent="0.2">
      <c r="A225" s="118">
        <v>223</v>
      </c>
      <c r="B225" s="119" t="s">
        <v>1492</v>
      </c>
      <c r="C225" s="119" t="s">
        <v>1493</v>
      </c>
      <c r="D225" s="119">
        <v>2017</v>
      </c>
      <c r="E225" s="119" t="s">
        <v>1054</v>
      </c>
    </row>
    <row r="226" spans="1:5" x14ac:dyDescent="0.2">
      <c r="A226" s="118">
        <v>224</v>
      </c>
      <c r="B226" s="119" t="s">
        <v>1494</v>
      </c>
      <c r="C226" s="119" t="s">
        <v>1495</v>
      </c>
      <c r="D226" s="119">
        <v>2016</v>
      </c>
      <c r="E226" s="119" t="s">
        <v>1051</v>
      </c>
    </row>
    <row r="227" spans="1:5" x14ac:dyDescent="0.2">
      <c r="A227" s="118">
        <v>225</v>
      </c>
      <c r="B227" s="119" t="s">
        <v>1496</v>
      </c>
      <c r="C227" s="119" t="s">
        <v>1497</v>
      </c>
      <c r="D227" s="120" t="s">
        <v>1061</v>
      </c>
      <c r="E227" s="120" t="s">
        <v>1062</v>
      </c>
    </row>
    <row r="228" spans="1:5" x14ac:dyDescent="0.2">
      <c r="A228" s="118">
        <v>226</v>
      </c>
      <c r="B228" s="119" t="s">
        <v>1498</v>
      </c>
      <c r="C228" s="119" t="s">
        <v>1499</v>
      </c>
      <c r="D228" s="119">
        <v>2016</v>
      </c>
      <c r="E228" s="119" t="s">
        <v>1104</v>
      </c>
    </row>
    <row r="229" spans="1:5" x14ac:dyDescent="0.2">
      <c r="A229" s="118">
        <v>227</v>
      </c>
      <c r="B229" s="119" t="s">
        <v>1500</v>
      </c>
      <c r="C229" s="119" t="s">
        <v>1501</v>
      </c>
      <c r="D229" s="120" t="s">
        <v>1061</v>
      </c>
      <c r="E229" s="120" t="s">
        <v>1062</v>
      </c>
    </row>
    <row r="230" spans="1:5" x14ac:dyDescent="0.2">
      <c r="A230" s="118">
        <v>228</v>
      </c>
      <c r="B230" s="119" t="s">
        <v>1502</v>
      </c>
      <c r="C230" s="119" t="s">
        <v>1503</v>
      </c>
      <c r="D230" s="119">
        <v>2016</v>
      </c>
      <c r="E230" s="119" t="s">
        <v>1065</v>
      </c>
    </row>
    <row r="231" spans="1:5" x14ac:dyDescent="0.2">
      <c r="A231" s="118">
        <v>229</v>
      </c>
      <c r="B231" s="119" t="s">
        <v>1504</v>
      </c>
      <c r="C231" s="119" t="s">
        <v>1505</v>
      </c>
      <c r="D231" s="119">
        <v>2017</v>
      </c>
      <c r="E231" s="119" t="s">
        <v>1084</v>
      </c>
    </row>
    <row r="232" spans="1:5" x14ac:dyDescent="0.2">
      <c r="A232" s="118">
        <v>230</v>
      </c>
      <c r="B232" s="119" t="s">
        <v>1506</v>
      </c>
      <c r="C232" s="119" t="s">
        <v>1507</v>
      </c>
      <c r="D232" s="119">
        <v>2016</v>
      </c>
      <c r="E232" s="119" t="s">
        <v>1084</v>
      </c>
    </row>
    <row r="233" spans="1:5" x14ac:dyDescent="0.2">
      <c r="A233" s="118">
        <v>231</v>
      </c>
      <c r="B233" s="119" t="s">
        <v>1508</v>
      </c>
      <c r="C233" s="119" t="s">
        <v>1509</v>
      </c>
      <c r="D233" s="120" t="s">
        <v>1061</v>
      </c>
      <c r="E233" s="120" t="s">
        <v>1062</v>
      </c>
    </row>
    <row r="234" spans="1:5" x14ac:dyDescent="0.2">
      <c r="A234" s="118">
        <v>232</v>
      </c>
      <c r="B234" s="119" t="s">
        <v>1510</v>
      </c>
      <c r="C234" s="119" t="s">
        <v>1511</v>
      </c>
      <c r="D234" s="119">
        <v>2016</v>
      </c>
      <c r="E234" s="119" t="s">
        <v>1171</v>
      </c>
    </row>
    <row r="235" spans="1:5" x14ac:dyDescent="0.2">
      <c r="A235" s="118">
        <v>233</v>
      </c>
      <c r="B235" s="119" t="s">
        <v>1512</v>
      </c>
      <c r="C235" s="119" t="s">
        <v>417</v>
      </c>
      <c r="D235" s="119">
        <v>2016</v>
      </c>
      <c r="E235" s="119" t="s">
        <v>1051</v>
      </c>
    </row>
    <row r="236" spans="1:5" x14ac:dyDescent="0.2">
      <c r="A236" s="118">
        <v>234</v>
      </c>
      <c r="B236" s="119" t="s">
        <v>1513</v>
      </c>
      <c r="C236" s="119" t="s">
        <v>1514</v>
      </c>
      <c r="D236" s="119">
        <v>2015</v>
      </c>
      <c r="E236" s="119" t="s">
        <v>1097</v>
      </c>
    </row>
    <row r="237" spans="1:5" x14ac:dyDescent="0.2">
      <c r="A237" s="118">
        <v>235</v>
      </c>
      <c r="B237" s="119" t="s">
        <v>1515</v>
      </c>
      <c r="C237" s="119" t="s">
        <v>1516</v>
      </c>
      <c r="D237" s="120" t="s">
        <v>1061</v>
      </c>
      <c r="E237" s="120" t="s">
        <v>1062</v>
      </c>
    </row>
    <row r="238" spans="1:5" x14ac:dyDescent="0.2">
      <c r="A238" s="118">
        <v>236</v>
      </c>
      <c r="B238" s="119" t="s">
        <v>1517</v>
      </c>
      <c r="C238" s="119" t="s">
        <v>1518</v>
      </c>
      <c r="D238" s="119">
        <v>2016</v>
      </c>
      <c r="E238" s="119" t="s">
        <v>1171</v>
      </c>
    </row>
    <row r="239" spans="1:5" x14ac:dyDescent="0.2">
      <c r="A239" s="118">
        <v>237</v>
      </c>
      <c r="B239" s="119" t="s">
        <v>1519</v>
      </c>
      <c r="C239" s="119" t="s">
        <v>1520</v>
      </c>
      <c r="D239" s="119">
        <v>2015</v>
      </c>
      <c r="E239" s="119" t="s">
        <v>1104</v>
      </c>
    </row>
    <row r="240" spans="1:5" x14ac:dyDescent="0.2">
      <c r="A240" s="118">
        <v>238</v>
      </c>
      <c r="B240" s="119" t="s">
        <v>1521</v>
      </c>
      <c r="C240" s="119" t="s">
        <v>1522</v>
      </c>
      <c r="D240" s="119">
        <v>2016</v>
      </c>
      <c r="E240" s="119" t="s">
        <v>1104</v>
      </c>
    </row>
    <row r="241" spans="1:7" x14ac:dyDescent="0.2">
      <c r="A241" s="118">
        <v>239</v>
      </c>
      <c r="B241" s="119" t="s">
        <v>177</v>
      </c>
      <c r="C241" s="119" t="s">
        <v>203</v>
      </c>
      <c r="D241" s="119">
        <v>2015</v>
      </c>
      <c r="E241" s="119" t="s">
        <v>1127</v>
      </c>
      <c r="F241" s="118"/>
      <c r="G241" s="132" t="s">
        <v>1523</v>
      </c>
    </row>
    <row r="242" spans="1:7" x14ac:dyDescent="0.2">
      <c r="A242" s="118">
        <v>240</v>
      </c>
      <c r="B242" s="134" t="s">
        <v>1860</v>
      </c>
      <c r="C242" s="119" t="s">
        <v>1524</v>
      </c>
      <c r="D242" s="119">
        <v>2017</v>
      </c>
      <c r="E242" s="119" t="s">
        <v>1104</v>
      </c>
      <c r="F242" s="118"/>
      <c r="G242" s="118"/>
    </row>
    <row r="243" spans="1:7" x14ac:dyDescent="0.2">
      <c r="A243" s="118">
        <v>241</v>
      </c>
      <c r="B243" s="133" t="s">
        <v>1525</v>
      </c>
      <c r="C243" s="119" t="s">
        <v>1526</v>
      </c>
      <c r="D243" s="119">
        <v>2016</v>
      </c>
      <c r="E243" s="119" t="s">
        <v>1054</v>
      </c>
      <c r="F243" s="118"/>
      <c r="G243" s="131"/>
    </row>
    <row r="244" spans="1:7" x14ac:dyDescent="0.2">
      <c r="A244" s="118">
        <v>242</v>
      </c>
      <c r="B244" s="119" t="s">
        <v>1527</v>
      </c>
      <c r="C244" s="119" t="s">
        <v>1528</v>
      </c>
      <c r="D244" s="119">
        <v>2015</v>
      </c>
      <c r="E244" s="119" t="s">
        <v>1054</v>
      </c>
      <c r="F244" s="118"/>
      <c r="G244" s="131"/>
    </row>
    <row r="245" spans="1:7" x14ac:dyDescent="0.2">
      <c r="A245" s="118">
        <v>243</v>
      </c>
      <c r="B245" s="119" t="s">
        <v>1529</v>
      </c>
      <c r="C245" s="119" t="s">
        <v>1530</v>
      </c>
      <c r="D245" s="119">
        <v>2015</v>
      </c>
      <c r="E245" s="119" t="s">
        <v>1101</v>
      </c>
      <c r="F245" s="118"/>
      <c r="G245" s="131"/>
    </row>
    <row r="246" spans="1:7" x14ac:dyDescent="0.2">
      <c r="A246" s="118">
        <v>244</v>
      </c>
      <c r="B246" s="119" t="s">
        <v>1531</v>
      </c>
      <c r="C246" s="119" t="s">
        <v>1532</v>
      </c>
      <c r="D246" s="120" t="s">
        <v>1061</v>
      </c>
      <c r="E246" s="120" t="s">
        <v>1062</v>
      </c>
      <c r="F246" s="118"/>
      <c r="G246" s="131"/>
    </row>
    <row r="247" spans="1:7" x14ac:dyDescent="0.2">
      <c r="A247" s="118">
        <v>245</v>
      </c>
      <c r="B247" s="119" t="s">
        <v>1533</v>
      </c>
      <c r="C247" s="119" t="s">
        <v>1534</v>
      </c>
      <c r="D247" s="119">
        <v>2016</v>
      </c>
      <c r="E247" s="119" t="s">
        <v>1054</v>
      </c>
      <c r="F247" s="118"/>
      <c r="G247" s="131"/>
    </row>
    <row r="248" spans="1:7" x14ac:dyDescent="0.2">
      <c r="A248" s="118">
        <v>246</v>
      </c>
      <c r="B248" s="119" t="s">
        <v>1535</v>
      </c>
      <c r="C248" s="119" t="s">
        <v>1536</v>
      </c>
      <c r="D248" s="119">
        <v>2019</v>
      </c>
      <c r="E248" s="119" t="s">
        <v>1065</v>
      </c>
      <c r="F248" s="118"/>
      <c r="G248" s="131"/>
    </row>
    <row r="249" spans="1:7" x14ac:dyDescent="0.2">
      <c r="A249" s="118">
        <v>247</v>
      </c>
      <c r="B249" s="119" t="s">
        <v>1537</v>
      </c>
      <c r="C249" s="119" t="s">
        <v>1538</v>
      </c>
      <c r="D249" s="119">
        <v>2016</v>
      </c>
      <c r="E249" s="119" t="s">
        <v>1079</v>
      </c>
      <c r="F249" s="118"/>
      <c r="G249" s="131"/>
    </row>
    <row r="250" spans="1:7" x14ac:dyDescent="0.2">
      <c r="A250" s="118">
        <v>248</v>
      </c>
      <c r="B250" s="119" t="s">
        <v>1539</v>
      </c>
      <c r="C250" s="119" t="s">
        <v>1540</v>
      </c>
      <c r="D250" s="119">
        <v>2016</v>
      </c>
      <c r="E250" s="119" t="s">
        <v>1171</v>
      </c>
      <c r="F250" s="118"/>
      <c r="G250" s="131"/>
    </row>
    <row r="251" spans="1:7" x14ac:dyDescent="0.2">
      <c r="A251" s="118">
        <v>249</v>
      </c>
      <c r="B251" s="119" t="s">
        <v>1541</v>
      </c>
      <c r="C251" s="119" t="s">
        <v>1542</v>
      </c>
      <c r="D251" s="120" t="s">
        <v>1061</v>
      </c>
      <c r="E251" s="120" t="s">
        <v>1062</v>
      </c>
      <c r="F251" s="118"/>
      <c r="G251" s="118"/>
    </row>
    <row r="252" spans="1:7" x14ac:dyDescent="0.2">
      <c r="A252" s="118">
        <v>250</v>
      </c>
      <c r="B252" s="119" t="s">
        <v>1543</v>
      </c>
      <c r="C252" s="119" t="s">
        <v>670</v>
      </c>
      <c r="D252" s="119">
        <v>2016</v>
      </c>
      <c r="E252" s="119" t="s">
        <v>1051</v>
      </c>
      <c r="F252" s="118"/>
      <c r="G252" s="118"/>
    </row>
    <row r="253" spans="1:7" x14ac:dyDescent="0.2">
      <c r="A253" s="118">
        <v>251</v>
      </c>
      <c r="B253" s="119" t="s">
        <v>1544</v>
      </c>
      <c r="C253" s="119" t="s">
        <v>1545</v>
      </c>
      <c r="D253" s="119">
        <v>2017</v>
      </c>
      <c r="E253" s="119" t="s">
        <v>1054</v>
      </c>
      <c r="F253" s="118"/>
      <c r="G253" s="118"/>
    </row>
    <row r="254" spans="1:7" x14ac:dyDescent="0.2">
      <c r="A254" s="118">
        <v>252</v>
      </c>
      <c r="B254" s="119" t="s">
        <v>1546</v>
      </c>
      <c r="C254" s="119" t="s">
        <v>607</v>
      </c>
      <c r="D254" s="119">
        <v>2016</v>
      </c>
      <c r="E254" s="119" t="s">
        <v>1054</v>
      </c>
      <c r="F254" s="118"/>
      <c r="G254" s="118"/>
    </row>
    <row r="255" spans="1:7" x14ac:dyDescent="0.2">
      <c r="A255" s="118">
        <v>253</v>
      </c>
      <c r="B255" s="119" t="s">
        <v>1547</v>
      </c>
      <c r="C255" s="119" t="s">
        <v>1548</v>
      </c>
      <c r="D255" s="120" t="s">
        <v>1061</v>
      </c>
      <c r="E255" s="120" t="s">
        <v>1062</v>
      </c>
      <c r="F255" s="118"/>
      <c r="G255" s="118"/>
    </row>
    <row r="256" spans="1:7" x14ac:dyDescent="0.2">
      <c r="A256" s="118">
        <v>254</v>
      </c>
      <c r="B256" s="119" t="s">
        <v>1549</v>
      </c>
      <c r="C256" s="119" t="s">
        <v>1550</v>
      </c>
      <c r="D256" s="119">
        <v>2015</v>
      </c>
      <c r="E256" s="119" t="s">
        <v>1079</v>
      </c>
      <c r="F256" s="118"/>
      <c r="G256" s="118"/>
    </row>
    <row r="257" spans="1:5" x14ac:dyDescent="0.2">
      <c r="A257" s="118">
        <v>255</v>
      </c>
      <c r="B257" s="119" t="s">
        <v>1551</v>
      </c>
      <c r="C257" s="119" t="s">
        <v>1552</v>
      </c>
      <c r="D257" s="120" t="s">
        <v>1061</v>
      </c>
      <c r="E257" s="120" t="s">
        <v>1062</v>
      </c>
    </row>
    <row r="258" spans="1:5" x14ac:dyDescent="0.2">
      <c r="A258" s="118">
        <v>256</v>
      </c>
      <c r="B258" s="119" t="s">
        <v>1553</v>
      </c>
      <c r="C258" s="119" t="s">
        <v>1554</v>
      </c>
      <c r="D258" s="119">
        <v>2016</v>
      </c>
      <c r="E258" s="119" t="s">
        <v>1051</v>
      </c>
    </row>
    <row r="259" spans="1:5" x14ac:dyDescent="0.2">
      <c r="A259" s="118">
        <v>257</v>
      </c>
      <c r="B259" s="119" t="s">
        <v>1555</v>
      </c>
      <c r="C259" s="119" t="s">
        <v>1556</v>
      </c>
      <c r="D259" s="119">
        <v>2016</v>
      </c>
      <c r="E259" s="119" t="s">
        <v>1065</v>
      </c>
    </row>
    <row r="260" spans="1:5" x14ac:dyDescent="0.2">
      <c r="A260" s="118">
        <v>258</v>
      </c>
      <c r="B260" s="119" t="s">
        <v>1557</v>
      </c>
      <c r="C260" s="119" t="s">
        <v>1558</v>
      </c>
      <c r="D260" s="119">
        <v>2016</v>
      </c>
      <c r="E260" s="119" t="s">
        <v>1051</v>
      </c>
    </row>
    <row r="261" spans="1:5" x14ac:dyDescent="0.2">
      <c r="A261" s="118">
        <v>259</v>
      </c>
      <c r="B261" s="119" t="s">
        <v>1559</v>
      </c>
      <c r="C261" s="119" t="s">
        <v>789</v>
      </c>
      <c r="D261" s="119">
        <v>2016</v>
      </c>
      <c r="E261" s="119" t="s">
        <v>1054</v>
      </c>
    </row>
    <row r="262" spans="1:5" x14ac:dyDescent="0.2">
      <c r="A262" s="118">
        <v>260</v>
      </c>
      <c r="B262" s="119" t="s">
        <v>1560</v>
      </c>
      <c r="C262" s="119" t="s">
        <v>1561</v>
      </c>
      <c r="D262" s="119">
        <v>2016</v>
      </c>
      <c r="E262" s="119" t="s">
        <v>1171</v>
      </c>
    </row>
    <row r="263" spans="1:5" x14ac:dyDescent="0.2">
      <c r="A263" s="118">
        <v>261</v>
      </c>
      <c r="B263" s="119" t="s">
        <v>1562</v>
      </c>
      <c r="C263" s="119" t="s">
        <v>1563</v>
      </c>
      <c r="D263" s="119">
        <v>2016</v>
      </c>
      <c r="E263" s="119" t="s">
        <v>1171</v>
      </c>
    </row>
    <row r="264" spans="1:5" x14ac:dyDescent="0.2">
      <c r="A264" s="118">
        <v>262</v>
      </c>
      <c r="B264" s="119" t="s">
        <v>1564</v>
      </c>
      <c r="C264" s="119" t="s">
        <v>1565</v>
      </c>
      <c r="D264" s="119">
        <v>2017</v>
      </c>
      <c r="E264" s="119" t="s">
        <v>1054</v>
      </c>
    </row>
    <row r="265" spans="1:5" x14ac:dyDescent="0.2">
      <c r="A265" s="118">
        <v>263</v>
      </c>
      <c r="B265" s="119" t="s">
        <v>1566</v>
      </c>
      <c r="C265" s="119" t="s">
        <v>1567</v>
      </c>
      <c r="D265" s="120" t="s">
        <v>1061</v>
      </c>
      <c r="E265" s="120" t="s">
        <v>1062</v>
      </c>
    </row>
    <row r="266" spans="1:5" x14ac:dyDescent="0.2">
      <c r="A266" s="118">
        <v>264</v>
      </c>
      <c r="B266" s="119" t="s">
        <v>1568</v>
      </c>
      <c r="C266" s="119" t="s">
        <v>1569</v>
      </c>
      <c r="D266" s="119">
        <v>2016</v>
      </c>
      <c r="E266" s="119" t="s">
        <v>1171</v>
      </c>
    </row>
    <row r="267" spans="1:5" x14ac:dyDescent="0.2">
      <c r="A267" s="118">
        <v>265</v>
      </c>
      <c r="B267" s="119" t="s">
        <v>1570</v>
      </c>
      <c r="C267" s="119" t="s">
        <v>1571</v>
      </c>
      <c r="D267" s="119">
        <v>2016</v>
      </c>
      <c r="E267" s="119" t="s">
        <v>1054</v>
      </c>
    </row>
    <row r="268" spans="1:5" x14ac:dyDescent="0.2">
      <c r="A268" s="118">
        <v>266</v>
      </c>
      <c r="B268" s="119" t="s">
        <v>1572</v>
      </c>
      <c r="C268" s="119" t="s">
        <v>1573</v>
      </c>
      <c r="D268" s="119">
        <v>2016</v>
      </c>
      <c r="E268" s="119" t="s">
        <v>1171</v>
      </c>
    </row>
    <row r="269" spans="1:5" x14ac:dyDescent="0.2">
      <c r="A269" s="118">
        <v>267</v>
      </c>
      <c r="B269" s="119" t="s">
        <v>1574</v>
      </c>
      <c r="C269" s="119" t="s">
        <v>1575</v>
      </c>
      <c r="D269" s="120" t="s">
        <v>1061</v>
      </c>
      <c r="E269" s="120" t="s">
        <v>1062</v>
      </c>
    </row>
    <row r="270" spans="1:5" x14ac:dyDescent="0.2">
      <c r="A270" s="118">
        <v>268</v>
      </c>
      <c r="B270" s="119" t="s">
        <v>1576</v>
      </c>
      <c r="C270" s="119" t="s">
        <v>1577</v>
      </c>
      <c r="D270" s="119">
        <v>2016</v>
      </c>
      <c r="E270" s="119" t="s">
        <v>1051</v>
      </c>
    </row>
    <row r="271" spans="1:5" x14ac:dyDescent="0.2">
      <c r="A271" s="118">
        <v>269</v>
      </c>
      <c r="B271" s="119" t="s">
        <v>1578</v>
      </c>
      <c r="C271" s="119" t="s">
        <v>1579</v>
      </c>
      <c r="D271" s="119">
        <v>2015</v>
      </c>
      <c r="E271" s="119" t="s">
        <v>1065</v>
      </c>
    </row>
    <row r="272" spans="1:5" x14ac:dyDescent="0.2">
      <c r="A272" s="118">
        <v>270</v>
      </c>
      <c r="B272" s="119" t="s">
        <v>1580</v>
      </c>
      <c r="C272" s="119" t="s">
        <v>1581</v>
      </c>
      <c r="D272" s="119">
        <v>2015</v>
      </c>
      <c r="E272" s="119" t="s">
        <v>1051</v>
      </c>
    </row>
    <row r="273" spans="1:5" x14ac:dyDescent="0.2">
      <c r="A273" s="118">
        <v>271</v>
      </c>
      <c r="B273" s="119" t="s">
        <v>1582</v>
      </c>
      <c r="C273" s="119" t="s">
        <v>1583</v>
      </c>
      <c r="D273" s="120" t="s">
        <v>1061</v>
      </c>
      <c r="E273" s="120" t="s">
        <v>1062</v>
      </c>
    </row>
    <row r="274" spans="1:5" x14ac:dyDescent="0.2">
      <c r="A274" s="118">
        <v>272</v>
      </c>
      <c r="B274" s="119" t="s">
        <v>1584</v>
      </c>
      <c r="C274" s="119" t="s">
        <v>1585</v>
      </c>
      <c r="D274" s="119">
        <v>2015</v>
      </c>
      <c r="E274" s="119" t="s">
        <v>1127</v>
      </c>
    </row>
    <row r="275" spans="1:5" x14ac:dyDescent="0.2">
      <c r="A275" s="118">
        <v>273</v>
      </c>
      <c r="B275" s="119" t="s">
        <v>1586</v>
      </c>
      <c r="C275" s="119" t="s">
        <v>1587</v>
      </c>
      <c r="D275" s="119">
        <v>2016</v>
      </c>
      <c r="E275" s="119" t="s">
        <v>1171</v>
      </c>
    </row>
    <row r="276" spans="1:5" x14ac:dyDescent="0.2">
      <c r="A276" s="118">
        <v>274</v>
      </c>
      <c r="B276" s="119" t="s">
        <v>1588</v>
      </c>
      <c r="C276" s="119" t="s">
        <v>1589</v>
      </c>
      <c r="D276" s="119">
        <v>2016</v>
      </c>
      <c r="E276" s="119" t="s">
        <v>1079</v>
      </c>
    </row>
    <row r="277" spans="1:5" x14ac:dyDescent="0.2">
      <c r="A277" s="118">
        <v>275</v>
      </c>
      <c r="B277" s="119" t="s">
        <v>1590</v>
      </c>
      <c r="C277" s="119" t="s">
        <v>1591</v>
      </c>
      <c r="D277" s="119">
        <v>2015</v>
      </c>
      <c r="E277" s="119" t="s">
        <v>1171</v>
      </c>
    </row>
    <row r="278" spans="1:5" x14ac:dyDescent="0.2">
      <c r="A278" s="118">
        <v>276</v>
      </c>
      <c r="B278" s="119" t="s">
        <v>1592</v>
      </c>
      <c r="C278" s="119" t="s">
        <v>1593</v>
      </c>
      <c r="D278" s="119">
        <v>2016</v>
      </c>
      <c r="E278" s="119" t="s">
        <v>1079</v>
      </c>
    </row>
    <row r="279" spans="1:5" x14ac:dyDescent="0.2">
      <c r="A279" s="118">
        <v>277</v>
      </c>
      <c r="B279" s="119" t="s">
        <v>1594</v>
      </c>
      <c r="C279" s="119" t="s">
        <v>1595</v>
      </c>
      <c r="D279" s="120" t="s">
        <v>1061</v>
      </c>
      <c r="E279" s="120" t="s">
        <v>1062</v>
      </c>
    </row>
    <row r="280" spans="1:5" x14ac:dyDescent="0.2">
      <c r="A280" s="118">
        <v>278</v>
      </c>
      <c r="B280" s="119" t="s">
        <v>1596</v>
      </c>
      <c r="C280" s="119" t="s">
        <v>1597</v>
      </c>
      <c r="D280" s="119">
        <v>2016</v>
      </c>
      <c r="E280" s="119" t="s">
        <v>1101</v>
      </c>
    </row>
    <row r="281" spans="1:5" x14ac:dyDescent="0.2">
      <c r="A281" s="118">
        <v>279</v>
      </c>
      <c r="B281" s="119" t="s">
        <v>1598</v>
      </c>
      <c r="C281" s="119" t="s">
        <v>1599</v>
      </c>
      <c r="D281" s="119">
        <v>2016</v>
      </c>
      <c r="E281" s="119" t="s">
        <v>1101</v>
      </c>
    </row>
    <row r="282" spans="1:5" x14ac:dyDescent="0.2">
      <c r="A282" s="118">
        <v>280</v>
      </c>
      <c r="B282" s="119" t="s">
        <v>1600</v>
      </c>
      <c r="C282" s="119" t="s">
        <v>1601</v>
      </c>
      <c r="D282" s="119">
        <v>2016</v>
      </c>
      <c r="E282" s="119" t="s">
        <v>1171</v>
      </c>
    </row>
    <row r="283" spans="1:5" x14ac:dyDescent="0.2">
      <c r="A283" s="118">
        <v>281</v>
      </c>
      <c r="B283" s="119" t="s">
        <v>1602</v>
      </c>
      <c r="C283" s="119" t="s">
        <v>1603</v>
      </c>
      <c r="D283" s="119">
        <v>2016</v>
      </c>
      <c r="E283" s="119" t="s">
        <v>1054</v>
      </c>
    </row>
    <row r="284" spans="1:5" x14ac:dyDescent="0.2">
      <c r="A284" s="118">
        <v>282</v>
      </c>
      <c r="B284" s="119" t="s">
        <v>1604</v>
      </c>
      <c r="C284" s="119" t="s">
        <v>1605</v>
      </c>
      <c r="D284" s="119">
        <v>2016</v>
      </c>
      <c r="E284" s="119" t="s">
        <v>1079</v>
      </c>
    </row>
    <row r="285" spans="1:5" x14ac:dyDescent="0.2">
      <c r="A285" s="118">
        <v>283</v>
      </c>
      <c r="B285" s="119" t="s">
        <v>1606</v>
      </c>
      <c r="C285" s="119" t="s">
        <v>1607</v>
      </c>
      <c r="D285" s="119">
        <v>2015</v>
      </c>
      <c r="E285" s="119" t="s">
        <v>1065</v>
      </c>
    </row>
    <row r="286" spans="1:5" x14ac:dyDescent="0.2">
      <c r="A286" s="118">
        <v>284</v>
      </c>
      <c r="B286" s="119" t="s">
        <v>1608</v>
      </c>
      <c r="C286" s="119" t="s">
        <v>1609</v>
      </c>
      <c r="D286" s="120" t="s">
        <v>1061</v>
      </c>
      <c r="E286" s="120" t="s">
        <v>1062</v>
      </c>
    </row>
    <row r="287" spans="1:5" x14ac:dyDescent="0.2">
      <c r="A287" s="118">
        <v>285</v>
      </c>
      <c r="B287" s="119" t="s">
        <v>1610</v>
      </c>
      <c r="C287" s="119" t="s">
        <v>1611</v>
      </c>
      <c r="D287" s="119">
        <v>2015</v>
      </c>
      <c r="E287" s="119" t="s">
        <v>1054</v>
      </c>
    </row>
    <row r="288" spans="1:5" x14ac:dyDescent="0.2">
      <c r="A288" s="118">
        <v>286</v>
      </c>
      <c r="B288" s="119" t="s">
        <v>1612</v>
      </c>
      <c r="C288" s="119" t="s">
        <v>1613</v>
      </c>
      <c r="D288" s="119">
        <v>2015</v>
      </c>
      <c r="E288" s="119" t="s">
        <v>1054</v>
      </c>
    </row>
    <row r="289" spans="1:5" x14ac:dyDescent="0.2">
      <c r="A289" s="118">
        <v>287</v>
      </c>
      <c r="B289" s="119" t="s">
        <v>1614</v>
      </c>
      <c r="C289" s="119" t="s">
        <v>1615</v>
      </c>
      <c r="D289" s="119">
        <v>2015</v>
      </c>
      <c r="E289" s="119" t="s">
        <v>1054</v>
      </c>
    </row>
    <row r="290" spans="1:5" x14ac:dyDescent="0.2">
      <c r="A290" s="118">
        <v>288</v>
      </c>
      <c r="B290" s="119" t="s">
        <v>1616</v>
      </c>
      <c r="C290" s="119" t="s">
        <v>1617</v>
      </c>
      <c r="D290" s="119">
        <v>2016</v>
      </c>
      <c r="E290" s="119" t="s">
        <v>1065</v>
      </c>
    </row>
    <row r="291" spans="1:5" x14ac:dyDescent="0.2">
      <c r="A291" s="118">
        <v>289</v>
      </c>
      <c r="B291" s="119" t="s">
        <v>1618</v>
      </c>
      <c r="C291" s="119" t="s">
        <v>1619</v>
      </c>
      <c r="D291" s="119">
        <v>2015</v>
      </c>
      <c r="E291" s="119" t="s">
        <v>1054</v>
      </c>
    </row>
    <row r="292" spans="1:5" x14ac:dyDescent="0.2">
      <c r="A292" s="118">
        <v>290</v>
      </c>
      <c r="B292" s="119" t="s">
        <v>1620</v>
      </c>
      <c r="C292" s="119" t="s">
        <v>1621</v>
      </c>
      <c r="D292" s="119">
        <v>2017</v>
      </c>
      <c r="E292" s="119" t="s">
        <v>1054</v>
      </c>
    </row>
    <row r="293" spans="1:5" x14ac:dyDescent="0.2">
      <c r="A293" s="118">
        <v>291</v>
      </c>
      <c r="B293" s="119" t="s">
        <v>1622</v>
      </c>
      <c r="C293" s="119" t="s">
        <v>1623</v>
      </c>
      <c r="D293" s="119">
        <v>2015</v>
      </c>
      <c r="E293" s="119" t="s">
        <v>1051</v>
      </c>
    </row>
    <row r="294" spans="1:5" x14ac:dyDescent="0.2">
      <c r="A294" s="118">
        <v>292</v>
      </c>
      <c r="B294" s="119" t="s">
        <v>1624</v>
      </c>
      <c r="C294" s="119" t="s">
        <v>1625</v>
      </c>
      <c r="D294" s="119">
        <v>2015</v>
      </c>
      <c r="E294" s="119" t="s">
        <v>1054</v>
      </c>
    </row>
    <row r="295" spans="1:5" x14ac:dyDescent="0.2">
      <c r="A295" s="118">
        <v>293</v>
      </c>
      <c r="B295" s="119" t="s">
        <v>1626</v>
      </c>
      <c r="C295" s="119" t="s">
        <v>1627</v>
      </c>
      <c r="D295" s="119">
        <v>2016</v>
      </c>
      <c r="E295" s="119" t="s">
        <v>1097</v>
      </c>
    </row>
    <row r="296" spans="1:5" x14ac:dyDescent="0.2">
      <c r="A296" s="118">
        <v>294</v>
      </c>
      <c r="B296" s="119" t="s">
        <v>1628</v>
      </c>
      <c r="C296" s="119" t="s">
        <v>1629</v>
      </c>
      <c r="D296" s="119">
        <v>2016</v>
      </c>
      <c r="E296" s="119" t="s">
        <v>1171</v>
      </c>
    </row>
    <row r="297" spans="1:5" x14ac:dyDescent="0.2">
      <c r="A297" s="118">
        <v>295</v>
      </c>
      <c r="B297" s="119" t="s">
        <v>1630</v>
      </c>
      <c r="C297" s="119" t="s">
        <v>1631</v>
      </c>
      <c r="D297" s="119">
        <v>2015</v>
      </c>
      <c r="E297" s="119" t="s">
        <v>1054</v>
      </c>
    </row>
    <row r="298" spans="1:5" x14ac:dyDescent="0.2">
      <c r="A298" s="118">
        <v>296</v>
      </c>
      <c r="B298" s="119" t="s">
        <v>1632</v>
      </c>
      <c r="C298" s="119" t="s">
        <v>1633</v>
      </c>
      <c r="D298" s="119">
        <v>2016</v>
      </c>
      <c r="E298" s="119" t="s">
        <v>1054</v>
      </c>
    </row>
    <row r="299" spans="1:5" x14ac:dyDescent="0.2">
      <c r="A299" s="118">
        <v>297</v>
      </c>
      <c r="B299" s="119" t="s">
        <v>1634</v>
      </c>
      <c r="C299" s="119" t="s">
        <v>1635</v>
      </c>
      <c r="D299" s="120" t="s">
        <v>1061</v>
      </c>
      <c r="E299" s="120" t="s">
        <v>1062</v>
      </c>
    </row>
    <row r="300" spans="1:5" x14ac:dyDescent="0.2">
      <c r="A300" s="118">
        <v>298</v>
      </c>
      <c r="B300" s="119" t="s">
        <v>1636</v>
      </c>
      <c r="C300" s="119" t="s">
        <v>1637</v>
      </c>
      <c r="D300" s="119">
        <v>2016</v>
      </c>
      <c r="E300" s="119" t="s">
        <v>1171</v>
      </c>
    </row>
    <row r="301" spans="1:5" x14ac:dyDescent="0.2">
      <c r="A301" s="118">
        <v>299</v>
      </c>
      <c r="B301" s="119" t="s">
        <v>1638</v>
      </c>
      <c r="C301" s="119" t="s">
        <v>1639</v>
      </c>
      <c r="D301" s="119">
        <v>2016</v>
      </c>
      <c r="E301" s="119" t="s">
        <v>1101</v>
      </c>
    </row>
    <row r="302" spans="1:5" x14ac:dyDescent="0.2">
      <c r="A302" s="118">
        <v>300</v>
      </c>
      <c r="B302" s="119" t="s">
        <v>1640</v>
      </c>
      <c r="C302" s="119" t="s">
        <v>1641</v>
      </c>
      <c r="D302" s="119">
        <v>2016</v>
      </c>
      <c r="E302" s="119" t="s">
        <v>1127</v>
      </c>
    </row>
    <row r="303" spans="1:5" x14ac:dyDescent="0.2">
      <c r="A303" s="118">
        <v>301</v>
      </c>
      <c r="B303" s="123" t="s">
        <v>1642</v>
      </c>
      <c r="C303" s="119" t="s">
        <v>1643</v>
      </c>
      <c r="D303" s="119">
        <v>2015</v>
      </c>
      <c r="E303" s="119" t="s">
        <v>1146</v>
      </c>
    </row>
    <row r="304" spans="1:5" x14ac:dyDescent="0.2">
      <c r="A304" s="118">
        <v>302</v>
      </c>
      <c r="B304" s="123" t="s">
        <v>1644</v>
      </c>
      <c r="C304" s="119" t="s">
        <v>1645</v>
      </c>
      <c r="D304" s="119">
        <v>2015</v>
      </c>
      <c r="E304" s="119" t="s">
        <v>1051</v>
      </c>
    </row>
    <row r="305" spans="1:5" x14ac:dyDescent="0.2">
      <c r="A305" s="118">
        <v>303</v>
      </c>
      <c r="B305" s="123" t="s">
        <v>1646</v>
      </c>
      <c r="C305" s="119" t="s">
        <v>1647</v>
      </c>
      <c r="D305" s="119">
        <v>2016</v>
      </c>
      <c r="E305" s="119" t="s">
        <v>1146</v>
      </c>
    </row>
    <row r="306" spans="1:5" x14ac:dyDescent="0.2">
      <c r="A306" s="118">
        <v>304</v>
      </c>
      <c r="B306" s="119" t="s">
        <v>1648</v>
      </c>
      <c r="C306" s="119" t="s">
        <v>1649</v>
      </c>
      <c r="D306" s="119">
        <v>2017</v>
      </c>
      <c r="E306" s="119" t="s">
        <v>1171</v>
      </c>
    </row>
    <row r="307" spans="1:5" x14ac:dyDescent="0.2">
      <c r="A307" s="118">
        <v>305</v>
      </c>
      <c r="B307" s="119" t="s">
        <v>1650</v>
      </c>
      <c r="C307" s="119" t="s">
        <v>1651</v>
      </c>
      <c r="D307" s="120" t="s">
        <v>1061</v>
      </c>
      <c r="E307" s="120" t="s">
        <v>1062</v>
      </c>
    </row>
    <row r="308" spans="1:5" x14ac:dyDescent="0.2">
      <c r="A308" s="118">
        <v>306</v>
      </c>
      <c r="B308" s="119" t="s">
        <v>1652</v>
      </c>
      <c r="C308" s="119" t="s">
        <v>1653</v>
      </c>
      <c r="D308" s="119">
        <v>2016</v>
      </c>
      <c r="E308" s="119" t="s">
        <v>1104</v>
      </c>
    </row>
    <row r="309" spans="1:5" x14ac:dyDescent="0.2">
      <c r="A309" s="118">
        <v>307</v>
      </c>
      <c r="B309" s="119" t="s">
        <v>1654</v>
      </c>
      <c r="C309" s="119" t="s">
        <v>1655</v>
      </c>
      <c r="D309" s="120" t="s">
        <v>1061</v>
      </c>
      <c r="E309" s="120" t="s">
        <v>1062</v>
      </c>
    </row>
    <row r="310" spans="1:5" x14ac:dyDescent="0.2">
      <c r="A310" s="118">
        <v>308</v>
      </c>
      <c r="B310" s="119" t="s">
        <v>1656</v>
      </c>
      <c r="C310" s="119" t="s">
        <v>1657</v>
      </c>
      <c r="D310" s="119">
        <v>2015</v>
      </c>
      <c r="E310" s="119" t="s">
        <v>1127</v>
      </c>
    </row>
    <row r="311" spans="1:5" x14ac:dyDescent="0.2">
      <c r="A311" s="118">
        <v>309</v>
      </c>
      <c r="B311" s="119" t="s">
        <v>1658</v>
      </c>
      <c r="C311" s="119" t="s">
        <v>1659</v>
      </c>
      <c r="D311" s="119">
        <v>2016</v>
      </c>
      <c r="E311" s="119" t="s">
        <v>1065</v>
      </c>
    </row>
    <row r="312" spans="1:5" x14ac:dyDescent="0.2">
      <c r="A312" s="118">
        <v>310</v>
      </c>
      <c r="B312" s="119" t="s">
        <v>1660</v>
      </c>
      <c r="C312" s="119" t="s">
        <v>1661</v>
      </c>
      <c r="D312" s="119">
        <v>2016</v>
      </c>
      <c r="E312" s="119" t="s">
        <v>1146</v>
      </c>
    </row>
    <row r="313" spans="1:5" x14ac:dyDescent="0.2">
      <c r="A313" s="118">
        <v>311</v>
      </c>
      <c r="B313" s="119" t="s">
        <v>1662</v>
      </c>
      <c r="C313" s="119" t="s">
        <v>1663</v>
      </c>
      <c r="D313" s="119">
        <v>2015</v>
      </c>
      <c r="E313" s="119" t="s">
        <v>1101</v>
      </c>
    </row>
    <row r="314" spans="1:5" x14ac:dyDescent="0.2">
      <c r="A314" s="118">
        <v>312</v>
      </c>
      <c r="B314" s="119" t="s">
        <v>1664</v>
      </c>
      <c r="C314" s="119" t="s">
        <v>1665</v>
      </c>
      <c r="D314" s="119">
        <v>2016</v>
      </c>
      <c r="E314" s="119" t="s">
        <v>1171</v>
      </c>
    </row>
    <row r="315" spans="1:5" x14ac:dyDescent="0.2">
      <c r="A315" s="118">
        <v>313</v>
      </c>
      <c r="B315" s="119" t="s">
        <v>1666</v>
      </c>
      <c r="C315" s="119" t="s">
        <v>1667</v>
      </c>
      <c r="D315" s="119">
        <v>2015</v>
      </c>
      <c r="E315" s="119" t="s">
        <v>1171</v>
      </c>
    </row>
    <row r="316" spans="1:5" x14ac:dyDescent="0.2">
      <c r="A316" s="118">
        <v>314</v>
      </c>
      <c r="B316" s="119" t="s">
        <v>1668</v>
      </c>
      <c r="C316" s="119" t="s">
        <v>1669</v>
      </c>
      <c r="D316" s="119">
        <v>2016</v>
      </c>
      <c r="E316" s="119" t="s">
        <v>1084</v>
      </c>
    </row>
    <row r="317" spans="1:5" x14ac:dyDescent="0.2">
      <c r="A317" s="118">
        <v>315</v>
      </c>
      <c r="B317" s="119" t="s">
        <v>1670</v>
      </c>
      <c r="C317" s="119" t="s">
        <v>1671</v>
      </c>
      <c r="D317" s="119">
        <v>2017</v>
      </c>
      <c r="E317" s="119" t="s">
        <v>1097</v>
      </c>
    </row>
    <row r="318" spans="1:5" x14ac:dyDescent="0.2">
      <c r="A318" s="118">
        <v>316</v>
      </c>
      <c r="B318" s="119" t="s">
        <v>1672</v>
      </c>
      <c r="C318" s="119" t="s">
        <v>1673</v>
      </c>
      <c r="D318" s="119">
        <v>2016</v>
      </c>
      <c r="E318" s="119" t="s">
        <v>1171</v>
      </c>
    </row>
    <row r="319" spans="1:5" x14ac:dyDescent="0.2">
      <c r="A319" s="118">
        <v>317</v>
      </c>
      <c r="B319" s="119" t="s">
        <v>1674</v>
      </c>
      <c r="C319" s="119" t="s">
        <v>1675</v>
      </c>
      <c r="D319" s="119">
        <v>2016</v>
      </c>
      <c r="E319" s="119" t="s">
        <v>1104</v>
      </c>
    </row>
    <row r="320" spans="1:5" x14ac:dyDescent="0.2">
      <c r="A320" s="118">
        <v>318</v>
      </c>
      <c r="B320" s="119" t="s">
        <v>1676</v>
      </c>
      <c r="C320" s="119" t="s">
        <v>1677</v>
      </c>
      <c r="D320" s="119">
        <v>2016</v>
      </c>
      <c r="E320" s="119" t="s">
        <v>1054</v>
      </c>
    </row>
    <row r="321" spans="1:5" x14ac:dyDescent="0.2">
      <c r="A321" s="118">
        <v>319</v>
      </c>
      <c r="B321" s="119" t="s">
        <v>1678</v>
      </c>
      <c r="C321" s="119" t="s">
        <v>1679</v>
      </c>
      <c r="D321" s="120" t="s">
        <v>1061</v>
      </c>
      <c r="E321" s="120" t="s">
        <v>1062</v>
      </c>
    </row>
    <row r="322" spans="1:5" x14ac:dyDescent="0.2">
      <c r="A322" s="118">
        <v>320</v>
      </c>
      <c r="B322" s="119" t="s">
        <v>1680</v>
      </c>
      <c r="C322" s="119" t="s">
        <v>1681</v>
      </c>
      <c r="D322" s="120" t="s">
        <v>1061</v>
      </c>
      <c r="E322" s="120" t="s">
        <v>1062</v>
      </c>
    </row>
    <row r="323" spans="1:5" x14ac:dyDescent="0.2">
      <c r="A323" s="118">
        <v>321</v>
      </c>
      <c r="B323" s="119" t="s">
        <v>1682</v>
      </c>
      <c r="C323" s="119" t="s">
        <v>1683</v>
      </c>
      <c r="D323" s="119">
        <v>2016</v>
      </c>
      <c r="E323" s="119" t="s">
        <v>1079</v>
      </c>
    </row>
    <row r="324" spans="1:5" x14ac:dyDescent="0.2">
      <c r="A324" s="118">
        <v>322</v>
      </c>
      <c r="B324" s="119" t="s">
        <v>1684</v>
      </c>
      <c r="C324" s="119" t="s">
        <v>1685</v>
      </c>
      <c r="D324" s="119">
        <v>2016</v>
      </c>
      <c r="E324" s="119" t="s">
        <v>1084</v>
      </c>
    </row>
    <row r="325" spans="1:5" x14ac:dyDescent="0.2">
      <c r="A325" s="118">
        <v>323</v>
      </c>
      <c r="B325" s="119" t="s">
        <v>1686</v>
      </c>
      <c r="C325" s="119" t="s">
        <v>1687</v>
      </c>
      <c r="D325" s="120" t="s">
        <v>1061</v>
      </c>
      <c r="E325" s="120" t="s">
        <v>1062</v>
      </c>
    </row>
    <row r="326" spans="1:5" x14ac:dyDescent="0.2">
      <c r="A326" s="118">
        <v>324</v>
      </c>
      <c r="B326" s="119" t="s">
        <v>1688</v>
      </c>
      <c r="C326" s="119" t="s">
        <v>1689</v>
      </c>
      <c r="D326" s="120" t="s">
        <v>1061</v>
      </c>
      <c r="E326" s="120" t="s">
        <v>1062</v>
      </c>
    </row>
    <row r="327" spans="1:5" x14ac:dyDescent="0.2">
      <c r="A327" s="118">
        <v>325</v>
      </c>
      <c r="B327" s="119" t="s">
        <v>1690</v>
      </c>
      <c r="C327" s="119" t="s">
        <v>1691</v>
      </c>
      <c r="D327" s="120" t="s">
        <v>1061</v>
      </c>
      <c r="E327" s="120" t="s">
        <v>1062</v>
      </c>
    </row>
    <row r="328" spans="1:5" x14ac:dyDescent="0.2">
      <c r="A328" s="118">
        <v>326</v>
      </c>
      <c r="B328" s="119" t="s">
        <v>1692</v>
      </c>
      <c r="C328" s="119" t="s">
        <v>1693</v>
      </c>
      <c r="D328" s="119">
        <v>2015</v>
      </c>
      <c r="E328" s="119" t="s">
        <v>1079</v>
      </c>
    </row>
    <row r="329" spans="1:5" x14ac:dyDescent="0.2">
      <c r="A329" s="118">
        <v>327</v>
      </c>
      <c r="B329" s="119" t="s">
        <v>1694</v>
      </c>
      <c r="C329" s="119" t="s">
        <v>1695</v>
      </c>
      <c r="D329" s="119">
        <v>2015</v>
      </c>
      <c r="E329" s="119" t="s">
        <v>1054</v>
      </c>
    </row>
    <row r="330" spans="1:5" x14ac:dyDescent="0.2">
      <c r="A330" s="118">
        <v>328</v>
      </c>
      <c r="B330" s="119" t="s">
        <v>1696</v>
      </c>
      <c r="C330" s="119" t="s">
        <v>1697</v>
      </c>
      <c r="D330" s="120" t="s">
        <v>1061</v>
      </c>
      <c r="E330" s="120" t="s">
        <v>1062</v>
      </c>
    </row>
    <row r="331" spans="1:5" x14ac:dyDescent="0.2">
      <c r="A331" s="118">
        <v>329</v>
      </c>
      <c r="B331" s="119" t="s">
        <v>1698</v>
      </c>
      <c r="C331" s="119" t="s">
        <v>1699</v>
      </c>
      <c r="D331" s="119">
        <v>2015</v>
      </c>
      <c r="E331" s="119" t="s">
        <v>1084</v>
      </c>
    </row>
    <row r="332" spans="1:5" x14ac:dyDescent="0.2">
      <c r="A332" s="118">
        <v>330</v>
      </c>
      <c r="B332" s="119" t="s">
        <v>1700</v>
      </c>
      <c r="C332" s="119" t="s">
        <v>1701</v>
      </c>
      <c r="D332" s="120" t="s">
        <v>1061</v>
      </c>
      <c r="E332" s="120" t="s">
        <v>1062</v>
      </c>
    </row>
    <row r="333" spans="1:5" x14ac:dyDescent="0.2">
      <c r="A333" s="118">
        <v>331</v>
      </c>
      <c r="B333" s="119" t="s">
        <v>1702</v>
      </c>
      <c r="C333" s="119" t="s">
        <v>1703</v>
      </c>
      <c r="D333" s="120" t="s">
        <v>1061</v>
      </c>
      <c r="E333" s="120" t="s">
        <v>1062</v>
      </c>
    </row>
    <row r="334" spans="1:5" x14ac:dyDescent="0.2">
      <c r="A334" s="118">
        <v>332</v>
      </c>
      <c r="B334" s="119" t="s">
        <v>1704</v>
      </c>
      <c r="C334" s="119" t="s">
        <v>1705</v>
      </c>
      <c r="D334" s="119">
        <v>2015</v>
      </c>
      <c r="E334" s="119" t="s">
        <v>1104</v>
      </c>
    </row>
    <row r="335" spans="1:5" x14ac:dyDescent="0.2">
      <c r="A335" s="118">
        <v>333</v>
      </c>
      <c r="B335" s="119" t="s">
        <v>1706</v>
      </c>
      <c r="C335" s="119" t="s">
        <v>416</v>
      </c>
      <c r="D335" s="119">
        <v>2016</v>
      </c>
      <c r="E335" s="119" t="s">
        <v>1171</v>
      </c>
    </row>
    <row r="336" spans="1:5" x14ac:dyDescent="0.2">
      <c r="A336" s="118">
        <v>334</v>
      </c>
      <c r="B336" s="119" t="s">
        <v>1707</v>
      </c>
      <c r="C336" s="119" t="s">
        <v>1708</v>
      </c>
      <c r="D336" s="119">
        <v>2015</v>
      </c>
      <c r="E336" s="119" t="s">
        <v>1084</v>
      </c>
    </row>
    <row r="337" spans="1:5" x14ac:dyDescent="0.2">
      <c r="A337" s="118">
        <v>335</v>
      </c>
      <c r="B337" s="119" t="s">
        <v>1709</v>
      </c>
      <c r="C337" s="119" t="s">
        <v>1710</v>
      </c>
      <c r="D337" s="119">
        <v>2015</v>
      </c>
      <c r="E337" s="119" t="s">
        <v>1051</v>
      </c>
    </row>
    <row r="338" spans="1:5" x14ac:dyDescent="0.2">
      <c r="A338" s="118">
        <v>336</v>
      </c>
      <c r="B338" s="121" t="s">
        <v>1711</v>
      </c>
      <c r="C338" s="121" t="s">
        <v>1712</v>
      </c>
      <c r="D338" s="119">
        <v>2016</v>
      </c>
      <c r="E338" s="119" t="s">
        <v>1104</v>
      </c>
    </row>
    <row r="339" spans="1:5" x14ac:dyDescent="0.2">
      <c r="A339" s="118">
        <v>337</v>
      </c>
      <c r="B339" s="121" t="s">
        <v>1713</v>
      </c>
      <c r="C339" s="119" t="s">
        <v>1714</v>
      </c>
      <c r="D339" s="119">
        <v>2016</v>
      </c>
      <c r="E339" s="119" t="s">
        <v>1079</v>
      </c>
    </row>
    <row r="340" spans="1:5" x14ac:dyDescent="0.2">
      <c r="A340" s="118">
        <v>338</v>
      </c>
      <c r="B340" s="121" t="s">
        <v>1715</v>
      </c>
      <c r="C340" s="119" t="s">
        <v>1716</v>
      </c>
      <c r="D340" s="119">
        <v>2016</v>
      </c>
      <c r="E340" s="119" t="s">
        <v>1084</v>
      </c>
    </row>
    <row r="341" spans="1:5" x14ac:dyDescent="0.2">
      <c r="A341" s="118">
        <v>339</v>
      </c>
      <c r="B341" s="121" t="s">
        <v>1717</v>
      </c>
      <c r="C341" s="119" t="s">
        <v>1718</v>
      </c>
      <c r="D341" s="120" t="s">
        <v>1061</v>
      </c>
      <c r="E341" s="120" t="s">
        <v>1062</v>
      </c>
    </row>
    <row r="342" spans="1:5" x14ac:dyDescent="0.2">
      <c r="A342" s="118">
        <v>340</v>
      </c>
      <c r="B342" s="119" t="s">
        <v>1719</v>
      </c>
      <c r="C342" s="119" t="s">
        <v>1720</v>
      </c>
      <c r="D342" s="120" t="s">
        <v>1061</v>
      </c>
      <c r="E342" s="120" t="s">
        <v>1062</v>
      </c>
    </row>
    <row r="343" spans="1:5" x14ac:dyDescent="0.2">
      <c r="A343" s="118">
        <v>341</v>
      </c>
      <c r="B343" s="119" t="s">
        <v>1721</v>
      </c>
      <c r="C343" s="119" t="s">
        <v>1722</v>
      </c>
      <c r="D343" s="119">
        <v>2015</v>
      </c>
      <c r="E343" s="119" t="s">
        <v>1054</v>
      </c>
    </row>
    <row r="344" spans="1:5" x14ac:dyDescent="0.2">
      <c r="A344" s="118">
        <v>342</v>
      </c>
      <c r="B344" s="119" t="s">
        <v>1723</v>
      </c>
      <c r="C344" s="119" t="s">
        <v>1724</v>
      </c>
      <c r="D344" s="119">
        <v>2017</v>
      </c>
      <c r="E344" s="119" t="s">
        <v>1084</v>
      </c>
    </row>
    <row r="345" spans="1:5" x14ac:dyDescent="0.2">
      <c r="A345" s="118">
        <v>343</v>
      </c>
      <c r="B345" s="119" t="s">
        <v>1725</v>
      </c>
      <c r="C345" s="119" t="s">
        <v>1726</v>
      </c>
      <c r="D345" s="120" t="s">
        <v>1061</v>
      </c>
      <c r="E345" s="120" t="s">
        <v>1062</v>
      </c>
    </row>
    <row r="346" spans="1:5" x14ac:dyDescent="0.2">
      <c r="A346" s="118">
        <v>344</v>
      </c>
      <c r="B346" s="119" t="s">
        <v>1727</v>
      </c>
      <c r="C346" s="119" t="s">
        <v>1728</v>
      </c>
      <c r="D346" s="119">
        <v>2017</v>
      </c>
      <c r="E346" s="119" t="s">
        <v>1054</v>
      </c>
    </row>
    <row r="347" spans="1:5" x14ac:dyDescent="0.2">
      <c r="A347" s="118">
        <v>345</v>
      </c>
      <c r="B347" s="119" t="s">
        <v>1729</v>
      </c>
      <c r="C347" s="119" t="s">
        <v>785</v>
      </c>
      <c r="D347" s="119">
        <v>2015</v>
      </c>
      <c r="E347" s="119" t="s">
        <v>1065</v>
      </c>
    </row>
    <row r="348" spans="1:5" x14ac:dyDescent="0.2">
      <c r="A348" s="118">
        <v>346</v>
      </c>
      <c r="B348" s="119" t="s">
        <v>1730</v>
      </c>
      <c r="C348" s="119" t="s">
        <v>1731</v>
      </c>
      <c r="D348" s="119">
        <v>2016</v>
      </c>
      <c r="E348" s="119" t="s">
        <v>1171</v>
      </c>
    </row>
    <row r="349" spans="1:5" x14ac:dyDescent="0.2">
      <c r="A349" s="118">
        <v>347</v>
      </c>
      <c r="B349" s="119" t="s">
        <v>1732</v>
      </c>
      <c r="C349" s="119" t="s">
        <v>1733</v>
      </c>
      <c r="D349" s="119">
        <v>2015</v>
      </c>
      <c r="E349" s="119" t="s">
        <v>1171</v>
      </c>
    </row>
    <row r="350" spans="1:5" x14ac:dyDescent="0.2">
      <c r="A350" s="118">
        <v>348</v>
      </c>
      <c r="B350" s="119" t="s">
        <v>1734</v>
      </c>
      <c r="C350" s="119" t="s">
        <v>1735</v>
      </c>
      <c r="D350" s="119">
        <v>2016</v>
      </c>
      <c r="E350" s="119" t="s">
        <v>1054</v>
      </c>
    </row>
    <row r="351" spans="1:5" x14ac:dyDescent="0.2">
      <c r="A351" s="118">
        <v>349</v>
      </c>
      <c r="B351" s="119" t="s">
        <v>1736</v>
      </c>
      <c r="C351" s="119" t="s">
        <v>1737</v>
      </c>
      <c r="D351" s="119">
        <v>2016</v>
      </c>
      <c r="E351" s="119" t="s">
        <v>1054</v>
      </c>
    </row>
    <row r="352" spans="1:5" x14ac:dyDescent="0.2">
      <c r="A352" s="118">
        <v>350</v>
      </c>
      <c r="B352" s="119" t="s">
        <v>1738</v>
      </c>
      <c r="C352" s="119" t="s">
        <v>1739</v>
      </c>
      <c r="D352" s="120" t="s">
        <v>1061</v>
      </c>
      <c r="E352" s="120" t="s">
        <v>1062</v>
      </c>
    </row>
    <row r="353" spans="1:5" x14ac:dyDescent="0.2">
      <c r="A353" s="118">
        <v>351</v>
      </c>
      <c r="B353" s="119" t="s">
        <v>1740</v>
      </c>
      <c r="C353" s="119" t="s">
        <v>1741</v>
      </c>
      <c r="D353" s="119">
        <v>2015</v>
      </c>
      <c r="E353" s="119" t="s">
        <v>1051</v>
      </c>
    </row>
    <row r="354" spans="1:5" x14ac:dyDescent="0.2">
      <c r="A354" s="118">
        <v>352</v>
      </c>
      <c r="B354" s="119" t="s">
        <v>1742</v>
      </c>
      <c r="C354" s="119" t="s">
        <v>1743</v>
      </c>
      <c r="D354" s="120" t="s">
        <v>1061</v>
      </c>
      <c r="E354" s="120" t="s">
        <v>1062</v>
      </c>
    </row>
    <row r="355" spans="1:5" x14ac:dyDescent="0.2">
      <c r="A355" s="118">
        <v>353</v>
      </c>
      <c r="B355" s="119" t="s">
        <v>1744</v>
      </c>
      <c r="C355" s="119" t="s">
        <v>1745</v>
      </c>
      <c r="D355" s="119">
        <v>2016</v>
      </c>
      <c r="E355" s="119" t="s">
        <v>1097</v>
      </c>
    </row>
    <row r="356" spans="1:5" x14ac:dyDescent="0.2">
      <c r="A356" s="118">
        <v>354</v>
      </c>
      <c r="B356" s="119" t="s">
        <v>1746</v>
      </c>
      <c r="C356" s="119" t="s">
        <v>1747</v>
      </c>
      <c r="D356" s="120" t="s">
        <v>1061</v>
      </c>
      <c r="E356" s="120" t="s">
        <v>1062</v>
      </c>
    </row>
    <row r="357" spans="1:5" x14ac:dyDescent="0.2">
      <c r="A357" s="118">
        <v>355</v>
      </c>
      <c r="B357" s="119" t="s">
        <v>1748</v>
      </c>
      <c r="C357" s="119" t="s">
        <v>603</v>
      </c>
      <c r="D357" s="119">
        <v>2016</v>
      </c>
      <c r="E357" s="119" t="s">
        <v>1065</v>
      </c>
    </row>
    <row r="358" spans="1:5" x14ac:dyDescent="0.2">
      <c r="A358" s="118">
        <v>356</v>
      </c>
      <c r="B358" s="119" t="s">
        <v>1749</v>
      </c>
      <c r="C358" s="119" t="s">
        <v>1750</v>
      </c>
      <c r="D358" s="120" t="s">
        <v>1061</v>
      </c>
      <c r="E358" s="120" t="s">
        <v>1062</v>
      </c>
    </row>
    <row r="359" spans="1:5" x14ac:dyDescent="0.2">
      <c r="A359" s="118">
        <v>357</v>
      </c>
      <c r="B359" s="119" t="s">
        <v>1751</v>
      </c>
      <c r="C359" s="119" t="s">
        <v>1752</v>
      </c>
      <c r="D359" s="119">
        <v>2016</v>
      </c>
      <c r="E359" s="119" t="s">
        <v>1171</v>
      </c>
    </row>
    <row r="360" spans="1:5" x14ac:dyDescent="0.2">
      <c r="A360" s="118">
        <v>358</v>
      </c>
      <c r="B360" s="119" t="s">
        <v>1753</v>
      </c>
      <c r="C360" s="119" t="s">
        <v>1754</v>
      </c>
      <c r="D360" s="119">
        <v>2015</v>
      </c>
      <c r="E360" s="119" t="s">
        <v>1065</v>
      </c>
    </row>
    <row r="361" spans="1:5" x14ac:dyDescent="0.2">
      <c r="A361" s="118">
        <v>359</v>
      </c>
      <c r="B361" s="119" t="s">
        <v>1755</v>
      </c>
      <c r="C361" s="119" t="s">
        <v>1756</v>
      </c>
      <c r="D361" s="120" t="s">
        <v>1061</v>
      </c>
      <c r="E361" s="120" t="s">
        <v>1062</v>
      </c>
    </row>
    <row r="362" spans="1:5" x14ac:dyDescent="0.2">
      <c r="A362" s="118">
        <v>360</v>
      </c>
      <c r="B362" s="119" t="s">
        <v>1757</v>
      </c>
      <c r="C362" s="119" t="s">
        <v>1758</v>
      </c>
      <c r="D362" s="119">
        <v>2016</v>
      </c>
      <c r="E362" s="119" t="s">
        <v>1097</v>
      </c>
    </row>
    <row r="363" spans="1:5" x14ac:dyDescent="0.2">
      <c r="A363" s="118">
        <v>361</v>
      </c>
      <c r="B363" s="119" t="s">
        <v>1759</v>
      </c>
      <c r="C363" s="119" t="s">
        <v>1760</v>
      </c>
      <c r="D363" s="120" t="s">
        <v>1061</v>
      </c>
      <c r="E363" s="120" t="s">
        <v>1062</v>
      </c>
    </row>
    <row r="364" spans="1:5" x14ac:dyDescent="0.2">
      <c r="A364" s="118">
        <v>362</v>
      </c>
      <c r="B364" s="119" t="s">
        <v>1761</v>
      </c>
      <c r="C364" s="119" t="s">
        <v>1762</v>
      </c>
      <c r="D364" s="119">
        <v>2016</v>
      </c>
      <c r="E364" s="119" t="s">
        <v>1097</v>
      </c>
    </row>
    <row r="365" spans="1:5" x14ac:dyDescent="0.2">
      <c r="A365" s="118">
        <v>363</v>
      </c>
      <c r="B365" s="119" t="s">
        <v>1763</v>
      </c>
      <c r="C365" s="119" t="s">
        <v>1764</v>
      </c>
      <c r="D365" s="119">
        <v>2016</v>
      </c>
      <c r="E365" s="119" t="s">
        <v>1079</v>
      </c>
    </row>
    <row r="366" spans="1:5" x14ac:dyDescent="0.2">
      <c r="A366" s="118">
        <v>364</v>
      </c>
      <c r="B366" s="119" t="s">
        <v>1765</v>
      </c>
      <c r="C366" s="119" t="s">
        <v>1766</v>
      </c>
      <c r="D366" s="119">
        <v>2015</v>
      </c>
      <c r="E366" s="119" t="s">
        <v>1054</v>
      </c>
    </row>
    <row r="367" spans="1:5" x14ac:dyDescent="0.2">
      <c r="A367" s="118">
        <v>365</v>
      </c>
      <c r="B367" s="119" t="s">
        <v>1767</v>
      </c>
      <c r="C367" s="119" t="s">
        <v>1768</v>
      </c>
      <c r="D367" s="119">
        <v>2016</v>
      </c>
      <c r="E367" s="119" t="s">
        <v>1070</v>
      </c>
    </row>
    <row r="368" spans="1:5" x14ac:dyDescent="0.2">
      <c r="A368" s="118">
        <v>366</v>
      </c>
      <c r="B368" s="119" t="s">
        <v>1769</v>
      </c>
      <c r="C368" s="119" t="s">
        <v>1770</v>
      </c>
      <c r="D368" s="119">
        <v>2016</v>
      </c>
      <c r="E368" s="119" t="s">
        <v>1127</v>
      </c>
    </row>
    <row r="369" spans="1:5" x14ac:dyDescent="0.2">
      <c r="A369" s="118">
        <v>367</v>
      </c>
      <c r="B369" s="119" t="s">
        <v>1771</v>
      </c>
      <c r="C369" s="119" t="s">
        <v>1772</v>
      </c>
      <c r="D369" s="119">
        <v>2016</v>
      </c>
      <c r="E369" s="119" t="s">
        <v>1065</v>
      </c>
    </row>
    <row r="370" spans="1:5" x14ac:dyDescent="0.2">
      <c r="A370" s="118">
        <v>368</v>
      </c>
      <c r="B370" s="119" t="s">
        <v>1773</v>
      </c>
      <c r="C370" s="119" t="s">
        <v>1774</v>
      </c>
      <c r="D370" s="119">
        <v>2016</v>
      </c>
      <c r="E370" s="119" t="s">
        <v>1065</v>
      </c>
    </row>
    <row r="371" spans="1:5" x14ac:dyDescent="0.2">
      <c r="A371" s="118">
        <v>369</v>
      </c>
      <c r="B371" s="119" t="s">
        <v>1775</v>
      </c>
      <c r="C371" s="119" t="s">
        <v>1776</v>
      </c>
      <c r="D371" s="120" t="s">
        <v>1061</v>
      </c>
      <c r="E371" s="120" t="s">
        <v>1062</v>
      </c>
    </row>
    <row r="372" spans="1:5" x14ac:dyDescent="0.2">
      <c r="A372" s="118">
        <v>370</v>
      </c>
      <c r="B372" s="119" t="s">
        <v>1777</v>
      </c>
      <c r="C372" s="119" t="s">
        <v>1778</v>
      </c>
      <c r="D372" s="119">
        <v>2015</v>
      </c>
      <c r="E372" s="119" t="s">
        <v>1054</v>
      </c>
    </row>
    <row r="373" spans="1:5" x14ac:dyDescent="0.2">
      <c r="A373" s="118">
        <v>371</v>
      </c>
      <c r="B373" s="119" t="s">
        <v>1779</v>
      </c>
      <c r="C373" s="119" t="s">
        <v>1780</v>
      </c>
      <c r="D373" s="119">
        <v>2016</v>
      </c>
      <c r="E373" s="119" t="s">
        <v>1084</v>
      </c>
    </row>
    <row r="374" spans="1:5" x14ac:dyDescent="0.2">
      <c r="A374" s="118">
        <v>372</v>
      </c>
      <c r="B374" s="119" t="s">
        <v>1781</v>
      </c>
      <c r="C374" s="119" t="s">
        <v>1782</v>
      </c>
      <c r="D374" s="119">
        <v>2015</v>
      </c>
      <c r="E374" s="119" t="s">
        <v>1065</v>
      </c>
    </row>
    <row r="375" spans="1:5" x14ac:dyDescent="0.2">
      <c r="A375" s="118">
        <v>373</v>
      </c>
      <c r="B375" s="119" t="s">
        <v>1783</v>
      </c>
      <c r="C375" s="119" t="s">
        <v>1784</v>
      </c>
      <c r="D375" s="119">
        <v>2017</v>
      </c>
      <c r="E375" s="119" t="s">
        <v>1054</v>
      </c>
    </row>
    <row r="376" spans="1:5" x14ac:dyDescent="0.2">
      <c r="A376" s="118">
        <v>374</v>
      </c>
      <c r="B376" s="119" t="s">
        <v>1785</v>
      </c>
      <c r="C376" s="119" t="s">
        <v>1786</v>
      </c>
      <c r="D376" s="119">
        <v>2016</v>
      </c>
      <c r="E376" s="119" t="s">
        <v>1065</v>
      </c>
    </row>
    <row r="377" spans="1:5" x14ac:dyDescent="0.2">
      <c r="A377" s="118">
        <v>375</v>
      </c>
      <c r="B377" s="119" t="s">
        <v>1787</v>
      </c>
      <c r="C377" s="119" t="s">
        <v>1788</v>
      </c>
      <c r="D377" s="120" t="s">
        <v>1061</v>
      </c>
      <c r="E377" s="120" t="s">
        <v>1062</v>
      </c>
    </row>
    <row r="378" spans="1:5" x14ac:dyDescent="0.2">
      <c r="A378" s="118">
        <v>376</v>
      </c>
      <c r="B378" s="119" t="s">
        <v>1789</v>
      </c>
      <c r="C378" s="119" t="s">
        <v>1790</v>
      </c>
      <c r="D378" s="119">
        <v>2015</v>
      </c>
      <c r="E378" s="119" t="s">
        <v>1054</v>
      </c>
    </row>
    <row r="379" spans="1:5" x14ac:dyDescent="0.2">
      <c r="A379" s="118">
        <v>377</v>
      </c>
      <c r="B379" s="119" t="s">
        <v>1791</v>
      </c>
      <c r="C379" s="119" t="s">
        <v>1792</v>
      </c>
      <c r="D379" s="119">
        <v>2016</v>
      </c>
      <c r="E379" s="119" t="s">
        <v>1070</v>
      </c>
    </row>
    <row r="380" spans="1:5" x14ac:dyDescent="0.2">
      <c r="A380" s="118">
        <v>378</v>
      </c>
      <c r="B380" s="119" t="s">
        <v>1793</v>
      </c>
      <c r="C380" s="119" t="s">
        <v>1794</v>
      </c>
      <c r="D380" s="120" t="s">
        <v>1061</v>
      </c>
      <c r="E380" s="120" t="s">
        <v>1062</v>
      </c>
    </row>
    <row r="381" spans="1:5" x14ac:dyDescent="0.2">
      <c r="A381" s="118">
        <v>379</v>
      </c>
      <c r="B381" s="119" t="s">
        <v>1795</v>
      </c>
      <c r="C381" s="119" t="s">
        <v>1796</v>
      </c>
      <c r="D381" s="119">
        <v>2015</v>
      </c>
      <c r="E381" s="119" t="s">
        <v>1054</v>
      </c>
    </row>
    <row r="382" spans="1:5" x14ac:dyDescent="0.2">
      <c r="A382" s="118">
        <v>380</v>
      </c>
      <c r="B382" s="119" t="s">
        <v>1797</v>
      </c>
      <c r="C382" s="119" t="s">
        <v>1798</v>
      </c>
      <c r="D382" s="119">
        <v>2016</v>
      </c>
      <c r="E382" s="119" t="s">
        <v>1051</v>
      </c>
    </row>
    <row r="383" spans="1:5" x14ac:dyDescent="0.2">
      <c r="A383" s="118">
        <v>381</v>
      </c>
      <c r="B383" s="119" t="s">
        <v>1799</v>
      </c>
      <c r="C383" s="119" t="s">
        <v>306</v>
      </c>
      <c r="D383" s="119">
        <v>2016</v>
      </c>
      <c r="E383" s="119" t="s">
        <v>1079</v>
      </c>
    </row>
    <row r="384" spans="1:5" x14ac:dyDescent="0.2">
      <c r="A384" s="118">
        <v>382</v>
      </c>
      <c r="B384" s="119" t="s">
        <v>1800</v>
      </c>
      <c r="C384" s="119" t="s">
        <v>1801</v>
      </c>
      <c r="D384" s="119">
        <v>2015</v>
      </c>
      <c r="E384" s="119" t="s">
        <v>1051</v>
      </c>
    </row>
    <row r="385" spans="1:5" x14ac:dyDescent="0.2">
      <c r="A385" s="118">
        <v>383</v>
      </c>
      <c r="B385" s="119" t="s">
        <v>1802</v>
      </c>
      <c r="C385" s="119" t="s">
        <v>1803</v>
      </c>
      <c r="D385" s="120" t="s">
        <v>1061</v>
      </c>
      <c r="E385" s="120" t="s">
        <v>1062</v>
      </c>
    </row>
    <row r="386" spans="1:5" x14ac:dyDescent="0.2">
      <c r="A386" s="118">
        <v>384</v>
      </c>
      <c r="B386" s="119" t="s">
        <v>1804</v>
      </c>
      <c r="C386" s="119" t="s">
        <v>1805</v>
      </c>
      <c r="D386" s="119">
        <v>2016</v>
      </c>
      <c r="E386" s="119" t="s">
        <v>1104</v>
      </c>
    </row>
    <row r="387" spans="1:5" x14ac:dyDescent="0.2">
      <c r="A387" s="118">
        <v>385</v>
      </c>
      <c r="B387" s="119" t="s">
        <v>1806</v>
      </c>
      <c r="C387" s="119" t="s">
        <v>1807</v>
      </c>
      <c r="D387" s="120" t="s">
        <v>1061</v>
      </c>
      <c r="E387" s="120" t="s">
        <v>1062</v>
      </c>
    </row>
    <row r="388" spans="1:5" x14ac:dyDescent="0.2">
      <c r="A388" s="118">
        <v>386</v>
      </c>
      <c r="B388" s="119" t="s">
        <v>1808</v>
      </c>
      <c r="C388" s="119" t="s">
        <v>1809</v>
      </c>
      <c r="D388" s="119">
        <v>2016</v>
      </c>
      <c r="E388" s="119" t="s">
        <v>1171</v>
      </c>
    </row>
    <row r="389" spans="1:5" x14ac:dyDescent="0.2">
      <c r="A389" s="118">
        <v>387</v>
      </c>
      <c r="B389" s="119" t="s">
        <v>1810</v>
      </c>
      <c r="C389" s="119" t="s">
        <v>148</v>
      </c>
      <c r="D389" s="119">
        <v>2016</v>
      </c>
      <c r="E389" s="119" t="s">
        <v>1104</v>
      </c>
    </row>
    <row r="390" spans="1:5" x14ac:dyDescent="0.2">
      <c r="A390" s="118">
        <v>388</v>
      </c>
      <c r="B390" s="119" t="s">
        <v>1811</v>
      </c>
      <c r="C390" s="119" t="s">
        <v>1812</v>
      </c>
      <c r="D390" s="119">
        <v>2017</v>
      </c>
      <c r="E390" s="119" t="s">
        <v>1104</v>
      </c>
    </row>
    <row r="391" spans="1:5" x14ac:dyDescent="0.2">
      <c r="A391" s="118">
        <v>389</v>
      </c>
      <c r="B391" s="119" t="s">
        <v>1813</v>
      </c>
      <c r="C391" s="119" t="s">
        <v>1814</v>
      </c>
      <c r="D391" s="119">
        <v>2015</v>
      </c>
      <c r="E391" s="119" t="s">
        <v>1104</v>
      </c>
    </row>
    <row r="392" spans="1:5" x14ac:dyDescent="0.2">
      <c r="A392" s="118">
        <v>390</v>
      </c>
      <c r="B392" s="119" t="s">
        <v>1815</v>
      </c>
      <c r="C392" s="119" t="s">
        <v>1816</v>
      </c>
      <c r="D392" s="120" t="s">
        <v>1061</v>
      </c>
      <c r="E392" s="120" t="s">
        <v>1062</v>
      </c>
    </row>
    <row r="393" spans="1:5" x14ac:dyDescent="0.2">
      <c r="A393" s="118">
        <v>391</v>
      </c>
      <c r="B393" s="119" t="s">
        <v>1817</v>
      </c>
      <c r="C393" s="119" t="s">
        <v>1818</v>
      </c>
      <c r="D393" s="120" t="s">
        <v>1061</v>
      </c>
      <c r="E393" s="120" t="s">
        <v>1062</v>
      </c>
    </row>
    <row r="394" spans="1:5" x14ac:dyDescent="0.2">
      <c r="A394" s="118">
        <v>392</v>
      </c>
      <c r="B394" s="119" t="s">
        <v>1819</v>
      </c>
      <c r="C394" s="119" t="s">
        <v>1820</v>
      </c>
      <c r="D394" s="119">
        <v>2017</v>
      </c>
      <c r="E394" s="119" t="s">
        <v>1097</v>
      </c>
    </row>
    <row r="395" spans="1:5" x14ac:dyDescent="0.2">
      <c r="A395" s="118">
        <v>393</v>
      </c>
      <c r="B395" s="119" t="s">
        <v>1821</v>
      </c>
      <c r="C395" s="119" t="s">
        <v>1822</v>
      </c>
      <c r="D395" s="119">
        <v>2016</v>
      </c>
      <c r="E395" s="119" t="s">
        <v>1054</v>
      </c>
    </row>
    <row r="396" spans="1:5" x14ac:dyDescent="0.2">
      <c r="A396" s="118">
        <v>394</v>
      </c>
      <c r="B396" s="119" t="s">
        <v>1823</v>
      </c>
      <c r="C396" s="119" t="s">
        <v>1824</v>
      </c>
      <c r="D396" s="119">
        <v>2015</v>
      </c>
      <c r="E396" s="119" t="s">
        <v>1171</v>
      </c>
    </row>
    <row r="397" spans="1:5" x14ac:dyDescent="0.2">
      <c r="A397" s="118">
        <v>395</v>
      </c>
      <c r="B397" s="119" t="s">
        <v>1825</v>
      </c>
      <c r="C397" s="119" t="s">
        <v>1826</v>
      </c>
      <c r="D397" s="120" t="s">
        <v>1061</v>
      </c>
      <c r="E397" s="120" t="s">
        <v>1062</v>
      </c>
    </row>
    <row r="398" spans="1:5" x14ac:dyDescent="0.2">
      <c r="A398" s="118">
        <v>396</v>
      </c>
      <c r="B398" s="123" t="s">
        <v>1827</v>
      </c>
      <c r="C398" s="119" t="s">
        <v>606</v>
      </c>
      <c r="D398" s="119">
        <v>2016</v>
      </c>
      <c r="E398" s="119" t="s">
        <v>1054</v>
      </c>
    </row>
    <row r="399" spans="1:5" x14ac:dyDescent="0.2">
      <c r="A399" s="118">
        <v>397</v>
      </c>
      <c r="B399" s="123" t="s">
        <v>1828</v>
      </c>
      <c r="C399" s="119" t="s">
        <v>1829</v>
      </c>
      <c r="D399" s="119">
        <v>2015</v>
      </c>
      <c r="E399" s="119" t="s">
        <v>1171</v>
      </c>
    </row>
    <row r="400" spans="1:5" x14ac:dyDescent="0.2">
      <c r="A400" s="118">
        <v>398</v>
      </c>
      <c r="B400" s="123" t="s">
        <v>1830</v>
      </c>
      <c r="C400" s="119" t="s">
        <v>1831</v>
      </c>
      <c r="D400" s="119">
        <v>2015</v>
      </c>
      <c r="E400" s="119" t="s">
        <v>1104</v>
      </c>
    </row>
    <row r="401" spans="1:5" x14ac:dyDescent="0.2">
      <c r="A401" s="118">
        <v>399</v>
      </c>
      <c r="B401" s="123" t="s">
        <v>1832</v>
      </c>
      <c r="C401" s="119" t="s">
        <v>1833</v>
      </c>
      <c r="D401" s="119">
        <v>2018</v>
      </c>
      <c r="E401" s="119" t="s">
        <v>1070</v>
      </c>
    </row>
    <row r="402" spans="1:5" x14ac:dyDescent="0.2">
      <c r="A402" s="118">
        <v>400</v>
      </c>
      <c r="B402" s="121" t="s">
        <v>1834</v>
      </c>
      <c r="C402" s="121" t="s">
        <v>1835</v>
      </c>
      <c r="D402" s="119">
        <v>2017</v>
      </c>
      <c r="E402" s="119" t="s">
        <v>1101</v>
      </c>
    </row>
    <row r="403" spans="1:5" x14ac:dyDescent="0.2">
      <c r="A403" s="118">
        <v>401</v>
      </c>
      <c r="B403" s="121" t="s">
        <v>1836</v>
      </c>
      <c r="C403" s="119" t="s">
        <v>1837</v>
      </c>
      <c r="D403" s="120" t="s">
        <v>1061</v>
      </c>
      <c r="E403" s="120" t="s">
        <v>1062</v>
      </c>
    </row>
    <row r="404" spans="1:5" x14ac:dyDescent="0.2">
      <c r="A404" s="118">
        <v>402</v>
      </c>
      <c r="B404" s="121" t="s">
        <v>1838</v>
      </c>
      <c r="C404" s="119" t="s">
        <v>1839</v>
      </c>
      <c r="D404" s="120" t="s">
        <v>1061</v>
      </c>
      <c r="E404" s="120" t="s">
        <v>1062</v>
      </c>
    </row>
    <row r="405" spans="1:5" x14ac:dyDescent="0.2">
      <c r="A405" s="118">
        <v>403</v>
      </c>
      <c r="B405" s="121" t="s">
        <v>1840</v>
      </c>
      <c r="C405" s="119" t="s">
        <v>1841</v>
      </c>
      <c r="D405" s="120" t="s">
        <v>1061</v>
      </c>
      <c r="E405" s="120" t="s">
        <v>1062</v>
      </c>
    </row>
    <row r="406" spans="1:5" x14ac:dyDescent="0.2">
      <c r="A406" s="118">
        <v>404</v>
      </c>
      <c r="B406" s="121" t="s">
        <v>1842</v>
      </c>
      <c r="C406" s="119" t="s">
        <v>1843</v>
      </c>
      <c r="D406" s="119">
        <v>2016</v>
      </c>
      <c r="E406" s="119" t="s">
        <v>1084</v>
      </c>
    </row>
    <row r="407" spans="1:5" x14ac:dyDescent="0.2">
      <c r="A407" s="118">
        <v>405</v>
      </c>
      <c r="B407" s="121" t="s">
        <v>1844</v>
      </c>
      <c r="C407" s="119" t="s">
        <v>1845</v>
      </c>
      <c r="D407" s="119">
        <v>2016</v>
      </c>
      <c r="E407" s="119" t="s">
        <v>1171</v>
      </c>
    </row>
    <row r="408" spans="1:5" x14ac:dyDescent="0.2">
      <c r="A408" s="118">
        <v>406</v>
      </c>
      <c r="B408" s="121" t="s">
        <v>1846</v>
      </c>
      <c r="C408" s="119" t="s">
        <v>1847</v>
      </c>
      <c r="D408" s="119">
        <v>2016</v>
      </c>
      <c r="E408" s="119" t="s">
        <v>1084</v>
      </c>
    </row>
    <row r="409" spans="1:5" x14ac:dyDescent="0.2">
      <c r="A409" s="118">
        <v>407</v>
      </c>
      <c r="B409" s="119" t="s">
        <v>1848</v>
      </c>
      <c r="C409" s="119" t="s">
        <v>1849</v>
      </c>
      <c r="D409" s="119">
        <v>2016</v>
      </c>
      <c r="E409" s="119" t="s">
        <v>1171</v>
      </c>
    </row>
    <row r="410" spans="1:5" x14ac:dyDescent="0.2">
      <c r="A410" s="118">
        <v>408</v>
      </c>
      <c r="B410" s="119" t="s">
        <v>1850</v>
      </c>
      <c r="C410" s="119" t="s">
        <v>1851</v>
      </c>
      <c r="D410" s="119">
        <v>2016</v>
      </c>
      <c r="E410" s="119" t="s">
        <v>1070</v>
      </c>
    </row>
    <row r="411" spans="1:5" x14ac:dyDescent="0.2">
      <c r="A411" s="118">
        <v>409</v>
      </c>
      <c r="B411" s="119" t="s">
        <v>1852</v>
      </c>
      <c r="C411" s="119" t="s">
        <v>1853</v>
      </c>
      <c r="D411" s="119">
        <v>2015</v>
      </c>
      <c r="E411" s="119" t="s">
        <v>1054</v>
      </c>
    </row>
    <row r="412" spans="1:5" x14ac:dyDescent="0.2">
      <c r="A412" s="118">
        <v>410</v>
      </c>
      <c r="B412" s="119" t="s">
        <v>1854</v>
      </c>
      <c r="C412" s="119" t="s">
        <v>1855</v>
      </c>
      <c r="D412" s="119">
        <v>2015</v>
      </c>
      <c r="E412" s="119" t="s">
        <v>1171</v>
      </c>
    </row>
    <row r="413" spans="1:5" x14ac:dyDescent="0.2">
      <c r="A413" s="118">
        <v>411</v>
      </c>
      <c r="B413" s="124" t="s">
        <v>1856</v>
      </c>
      <c r="C413" s="297"/>
      <c r="D413" s="125"/>
      <c r="E413" s="125"/>
    </row>
    <row r="414" spans="1:5" x14ac:dyDescent="0.2">
      <c r="A414" s="118"/>
      <c r="B414" s="126"/>
      <c r="C414" s="297"/>
      <c r="D414" s="296"/>
      <c r="E414" s="296"/>
    </row>
    <row r="415" spans="1:5" x14ac:dyDescent="0.2">
      <c r="A415" s="118"/>
      <c r="B415" s="127" t="s">
        <v>1857</v>
      </c>
      <c r="C415" s="119" t="s">
        <v>1858</v>
      </c>
      <c r="D415" s="296"/>
      <c r="E415" s="296"/>
    </row>
  </sheetData>
  <mergeCells count="7">
    <mergeCell ref="C413:C414"/>
    <mergeCell ref="D414:D415"/>
    <mergeCell ref="E414:E415"/>
    <mergeCell ref="B1:B2"/>
    <mergeCell ref="C1:C2"/>
    <mergeCell ref="D1:E1"/>
    <mergeCell ref="D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4"/>
  <sheetViews>
    <sheetView topLeftCell="A324" workbookViewId="0">
      <selection activeCell="C324" sqref="C324"/>
    </sheetView>
  </sheetViews>
  <sheetFormatPr baseColWidth="10" defaultColWidth="8.83203125" defaultRowHeight="19" x14ac:dyDescent="0.25"/>
  <cols>
    <col min="1" max="1" width="8.83203125" style="228"/>
    <col min="2" max="2" width="49.1640625" style="228" bestFit="1" customWidth="1"/>
    <col min="3" max="3" width="11" style="228" customWidth="1"/>
    <col min="4" max="16384" width="8.83203125" style="228"/>
  </cols>
  <sheetData>
    <row r="1" spans="1:5" x14ac:dyDescent="0.25">
      <c r="B1" s="229" t="s">
        <v>2635</v>
      </c>
      <c r="C1" s="230"/>
      <c r="D1" s="298" t="s">
        <v>1047</v>
      </c>
      <c r="E1" s="298"/>
    </row>
    <row r="2" spans="1:5" ht="22" x14ac:dyDescent="0.25">
      <c r="B2" s="231" t="s">
        <v>26</v>
      </c>
      <c r="C2" s="232" t="s">
        <v>2608</v>
      </c>
      <c r="D2" s="299" t="s">
        <v>2609</v>
      </c>
      <c r="E2" s="299"/>
    </row>
    <row r="3" spans="1:5" x14ac:dyDescent="0.25">
      <c r="B3" s="233"/>
      <c r="C3" s="233"/>
      <c r="D3" s="234"/>
      <c r="E3" s="234"/>
    </row>
    <row r="4" spans="1:5" ht="19" customHeight="1" x14ac:dyDescent="0.25">
      <c r="A4" s="228">
        <v>1</v>
      </c>
      <c r="B4" s="235" t="s">
        <v>1098</v>
      </c>
      <c r="C4" s="235" t="s">
        <v>1099</v>
      </c>
      <c r="D4" s="236">
        <v>2016</v>
      </c>
      <c r="E4" s="236" t="s">
        <v>1079</v>
      </c>
    </row>
    <row r="5" spans="1:5" ht="19" customHeight="1" x14ac:dyDescent="0.25">
      <c r="A5" s="228">
        <v>2</v>
      </c>
      <c r="B5" s="237" t="s">
        <v>1049</v>
      </c>
      <c r="C5" s="238" t="s">
        <v>2610</v>
      </c>
      <c r="D5" s="236">
        <v>2016</v>
      </c>
      <c r="E5" s="236" t="s">
        <v>1051</v>
      </c>
    </row>
    <row r="6" spans="1:5" ht="19" customHeight="1" x14ac:dyDescent="0.25">
      <c r="A6" s="228">
        <v>3</v>
      </c>
      <c r="B6" s="236" t="s">
        <v>1052</v>
      </c>
      <c r="C6" s="236" t="s">
        <v>1053</v>
      </c>
      <c r="D6" s="236">
        <v>2015</v>
      </c>
      <c r="E6" s="236" t="s">
        <v>1054</v>
      </c>
    </row>
    <row r="7" spans="1:5" ht="19" customHeight="1" x14ac:dyDescent="0.25">
      <c r="A7" s="228">
        <v>4</v>
      </c>
      <c r="B7" s="236" t="s">
        <v>1055</v>
      </c>
      <c r="C7" s="236" t="s">
        <v>1056</v>
      </c>
      <c r="D7" s="236">
        <v>2016</v>
      </c>
      <c r="E7" s="236" t="s">
        <v>1054</v>
      </c>
    </row>
    <row r="8" spans="1:5" ht="19" customHeight="1" x14ac:dyDescent="0.25">
      <c r="A8" s="228">
        <v>5</v>
      </c>
      <c r="B8" s="236" t="s">
        <v>1057</v>
      </c>
      <c r="C8" s="236" t="s">
        <v>1058</v>
      </c>
      <c r="D8" s="236">
        <v>2015</v>
      </c>
      <c r="E8" s="236" t="s">
        <v>1054</v>
      </c>
    </row>
    <row r="9" spans="1:5" ht="19" customHeight="1" x14ac:dyDescent="0.25">
      <c r="A9" s="228">
        <v>6</v>
      </c>
      <c r="B9" s="236" t="s">
        <v>1080</v>
      </c>
      <c r="C9" s="236" t="s">
        <v>1081</v>
      </c>
      <c r="D9" s="236" t="s">
        <v>1061</v>
      </c>
      <c r="E9" s="236" t="s">
        <v>1062</v>
      </c>
    </row>
    <row r="10" spans="1:5" ht="19" customHeight="1" x14ac:dyDescent="0.25">
      <c r="A10" s="228">
        <v>7</v>
      </c>
      <c r="B10" s="236" t="s">
        <v>1087</v>
      </c>
      <c r="C10" s="236" t="s">
        <v>1088</v>
      </c>
      <c r="D10" s="236">
        <v>2016</v>
      </c>
      <c r="E10" s="236" t="s">
        <v>1054</v>
      </c>
    </row>
    <row r="11" spans="1:5" ht="19" customHeight="1" x14ac:dyDescent="0.25">
      <c r="A11" s="228">
        <v>8</v>
      </c>
      <c r="B11" s="236" t="s">
        <v>1059</v>
      </c>
      <c r="C11" s="236" t="s">
        <v>1060</v>
      </c>
      <c r="D11" s="236" t="s">
        <v>1061</v>
      </c>
      <c r="E11" s="236" t="s">
        <v>1062</v>
      </c>
    </row>
    <row r="12" spans="1:5" ht="19" customHeight="1" x14ac:dyDescent="0.25">
      <c r="A12" s="228">
        <v>9</v>
      </c>
      <c r="B12" s="236" t="s">
        <v>1063</v>
      </c>
      <c r="C12" s="236" t="s">
        <v>1064</v>
      </c>
      <c r="D12" s="236">
        <v>2015</v>
      </c>
      <c r="E12" s="236" t="s">
        <v>1065</v>
      </c>
    </row>
    <row r="13" spans="1:5" ht="19" customHeight="1" x14ac:dyDescent="0.25">
      <c r="A13" s="228">
        <v>10</v>
      </c>
      <c r="B13" s="236" t="s">
        <v>1082</v>
      </c>
      <c r="C13" s="236" t="s">
        <v>1083</v>
      </c>
      <c r="D13" s="236">
        <v>2015</v>
      </c>
      <c r="E13" s="236" t="s">
        <v>1084</v>
      </c>
    </row>
    <row r="14" spans="1:5" ht="19" customHeight="1" x14ac:dyDescent="0.25">
      <c r="A14" s="228">
        <v>11</v>
      </c>
      <c r="B14" s="236" t="s">
        <v>1073</v>
      </c>
      <c r="C14" s="236" t="s">
        <v>1074</v>
      </c>
      <c r="D14" s="236">
        <v>2015</v>
      </c>
      <c r="E14" s="236" t="s">
        <v>1065</v>
      </c>
    </row>
    <row r="15" spans="1:5" ht="19" customHeight="1" x14ac:dyDescent="0.25">
      <c r="A15" s="228">
        <v>12</v>
      </c>
      <c r="B15" s="236" t="s">
        <v>1066</v>
      </c>
      <c r="C15" s="236" t="s">
        <v>1067</v>
      </c>
      <c r="D15" s="236">
        <v>2015</v>
      </c>
      <c r="E15" s="236" t="s">
        <v>1065</v>
      </c>
    </row>
    <row r="16" spans="1:5" ht="19" customHeight="1" x14ac:dyDescent="0.25">
      <c r="A16" s="228">
        <v>13</v>
      </c>
      <c r="B16" s="236" t="s">
        <v>1109</v>
      </c>
      <c r="C16" s="236" t="s">
        <v>1110</v>
      </c>
      <c r="D16" s="236" t="s">
        <v>1061</v>
      </c>
      <c r="E16" s="236" t="s">
        <v>1062</v>
      </c>
    </row>
    <row r="17" spans="1:5" ht="19" customHeight="1" x14ac:dyDescent="0.25">
      <c r="A17" s="228">
        <v>14</v>
      </c>
      <c r="B17" s="236" t="s">
        <v>1077</v>
      </c>
      <c r="C17" s="236" t="s">
        <v>1078</v>
      </c>
      <c r="D17" s="236">
        <v>2016</v>
      </c>
      <c r="E17" s="236" t="s">
        <v>1079</v>
      </c>
    </row>
    <row r="18" spans="1:5" ht="19" customHeight="1" x14ac:dyDescent="0.25">
      <c r="A18" s="228">
        <v>15</v>
      </c>
      <c r="B18" s="236" t="s">
        <v>1075</v>
      </c>
      <c r="C18" s="236" t="s">
        <v>1076</v>
      </c>
      <c r="D18" s="236" t="s">
        <v>1061</v>
      </c>
      <c r="E18" s="236" t="s">
        <v>1062</v>
      </c>
    </row>
    <row r="19" spans="1:5" ht="19" customHeight="1" x14ac:dyDescent="0.25">
      <c r="A19" s="228">
        <v>16</v>
      </c>
      <c r="B19" s="236" t="s">
        <v>1068</v>
      </c>
      <c r="C19" s="236" t="s">
        <v>1069</v>
      </c>
      <c r="D19" s="236">
        <v>2017</v>
      </c>
      <c r="E19" s="236" t="s">
        <v>1070</v>
      </c>
    </row>
    <row r="20" spans="1:5" ht="19" customHeight="1" x14ac:dyDescent="0.25">
      <c r="A20" s="228">
        <v>17</v>
      </c>
      <c r="B20" s="236" t="s">
        <v>1085</v>
      </c>
      <c r="C20" s="236" t="s">
        <v>1086</v>
      </c>
      <c r="D20" s="236">
        <v>2016</v>
      </c>
      <c r="E20" s="236" t="s">
        <v>1051</v>
      </c>
    </row>
    <row r="21" spans="1:5" ht="19" customHeight="1" x14ac:dyDescent="0.25">
      <c r="A21" s="228">
        <v>18</v>
      </c>
      <c r="B21" s="236" t="s">
        <v>1095</v>
      </c>
      <c r="C21" s="236" t="s">
        <v>1096</v>
      </c>
      <c r="D21" s="236">
        <v>2015</v>
      </c>
      <c r="E21" s="236" t="s">
        <v>1097</v>
      </c>
    </row>
    <row r="22" spans="1:5" ht="19" customHeight="1" x14ac:dyDescent="0.25">
      <c r="A22" s="228">
        <v>19</v>
      </c>
      <c r="B22" s="236" t="s">
        <v>1102</v>
      </c>
      <c r="C22" s="236" t="s">
        <v>1103</v>
      </c>
      <c r="D22" s="236">
        <v>2017</v>
      </c>
      <c r="E22" s="236" t="s">
        <v>1104</v>
      </c>
    </row>
    <row r="23" spans="1:5" ht="19" customHeight="1" x14ac:dyDescent="0.25">
      <c r="A23" s="228">
        <v>20</v>
      </c>
      <c r="B23" s="236" t="s">
        <v>1091</v>
      </c>
      <c r="C23" s="236" t="s">
        <v>1092</v>
      </c>
      <c r="D23" s="236">
        <v>2016</v>
      </c>
      <c r="E23" s="236" t="s">
        <v>1065</v>
      </c>
    </row>
    <row r="24" spans="1:5" ht="19" customHeight="1" x14ac:dyDescent="0.25">
      <c r="A24" s="228">
        <v>21</v>
      </c>
      <c r="B24" s="236" t="s">
        <v>1071</v>
      </c>
      <c r="C24" s="236" t="s">
        <v>1072</v>
      </c>
      <c r="D24" s="236">
        <v>2016</v>
      </c>
      <c r="E24" s="236" t="s">
        <v>1065</v>
      </c>
    </row>
    <row r="25" spans="1:5" ht="19" customHeight="1" x14ac:dyDescent="0.25">
      <c r="A25" s="228">
        <v>22</v>
      </c>
      <c r="B25" s="236" t="s">
        <v>1089</v>
      </c>
      <c r="C25" s="236" t="s">
        <v>1090</v>
      </c>
      <c r="D25" s="236">
        <v>2015</v>
      </c>
      <c r="E25" s="236" t="s">
        <v>1084</v>
      </c>
    </row>
    <row r="26" spans="1:5" ht="19" customHeight="1" x14ac:dyDescent="0.25">
      <c r="A26" s="228">
        <v>23</v>
      </c>
      <c r="B26" s="236" t="s">
        <v>1093</v>
      </c>
      <c r="C26" s="236" t="s">
        <v>1094</v>
      </c>
      <c r="D26" s="236">
        <v>2016</v>
      </c>
      <c r="E26" s="236" t="s">
        <v>1065</v>
      </c>
    </row>
    <row r="27" spans="1:5" ht="19" customHeight="1" x14ac:dyDescent="0.25">
      <c r="A27" s="228">
        <v>24</v>
      </c>
      <c r="B27" s="236" t="s">
        <v>1093</v>
      </c>
      <c r="C27" s="236" t="s">
        <v>1112</v>
      </c>
      <c r="D27" s="236">
        <v>2016</v>
      </c>
      <c r="E27" s="236" t="s">
        <v>1104</v>
      </c>
    </row>
    <row r="28" spans="1:5" ht="19" customHeight="1" x14ac:dyDescent="0.25">
      <c r="A28" s="228">
        <v>25</v>
      </c>
      <c r="B28" s="236" t="s">
        <v>1107</v>
      </c>
      <c r="C28" s="236" t="s">
        <v>1108</v>
      </c>
      <c r="D28" s="236">
        <v>2016</v>
      </c>
      <c r="E28" s="236" t="s">
        <v>1084</v>
      </c>
    </row>
    <row r="29" spans="1:5" ht="19" customHeight="1" x14ac:dyDescent="0.25">
      <c r="A29" s="228">
        <v>26</v>
      </c>
      <c r="B29" s="236" t="s">
        <v>1105</v>
      </c>
      <c r="C29" s="236" t="s">
        <v>1106</v>
      </c>
      <c r="D29" s="236">
        <v>2016</v>
      </c>
      <c r="E29" s="236" t="s">
        <v>1084</v>
      </c>
    </row>
    <row r="30" spans="1:5" ht="19" customHeight="1" x14ac:dyDescent="0.25">
      <c r="A30" s="228">
        <v>27</v>
      </c>
      <c r="B30" s="236" t="s">
        <v>2615</v>
      </c>
      <c r="C30" s="236" t="s">
        <v>605</v>
      </c>
      <c r="D30" s="236">
        <v>2017</v>
      </c>
      <c r="E30" s="236" t="s">
        <v>1101</v>
      </c>
    </row>
    <row r="31" spans="1:5" ht="19" customHeight="1" x14ac:dyDescent="0.25">
      <c r="A31" s="228">
        <v>28</v>
      </c>
      <c r="B31" s="236" t="s">
        <v>1119</v>
      </c>
      <c r="C31" s="236" t="s">
        <v>1120</v>
      </c>
      <c r="D31" s="236" t="s">
        <v>1061</v>
      </c>
      <c r="E31" s="236" t="s">
        <v>1062</v>
      </c>
    </row>
    <row r="32" spans="1:5" ht="19" customHeight="1" x14ac:dyDescent="0.25">
      <c r="A32" s="228">
        <v>29</v>
      </c>
      <c r="B32" s="236" t="s">
        <v>1121</v>
      </c>
      <c r="C32" s="236" t="s">
        <v>1122</v>
      </c>
      <c r="D32" s="236">
        <v>2016</v>
      </c>
      <c r="E32" s="236" t="s">
        <v>1054</v>
      </c>
    </row>
    <row r="33" spans="1:5" ht="19" customHeight="1" x14ac:dyDescent="0.25">
      <c r="A33" s="228">
        <v>30</v>
      </c>
      <c r="B33" s="236" t="s">
        <v>1113</v>
      </c>
      <c r="C33" s="236" t="s">
        <v>1114</v>
      </c>
      <c r="D33" s="236">
        <v>2015</v>
      </c>
      <c r="E33" s="236" t="s">
        <v>1054</v>
      </c>
    </row>
    <row r="34" spans="1:5" ht="19" customHeight="1" x14ac:dyDescent="0.25">
      <c r="A34" s="228">
        <v>31</v>
      </c>
      <c r="B34" s="236" t="s">
        <v>1115</v>
      </c>
      <c r="C34" s="236" t="s">
        <v>1116</v>
      </c>
      <c r="D34" s="236">
        <v>2015</v>
      </c>
      <c r="E34" s="236" t="s">
        <v>1054</v>
      </c>
    </row>
    <row r="35" spans="1:5" ht="19" customHeight="1" x14ac:dyDescent="0.25">
      <c r="A35" s="228">
        <v>32</v>
      </c>
      <c r="B35" s="236" t="s">
        <v>1117</v>
      </c>
      <c r="C35" s="236" t="s">
        <v>1118</v>
      </c>
      <c r="D35" s="236" t="s">
        <v>1061</v>
      </c>
      <c r="E35" s="236" t="s">
        <v>1062</v>
      </c>
    </row>
    <row r="36" spans="1:5" ht="19" customHeight="1" x14ac:dyDescent="0.25">
      <c r="A36" s="228">
        <v>33</v>
      </c>
      <c r="B36" s="236" t="s">
        <v>1125</v>
      </c>
      <c r="C36" s="236" t="s">
        <v>1126</v>
      </c>
      <c r="D36" s="236">
        <v>2015</v>
      </c>
      <c r="E36" s="236" t="s">
        <v>1127</v>
      </c>
    </row>
    <row r="37" spans="1:5" ht="19" customHeight="1" x14ac:dyDescent="0.25">
      <c r="A37" s="228">
        <v>34</v>
      </c>
      <c r="B37" s="236" t="s">
        <v>1128</v>
      </c>
      <c r="C37" s="236" t="s">
        <v>1129</v>
      </c>
      <c r="D37" s="236" t="s">
        <v>1061</v>
      </c>
      <c r="E37" s="236" t="s">
        <v>1062</v>
      </c>
    </row>
    <row r="38" spans="1:5" ht="19" customHeight="1" x14ac:dyDescent="0.25">
      <c r="A38" s="228">
        <v>35</v>
      </c>
      <c r="B38" s="236" t="s">
        <v>1130</v>
      </c>
      <c r="C38" s="236" t="s">
        <v>1131</v>
      </c>
      <c r="D38" s="236" t="s">
        <v>1061</v>
      </c>
      <c r="E38" s="236" t="s">
        <v>1062</v>
      </c>
    </row>
    <row r="39" spans="1:5" ht="19" customHeight="1" x14ac:dyDescent="0.25">
      <c r="A39" s="228">
        <v>36</v>
      </c>
      <c r="B39" s="236" t="s">
        <v>1132</v>
      </c>
      <c r="C39" s="236" t="s">
        <v>1133</v>
      </c>
      <c r="D39" s="236">
        <v>2016</v>
      </c>
      <c r="E39" s="236" t="s">
        <v>1097</v>
      </c>
    </row>
    <row r="40" spans="1:5" ht="19" customHeight="1" x14ac:dyDescent="0.25">
      <c r="A40" s="228">
        <v>37</v>
      </c>
      <c r="B40" s="236" t="s">
        <v>1134</v>
      </c>
      <c r="C40" s="236" t="s">
        <v>1135</v>
      </c>
      <c r="D40" s="236">
        <v>2015</v>
      </c>
      <c r="E40" s="236" t="s">
        <v>1065</v>
      </c>
    </row>
    <row r="41" spans="1:5" ht="19" customHeight="1" x14ac:dyDescent="0.25">
      <c r="A41" s="228">
        <v>38</v>
      </c>
      <c r="B41" s="236" t="s">
        <v>1136</v>
      </c>
      <c r="C41" s="236" t="s">
        <v>1137</v>
      </c>
      <c r="D41" s="236">
        <v>2015</v>
      </c>
      <c r="E41" s="236" t="s">
        <v>1065</v>
      </c>
    </row>
    <row r="42" spans="1:5" ht="19" customHeight="1" x14ac:dyDescent="0.25">
      <c r="A42" s="228">
        <v>39</v>
      </c>
      <c r="B42" s="236" t="s">
        <v>2616</v>
      </c>
      <c r="C42" s="236" t="s">
        <v>1141</v>
      </c>
      <c r="D42" s="236">
        <v>2016</v>
      </c>
      <c r="E42" s="236" t="s">
        <v>1097</v>
      </c>
    </row>
    <row r="43" spans="1:5" ht="19" customHeight="1" x14ac:dyDescent="0.25">
      <c r="A43" s="228">
        <v>40</v>
      </c>
      <c r="B43" s="236" t="s">
        <v>1138</v>
      </c>
      <c r="C43" s="236" t="s">
        <v>1139</v>
      </c>
      <c r="D43" s="236" t="s">
        <v>1061</v>
      </c>
      <c r="E43" s="236" t="s">
        <v>1062</v>
      </c>
    </row>
    <row r="44" spans="1:5" ht="19" customHeight="1" x14ac:dyDescent="0.25">
      <c r="A44" s="228">
        <v>41</v>
      </c>
      <c r="B44" s="236" t="s">
        <v>1178</v>
      </c>
      <c r="C44" s="236" t="s">
        <v>1179</v>
      </c>
      <c r="D44" s="236">
        <v>2016</v>
      </c>
      <c r="E44" s="236" t="s">
        <v>1079</v>
      </c>
    </row>
    <row r="45" spans="1:5" ht="19" customHeight="1" x14ac:dyDescent="0.25">
      <c r="A45" s="228">
        <v>42</v>
      </c>
      <c r="B45" s="236" t="s">
        <v>1169</v>
      </c>
      <c r="C45" s="236" t="s">
        <v>1170</v>
      </c>
      <c r="D45" s="236">
        <v>2016</v>
      </c>
      <c r="E45" s="236" t="s">
        <v>1171</v>
      </c>
    </row>
    <row r="46" spans="1:5" ht="19" customHeight="1" x14ac:dyDescent="0.25">
      <c r="A46" s="228">
        <v>43</v>
      </c>
      <c r="B46" s="236" t="s">
        <v>1123</v>
      </c>
      <c r="C46" s="236" t="s">
        <v>1124</v>
      </c>
      <c r="D46" s="236">
        <v>2015</v>
      </c>
      <c r="E46" s="236" t="s">
        <v>1070</v>
      </c>
    </row>
    <row r="47" spans="1:5" ht="19" customHeight="1" x14ac:dyDescent="0.25">
      <c r="A47" s="228">
        <v>44</v>
      </c>
      <c r="B47" s="236" t="s">
        <v>1199</v>
      </c>
      <c r="C47" s="236" t="s">
        <v>1200</v>
      </c>
      <c r="D47" s="236">
        <v>2017</v>
      </c>
      <c r="E47" s="236" t="s">
        <v>1079</v>
      </c>
    </row>
    <row r="48" spans="1:5" ht="19" customHeight="1" x14ac:dyDescent="0.25">
      <c r="A48" s="228">
        <v>45</v>
      </c>
      <c r="B48" s="236" t="s">
        <v>1208</v>
      </c>
      <c r="C48" s="236" t="s">
        <v>604</v>
      </c>
      <c r="D48" s="236">
        <v>2016</v>
      </c>
      <c r="E48" s="236" t="s">
        <v>1054</v>
      </c>
    </row>
    <row r="49" spans="1:5" ht="19" customHeight="1" x14ac:dyDescent="0.25">
      <c r="A49" s="228">
        <v>46</v>
      </c>
      <c r="B49" s="236" t="s">
        <v>2617</v>
      </c>
      <c r="C49" s="236" t="s">
        <v>1204</v>
      </c>
      <c r="D49" s="236">
        <v>2015</v>
      </c>
      <c r="E49" s="236" t="s">
        <v>1146</v>
      </c>
    </row>
    <row r="50" spans="1:5" ht="19" customHeight="1" x14ac:dyDescent="0.25">
      <c r="A50" s="228">
        <v>47</v>
      </c>
      <c r="B50" s="236" t="s">
        <v>1182</v>
      </c>
      <c r="C50" s="236" t="s">
        <v>1183</v>
      </c>
      <c r="D50" s="236">
        <v>2015</v>
      </c>
      <c r="E50" s="236" t="s">
        <v>1101</v>
      </c>
    </row>
    <row r="51" spans="1:5" ht="19" customHeight="1" x14ac:dyDescent="0.25">
      <c r="A51" s="228">
        <v>48</v>
      </c>
      <c r="B51" s="236" t="s">
        <v>1194</v>
      </c>
      <c r="C51" s="236" t="s">
        <v>1195</v>
      </c>
      <c r="D51" s="236">
        <v>2015</v>
      </c>
      <c r="E51" s="236" t="s">
        <v>1051</v>
      </c>
    </row>
    <row r="52" spans="1:5" ht="19" customHeight="1" x14ac:dyDescent="0.25">
      <c r="A52" s="228">
        <v>49</v>
      </c>
      <c r="B52" s="236" t="s">
        <v>1188</v>
      </c>
      <c r="C52" s="236" t="s">
        <v>1189</v>
      </c>
      <c r="D52" s="236">
        <v>2015</v>
      </c>
      <c r="E52" s="236" t="s">
        <v>1051</v>
      </c>
    </row>
    <row r="53" spans="1:5" ht="19" customHeight="1" x14ac:dyDescent="0.25">
      <c r="A53" s="228">
        <v>50</v>
      </c>
      <c r="B53" s="236" t="s">
        <v>1205</v>
      </c>
      <c r="C53" s="236" t="s">
        <v>780</v>
      </c>
      <c r="D53" s="236">
        <v>2016</v>
      </c>
      <c r="E53" s="236" t="s">
        <v>1171</v>
      </c>
    </row>
    <row r="54" spans="1:5" ht="19" customHeight="1" x14ac:dyDescent="0.25">
      <c r="A54" s="228">
        <v>51</v>
      </c>
      <c r="B54" s="236" t="s">
        <v>1142</v>
      </c>
      <c r="C54" s="236" t="s">
        <v>1143</v>
      </c>
      <c r="D54" s="236">
        <v>2015</v>
      </c>
      <c r="E54" s="236" t="s">
        <v>1084</v>
      </c>
    </row>
    <row r="55" spans="1:5" ht="19" customHeight="1" x14ac:dyDescent="0.25">
      <c r="A55" s="228">
        <v>52</v>
      </c>
      <c r="B55" s="236" t="s">
        <v>1153</v>
      </c>
      <c r="C55" s="236" t="s">
        <v>1154</v>
      </c>
      <c r="D55" s="236">
        <v>2015</v>
      </c>
      <c r="E55" s="236" t="s">
        <v>1065</v>
      </c>
    </row>
    <row r="56" spans="1:5" ht="19" customHeight="1" x14ac:dyDescent="0.25">
      <c r="A56" s="228">
        <v>53</v>
      </c>
      <c r="B56" s="236" t="s">
        <v>1155</v>
      </c>
      <c r="C56" s="236" t="s">
        <v>1156</v>
      </c>
      <c r="D56" s="236">
        <v>2015</v>
      </c>
      <c r="E56" s="236" t="s">
        <v>1065</v>
      </c>
    </row>
    <row r="57" spans="1:5" ht="19" customHeight="1" x14ac:dyDescent="0.25">
      <c r="A57" s="228">
        <v>54</v>
      </c>
      <c r="B57" s="236" t="s">
        <v>1159</v>
      </c>
      <c r="C57" s="236" t="s">
        <v>1160</v>
      </c>
      <c r="D57" s="236">
        <v>2015</v>
      </c>
      <c r="E57" s="236" t="s">
        <v>1084</v>
      </c>
    </row>
    <row r="58" spans="1:5" ht="19" customHeight="1" x14ac:dyDescent="0.25">
      <c r="A58" s="228">
        <v>55</v>
      </c>
      <c r="B58" s="236" t="s">
        <v>1147</v>
      </c>
      <c r="C58" s="236" t="s">
        <v>1148</v>
      </c>
      <c r="D58" s="236" t="s">
        <v>1061</v>
      </c>
      <c r="E58" s="236" t="s">
        <v>1062</v>
      </c>
    </row>
    <row r="59" spans="1:5" ht="19" customHeight="1" x14ac:dyDescent="0.25">
      <c r="A59" s="228">
        <v>56</v>
      </c>
      <c r="B59" s="236" t="s">
        <v>1184</v>
      </c>
      <c r="C59" s="236" t="s">
        <v>1185</v>
      </c>
      <c r="D59" s="236">
        <v>2016</v>
      </c>
      <c r="E59" s="236" t="s">
        <v>1054</v>
      </c>
    </row>
    <row r="60" spans="1:5" ht="19" customHeight="1" x14ac:dyDescent="0.25">
      <c r="A60" s="228">
        <v>57</v>
      </c>
      <c r="B60" s="236" t="s">
        <v>1149</v>
      </c>
      <c r="C60" s="236" t="s">
        <v>1150</v>
      </c>
      <c r="D60" s="236" t="s">
        <v>1061</v>
      </c>
      <c r="E60" s="236" t="s">
        <v>1062</v>
      </c>
    </row>
    <row r="61" spans="1:5" ht="19" customHeight="1" x14ac:dyDescent="0.25">
      <c r="A61" s="228">
        <v>58</v>
      </c>
      <c r="B61" s="236" t="s">
        <v>1176</v>
      </c>
      <c r="C61" s="236" t="s">
        <v>1177</v>
      </c>
      <c r="D61" s="236" t="s">
        <v>1061</v>
      </c>
      <c r="E61" s="236" t="s">
        <v>1062</v>
      </c>
    </row>
    <row r="62" spans="1:5" ht="19" customHeight="1" x14ac:dyDescent="0.25">
      <c r="A62" s="228">
        <v>59</v>
      </c>
      <c r="B62" s="236" t="s">
        <v>1151</v>
      </c>
      <c r="C62" s="236" t="s">
        <v>1152</v>
      </c>
      <c r="D62" s="236">
        <v>2016</v>
      </c>
      <c r="E62" s="236" t="s">
        <v>1051</v>
      </c>
    </row>
    <row r="63" spans="1:5" ht="19" customHeight="1" x14ac:dyDescent="0.25">
      <c r="A63" s="228">
        <v>60</v>
      </c>
      <c r="B63" s="236" t="s">
        <v>1144</v>
      </c>
      <c r="C63" s="236" t="s">
        <v>1145</v>
      </c>
      <c r="D63" s="236">
        <v>2016</v>
      </c>
      <c r="E63" s="236" t="s">
        <v>1146</v>
      </c>
    </row>
    <row r="64" spans="1:5" ht="19" customHeight="1" x14ac:dyDescent="0.25">
      <c r="A64" s="228">
        <v>61</v>
      </c>
      <c r="B64" s="236" t="s">
        <v>1180</v>
      </c>
      <c r="C64" s="236" t="s">
        <v>1181</v>
      </c>
      <c r="D64" s="236">
        <v>2015</v>
      </c>
      <c r="E64" s="236" t="s">
        <v>1051</v>
      </c>
    </row>
    <row r="65" spans="1:5" ht="19" customHeight="1" x14ac:dyDescent="0.25">
      <c r="A65" s="228">
        <v>62</v>
      </c>
      <c r="B65" s="236" t="s">
        <v>1157</v>
      </c>
      <c r="C65" s="236" t="s">
        <v>1158</v>
      </c>
      <c r="D65" s="236">
        <v>2015</v>
      </c>
      <c r="E65" s="236" t="s">
        <v>1054</v>
      </c>
    </row>
    <row r="66" spans="1:5" ht="19" customHeight="1" x14ac:dyDescent="0.25">
      <c r="A66" s="228">
        <v>63</v>
      </c>
      <c r="B66" s="236" t="s">
        <v>1192</v>
      </c>
      <c r="C66" s="236" t="s">
        <v>1193</v>
      </c>
      <c r="D66" s="236">
        <v>2016</v>
      </c>
      <c r="E66" s="236" t="s">
        <v>1084</v>
      </c>
    </row>
    <row r="67" spans="1:5" ht="19" customHeight="1" x14ac:dyDescent="0.25">
      <c r="A67" s="228">
        <v>64</v>
      </c>
      <c r="B67" s="236" t="s">
        <v>1161</v>
      </c>
      <c r="C67" s="236" t="s">
        <v>1162</v>
      </c>
      <c r="D67" s="236">
        <v>2016</v>
      </c>
      <c r="E67" s="236" t="s">
        <v>1146</v>
      </c>
    </row>
    <row r="68" spans="1:5" ht="19" customHeight="1" x14ac:dyDescent="0.25">
      <c r="A68" s="228">
        <v>65</v>
      </c>
      <c r="B68" s="236" t="s">
        <v>1206</v>
      </c>
      <c r="C68" s="236" t="s">
        <v>1207</v>
      </c>
      <c r="D68" s="236">
        <v>2016</v>
      </c>
      <c r="E68" s="236" t="s">
        <v>1146</v>
      </c>
    </row>
    <row r="69" spans="1:5" ht="19" customHeight="1" x14ac:dyDescent="0.25">
      <c r="A69" s="228">
        <v>66</v>
      </c>
      <c r="B69" s="236" t="s">
        <v>1201</v>
      </c>
      <c r="C69" s="236" t="s">
        <v>1202</v>
      </c>
      <c r="D69" s="236">
        <v>2015</v>
      </c>
      <c r="E69" s="236" t="s">
        <v>1127</v>
      </c>
    </row>
    <row r="70" spans="1:5" ht="19" customHeight="1" x14ac:dyDescent="0.25">
      <c r="A70" s="228">
        <v>67</v>
      </c>
      <c r="B70" s="236" t="s">
        <v>1163</v>
      </c>
      <c r="C70" s="236" t="s">
        <v>1164</v>
      </c>
      <c r="D70" s="236">
        <v>2016</v>
      </c>
      <c r="E70" s="236" t="s">
        <v>1084</v>
      </c>
    </row>
    <row r="71" spans="1:5" ht="19" customHeight="1" x14ac:dyDescent="0.25">
      <c r="A71" s="228">
        <v>68</v>
      </c>
      <c r="B71" s="236" t="s">
        <v>1172</v>
      </c>
      <c r="C71" s="236" t="s">
        <v>1173</v>
      </c>
      <c r="D71" s="236">
        <v>2016</v>
      </c>
      <c r="E71" s="236" t="s">
        <v>1084</v>
      </c>
    </row>
    <row r="72" spans="1:5" ht="19" customHeight="1" x14ac:dyDescent="0.25">
      <c r="A72" s="228">
        <v>69</v>
      </c>
      <c r="B72" s="236" t="s">
        <v>1165</v>
      </c>
      <c r="C72" s="236" t="s">
        <v>1166</v>
      </c>
      <c r="D72" s="236">
        <v>2016</v>
      </c>
      <c r="E72" s="236" t="s">
        <v>1054</v>
      </c>
    </row>
    <row r="73" spans="1:5" ht="19" customHeight="1" x14ac:dyDescent="0.25">
      <c r="A73" s="228">
        <v>70</v>
      </c>
      <c r="B73" s="236" t="s">
        <v>1186</v>
      </c>
      <c r="C73" s="236" t="s">
        <v>1187</v>
      </c>
      <c r="D73" s="236">
        <v>2016</v>
      </c>
      <c r="E73" s="236" t="s">
        <v>1171</v>
      </c>
    </row>
    <row r="74" spans="1:5" ht="19" customHeight="1" x14ac:dyDescent="0.25">
      <c r="A74" s="228">
        <v>71</v>
      </c>
      <c r="B74" s="236" t="s">
        <v>1174</v>
      </c>
      <c r="C74" s="236" t="s">
        <v>1175</v>
      </c>
      <c r="D74" s="236" t="s">
        <v>1061</v>
      </c>
      <c r="E74" s="236" t="s">
        <v>1062</v>
      </c>
    </row>
    <row r="75" spans="1:5" ht="19" customHeight="1" x14ac:dyDescent="0.25">
      <c r="A75" s="228">
        <v>72</v>
      </c>
      <c r="B75" s="239" t="s">
        <v>1190</v>
      </c>
      <c r="C75" s="239" t="s">
        <v>1191</v>
      </c>
      <c r="D75" s="239">
        <v>2015</v>
      </c>
      <c r="E75" s="239" t="s">
        <v>1084</v>
      </c>
    </row>
    <row r="76" spans="1:5" ht="19" customHeight="1" x14ac:dyDescent="0.25">
      <c r="A76" s="228">
        <v>73</v>
      </c>
      <c r="B76" s="236" t="s">
        <v>1167</v>
      </c>
      <c r="C76" s="236" t="s">
        <v>1168</v>
      </c>
      <c r="D76" s="236">
        <v>2015</v>
      </c>
      <c r="E76" s="236" t="s">
        <v>1054</v>
      </c>
    </row>
    <row r="77" spans="1:5" ht="19" customHeight="1" x14ac:dyDescent="0.25">
      <c r="A77" s="228">
        <v>74</v>
      </c>
      <c r="B77" s="236" t="s">
        <v>1197</v>
      </c>
      <c r="C77" s="236" t="s">
        <v>1198</v>
      </c>
      <c r="D77" s="236">
        <v>2015</v>
      </c>
      <c r="E77" s="236" t="s">
        <v>1065</v>
      </c>
    </row>
    <row r="78" spans="1:5" ht="19" customHeight="1" x14ac:dyDescent="0.25">
      <c r="A78" s="228">
        <v>75</v>
      </c>
      <c r="B78" s="236" t="s">
        <v>1196</v>
      </c>
      <c r="C78" s="236" t="s">
        <v>781</v>
      </c>
      <c r="D78" s="236">
        <v>2016</v>
      </c>
      <c r="E78" s="236" t="s">
        <v>1079</v>
      </c>
    </row>
    <row r="79" spans="1:5" ht="19" customHeight="1" x14ac:dyDescent="0.25">
      <c r="A79" s="228">
        <v>76</v>
      </c>
      <c r="B79" s="236" t="s">
        <v>1209</v>
      </c>
      <c r="C79" s="236" t="s">
        <v>1210</v>
      </c>
      <c r="D79" s="236" t="s">
        <v>1061</v>
      </c>
      <c r="E79" s="236" t="s">
        <v>1062</v>
      </c>
    </row>
    <row r="80" spans="1:5" ht="19" customHeight="1" x14ac:dyDescent="0.25">
      <c r="A80" s="228">
        <v>77</v>
      </c>
      <c r="B80" s="236" t="s">
        <v>1211</v>
      </c>
      <c r="C80" s="236" t="s">
        <v>782</v>
      </c>
      <c r="D80" s="236">
        <v>2015</v>
      </c>
      <c r="E80" s="236" t="s">
        <v>1054</v>
      </c>
    </row>
    <row r="81" spans="1:5" ht="19" customHeight="1" x14ac:dyDescent="0.25">
      <c r="A81" s="228">
        <v>78</v>
      </c>
      <c r="B81" s="236" t="s">
        <v>1214</v>
      </c>
      <c r="C81" s="236" t="s">
        <v>1215</v>
      </c>
      <c r="D81" s="236">
        <v>2015</v>
      </c>
      <c r="E81" s="236" t="s">
        <v>1054</v>
      </c>
    </row>
    <row r="82" spans="1:5" ht="19" customHeight="1" x14ac:dyDescent="0.25">
      <c r="A82" s="228">
        <v>79</v>
      </c>
      <c r="B82" s="236" t="s">
        <v>1212</v>
      </c>
      <c r="C82" s="236" t="s">
        <v>1213</v>
      </c>
      <c r="D82" s="236">
        <v>2016</v>
      </c>
      <c r="E82" s="236" t="s">
        <v>1171</v>
      </c>
    </row>
    <row r="83" spans="1:5" ht="19" customHeight="1" x14ac:dyDescent="0.25">
      <c r="A83" s="228">
        <v>80</v>
      </c>
      <c r="B83" s="236" t="s">
        <v>1220</v>
      </c>
      <c r="C83" s="236" t="s">
        <v>1221</v>
      </c>
      <c r="D83" s="236" t="s">
        <v>1061</v>
      </c>
      <c r="E83" s="236" t="s">
        <v>1062</v>
      </c>
    </row>
    <row r="84" spans="1:5" ht="19" customHeight="1" x14ac:dyDescent="0.25">
      <c r="A84" s="228">
        <v>81</v>
      </c>
      <c r="B84" s="236" t="s">
        <v>1216</v>
      </c>
      <c r="C84" s="236" t="s">
        <v>1217</v>
      </c>
      <c r="D84" s="236">
        <v>2016</v>
      </c>
      <c r="E84" s="236" t="s">
        <v>1101</v>
      </c>
    </row>
    <row r="85" spans="1:5" ht="19" customHeight="1" x14ac:dyDescent="0.25">
      <c r="A85" s="228">
        <v>82</v>
      </c>
      <c r="B85" s="236" t="s">
        <v>1218</v>
      </c>
      <c r="C85" s="236" t="s">
        <v>1219</v>
      </c>
      <c r="D85" s="236">
        <v>2016</v>
      </c>
      <c r="E85" s="236" t="s">
        <v>1101</v>
      </c>
    </row>
    <row r="86" spans="1:5" ht="19" customHeight="1" x14ac:dyDescent="0.25">
      <c r="A86" s="228">
        <v>83</v>
      </c>
      <c r="B86" s="236" t="s">
        <v>1230</v>
      </c>
      <c r="C86" s="236" t="s">
        <v>1231</v>
      </c>
      <c r="D86" s="236" t="s">
        <v>1061</v>
      </c>
      <c r="E86" s="236" t="s">
        <v>1062</v>
      </c>
    </row>
    <row r="87" spans="1:5" ht="19" customHeight="1" x14ac:dyDescent="0.25">
      <c r="A87" s="228">
        <v>84</v>
      </c>
      <c r="B87" s="236" t="s">
        <v>1232</v>
      </c>
      <c r="C87" s="236" t="s">
        <v>1233</v>
      </c>
      <c r="D87" s="236" t="s">
        <v>1061</v>
      </c>
      <c r="E87" s="236" t="s">
        <v>1062</v>
      </c>
    </row>
    <row r="88" spans="1:5" ht="19" customHeight="1" x14ac:dyDescent="0.25">
      <c r="A88" s="228">
        <v>85</v>
      </c>
      <c r="B88" s="236" t="s">
        <v>1224</v>
      </c>
      <c r="C88" s="236" t="s">
        <v>1225</v>
      </c>
      <c r="D88" s="236" t="s">
        <v>1061</v>
      </c>
      <c r="E88" s="236" t="s">
        <v>1062</v>
      </c>
    </row>
    <row r="89" spans="1:5" ht="19" customHeight="1" x14ac:dyDescent="0.25">
      <c r="A89" s="228">
        <v>86</v>
      </c>
      <c r="B89" s="236" t="s">
        <v>1222</v>
      </c>
      <c r="C89" s="236" t="s">
        <v>1223</v>
      </c>
      <c r="D89" s="236" t="s">
        <v>1061</v>
      </c>
      <c r="E89" s="236" t="s">
        <v>1062</v>
      </c>
    </row>
    <row r="90" spans="1:5" ht="19" customHeight="1" x14ac:dyDescent="0.25">
      <c r="A90" s="228">
        <v>87</v>
      </c>
      <c r="B90" s="236" t="s">
        <v>1226</v>
      </c>
      <c r="C90" s="236" t="s">
        <v>1227</v>
      </c>
      <c r="D90" s="236" t="s">
        <v>1061</v>
      </c>
      <c r="E90" s="236" t="s">
        <v>1062</v>
      </c>
    </row>
    <row r="91" spans="1:5" ht="19" customHeight="1" x14ac:dyDescent="0.25">
      <c r="A91" s="228">
        <v>88</v>
      </c>
      <c r="B91" s="236" t="s">
        <v>1228</v>
      </c>
      <c r="C91" s="236" t="s">
        <v>1229</v>
      </c>
      <c r="D91" s="236" t="s">
        <v>1061</v>
      </c>
      <c r="E91" s="236" t="s">
        <v>1062</v>
      </c>
    </row>
    <row r="92" spans="1:5" ht="19" customHeight="1" x14ac:dyDescent="0.25">
      <c r="A92" s="228">
        <v>89</v>
      </c>
      <c r="B92" s="236" t="s">
        <v>1234</v>
      </c>
      <c r="C92" s="236" t="s">
        <v>1235</v>
      </c>
      <c r="D92" s="236">
        <v>2016</v>
      </c>
      <c r="E92" s="236" t="s">
        <v>1079</v>
      </c>
    </row>
    <row r="93" spans="1:5" ht="19" customHeight="1" x14ac:dyDescent="0.25">
      <c r="A93" s="228">
        <v>90</v>
      </c>
      <c r="B93" s="236" t="s">
        <v>1236</v>
      </c>
      <c r="C93" s="236" t="s">
        <v>1237</v>
      </c>
      <c r="D93" s="236">
        <v>2016</v>
      </c>
      <c r="E93" s="236" t="s">
        <v>1054</v>
      </c>
    </row>
    <row r="94" spans="1:5" ht="19" customHeight="1" x14ac:dyDescent="0.25">
      <c r="A94" s="228">
        <v>91</v>
      </c>
      <c r="B94" s="236" t="s">
        <v>1290</v>
      </c>
      <c r="C94" s="236" t="s">
        <v>307</v>
      </c>
      <c r="D94" s="236">
        <v>2017</v>
      </c>
      <c r="E94" s="236" t="s">
        <v>1104</v>
      </c>
    </row>
    <row r="95" spans="1:5" ht="19" customHeight="1" x14ac:dyDescent="0.25">
      <c r="A95" s="228">
        <v>92</v>
      </c>
      <c r="B95" s="236" t="s">
        <v>1283</v>
      </c>
      <c r="C95" s="236" t="s">
        <v>1284</v>
      </c>
      <c r="D95" s="236" t="s">
        <v>1061</v>
      </c>
      <c r="E95" s="236" t="s">
        <v>1062</v>
      </c>
    </row>
    <row r="96" spans="1:5" ht="19" customHeight="1" x14ac:dyDescent="0.25">
      <c r="A96" s="228">
        <v>93</v>
      </c>
      <c r="B96" s="236" t="s">
        <v>1240</v>
      </c>
      <c r="C96" s="236" t="s">
        <v>1241</v>
      </c>
      <c r="D96" s="236">
        <v>2016</v>
      </c>
      <c r="E96" s="236" t="s">
        <v>1051</v>
      </c>
    </row>
    <row r="97" spans="1:5" ht="19" customHeight="1" x14ac:dyDescent="0.25">
      <c r="A97" s="228">
        <v>94</v>
      </c>
      <c r="B97" s="236" t="s">
        <v>1277</v>
      </c>
      <c r="C97" s="236" t="s">
        <v>1278</v>
      </c>
      <c r="D97" s="236" t="s">
        <v>1061</v>
      </c>
      <c r="E97" s="236" t="s">
        <v>1062</v>
      </c>
    </row>
    <row r="98" spans="1:5" ht="19" customHeight="1" x14ac:dyDescent="0.25">
      <c r="A98" s="228">
        <v>95</v>
      </c>
      <c r="B98" s="236" t="s">
        <v>1281</v>
      </c>
      <c r="C98" s="236" t="s">
        <v>1282</v>
      </c>
      <c r="D98" s="236">
        <v>2016</v>
      </c>
      <c r="E98" s="236" t="s">
        <v>1079</v>
      </c>
    </row>
    <row r="99" spans="1:5" ht="19" customHeight="1" x14ac:dyDescent="0.25">
      <c r="A99" s="228">
        <v>96</v>
      </c>
      <c r="B99" s="236" t="s">
        <v>1242</v>
      </c>
      <c r="C99" s="236" t="s">
        <v>1243</v>
      </c>
      <c r="D99" s="236">
        <v>2015</v>
      </c>
      <c r="E99" s="236" t="s">
        <v>1070</v>
      </c>
    </row>
    <row r="100" spans="1:5" ht="19" customHeight="1" x14ac:dyDescent="0.25">
      <c r="A100" s="228">
        <v>97</v>
      </c>
      <c r="B100" s="236" t="s">
        <v>1244</v>
      </c>
      <c r="C100" s="236" t="s">
        <v>1245</v>
      </c>
      <c r="D100" s="236">
        <v>2017</v>
      </c>
      <c r="E100" s="236" t="s">
        <v>1097</v>
      </c>
    </row>
    <row r="101" spans="1:5" ht="19" customHeight="1" x14ac:dyDescent="0.25">
      <c r="A101" s="228">
        <v>98</v>
      </c>
      <c r="B101" s="236" t="s">
        <v>1279</v>
      </c>
      <c r="C101" s="236" t="s">
        <v>1280</v>
      </c>
      <c r="D101" s="236" t="s">
        <v>1061</v>
      </c>
      <c r="E101" s="236" t="s">
        <v>1062</v>
      </c>
    </row>
    <row r="102" spans="1:5" ht="19" customHeight="1" x14ac:dyDescent="0.25">
      <c r="A102" s="228">
        <v>99</v>
      </c>
      <c r="B102" s="236" t="s">
        <v>1246</v>
      </c>
      <c r="C102" s="236" t="s">
        <v>1247</v>
      </c>
      <c r="D102" s="236">
        <v>2016</v>
      </c>
      <c r="E102" s="236" t="s">
        <v>1104</v>
      </c>
    </row>
    <row r="103" spans="1:5" ht="19" customHeight="1" x14ac:dyDescent="0.25">
      <c r="A103" s="228">
        <v>100</v>
      </c>
      <c r="B103" s="236" t="s">
        <v>1288</v>
      </c>
      <c r="C103" s="236" t="s">
        <v>1289</v>
      </c>
      <c r="D103" s="236" t="s">
        <v>1061</v>
      </c>
      <c r="E103" s="236" t="s">
        <v>1062</v>
      </c>
    </row>
    <row r="104" spans="1:5" ht="19" customHeight="1" x14ac:dyDescent="0.25">
      <c r="A104" s="228">
        <v>101</v>
      </c>
      <c r="B104" s="236" t="s">
        <v>1286</v>
      </c>
      <c r="C104" s="236" t="s">
        <v>1287</v>
      </c>
      <c r="D104" s="236">
        <v>2017</v>
      </c>
      <c r="E104" s="236" t="s">
        <v>1104</v>
      </c>
    </row>
    <row r="105" spans="1:5" ht="19" customHeight="1" x14ac:dyDescent="0.25">
      <c r="A105" s="228">
        <v>102</v>
      </c>
      <c r="B105" s="236" t="s">
        <v>1250</v>
      </c>
      <c r="C105" s="236" t="s">
        <v>1251</v>
      </c>
      <c r="D105" s="236" t="s">
        <v>1061</v>
      </c>
      <c r="E105" s="236" t="s">
        <v>1062</v>
      </c>
    </row>
    <row r="106" spans="1:5" ht="19" customHeight="1" x14ac:dyDescent="0.25">
      <c r="A106" s="228">
        <v>103</v>
      </c>
      <c r="B106" s="236" t="s">
        <v>1291</v>
      </c>
      <c r="C106" s="236" t="s">
        <v>1292</v>
      </c>
      <c r="D106" s="236">
        <v>2017</v>
      </c>
      <c r="E106" s="236" t="s">
        <v>1065</v>
      </c>
    </row>
    <row r="107" spans="1:5" ht="19" customHeight="1" x14ac:dyDescent="0.25">
      <c r="A107" s="228">
        <v>104</v>
      </c>
      <c r="B107" s="236" t="s">
        <v>1293</v>
      </c>
      <c r="C107" s="236" t="s">
        <v>1294</v>
      </c>
      <c r="D107" s="236">
        <v>2017</v>
      </c>
      <c r="E107" s="236" t="s">
        <v>1104</v>
      </c>
    </row>
    <row r="108" spans="1:5" ht="19" customHeight="1" x14ac:dyDescent="0.25">
      <c r="A108" s="228">
        <v>105</v>
      </c>
      <c r="B108" s="236" t="s">
        <v>2618</v>
      </c>
      <c r="C108" s="236" t="s">
        <v>1298</v>
      </c>
      <c r="D108" s="236">
        <v>2016</v>
      </c>
      <c r="E108" s="236" t="s">
        <v>1104</v>
      </c>
    </row>
    <row r="109" spans="1:5" ht="19" customHeight="1" x14ac:dyDescent="0.25">
      <c r="A109" s="228">
        <v>106</v>
      </c>
      <c r="B109" s="236" t="s">
        <v>1258</v>
      </c>
      <c r="C109" s="236" t="s">
        <v>1259</v>
      </c>
      <c r="D109" s="236">
        <v>2016</v>
      </c>
      <c r="E109" s="236" t="s">
        <v>1054</v>
      </c>
    </row>
    <row r="110" spans="1:5" ht="19" customHeight="1" x14ac:dyDescent="0.25">
      <c r="A110" s="228">
        <v>107</v>
      </c>
      <c r="B110" s="236" t="s">
        <v>1252</v>
      </c>
      <c r="C110" s="236" t="s">
        <v>1253</v>
      </c>
      <c r="D110" s="236" t="s">
        <v>1061</v>
      </c>
      <c r="E110" s="236" t="s">
        <v>1062</v>
      </c>
    </row>
    <row r="111" spans="1:5" ht="19" customHeight="1" x14ac:dyDescent="0.25">
      <c r="A111" s="228">
        <v>108</v>
      </c>
      <c r="B111" s="236" t="s">
        <v>1254</v>
      </c>
      <c r="C111" s="236" t="s">
        <v>1255</v>
      </c>
      <c r="D111" s="236">
        <v>2015</v>
      </c>
      <c r="E111" s="236" t="s">
        <v>1070</v>
      </c>
    </row>
    <row r="112" spans="1:5" ht="19" customHeight="1" x14ac:dyDescent="0.25">
      <c r="A112" s="228">
        <v>109</v>
      </c>
      <c r="B112" s="236" t="s">
        <v>1256</v>
      </c>
      <c r="C112" s="236" t="s">
        <v>1257</v>
      </c>
      <c r="D112" s="236">
        <v>2017</v>
      </c>
      <c r="E112" s="236" t="s">
        <v>1070</v>
      </c>
    </row>
    <row r="113" spans="1:5" ht="19" customHeight="1" x14ac:dyDescent="0.25">
      <c r="A113" s="228">
        <v>110</v>
      </c>
      <c r="B113" s="236" t="s">
        <v>1260</v>
      </c>
      <c r="C113" s="236" t="s">
        <v>1261</v>
      </c>
      <c r="D113" s="236" t="s">
        <v>1061</v>
      </c>
      <c r="E113" s="236" t="s">
        <v>1062</v>
      </c>
    </row>
    <row r="114" spans="1:5" ht="19" customHeight="1" x14ac:dyDescent="0.25">
      <c r="A114" s="228">
        <v>111</v>
      </c>
      <c r="B114" s="236" t="s">
        <v>1266</v>
      </c>
      <c r="C114" s="236" t="s">
        <v>1267</v>
      </c>
      <c r="D114" s="236">
        <v>2016</v>
      </c>
      <c r="E114" s="236" t="s">
        <v>1054</v>
      </c>
    </row>
    <row r="115" spans="1:5" ht="19" customHeight="1" x14ac:dyDescent="0.25">
      <c r="A115" s="228">
        <v>112</v>
      </c>
      <c r="B115" s="236" t="s">
        <v>1264</v>
      </c>
      <c r="C115" s="236" t="s">
        <v>1265</v>
      </c>
      <c r="D115" s="236">
        <v>2015</v>
      </c>
      <c r="E115" s="236" t="s">
        <v>1079</v>
      </c>
    </row>
    <row r="116" spans="1:5" ht="19" customHeight="1" x14ac:dyDescent="0.25">
      <c r="A116" s="228">
        <v>113</v>
      </c>
      <c r="B116" s="236" t="s">
        <v>1262</v>
      </c>
      <c r="C116" s="236" t="s">
        <v>1263</v>
      </c>
      <c r="D116" s="236">
        <v>2016</v>
      </c>
      <c r="E116" s="236" t="s">
        <v>1104</v>
      </c>
    </row>
    <row r="117" spans="1:5" ht="19" customHeight="1" x14ac:dyDescent="0.25">
      <c r="A117" s="228">
        <v>114</v>
      </c>
      <c r="B117" s="236" t="s">
        <v>2633</v>
      </c>
      <c r="C117" s="236" t="s">
        <v>68</v>
      </c>
      <c r="D117" s="236">
        <v>2016</v>
      </c>
      <c r="E117" s="236" t="s">
        <v>1171</v>
      </c>
    </row>
    <row r="118" spans="1:5" ht="19" customHeight="1" x14ac:dyDescent="0.25">
      <c r="A118" s="228">
        <v>115</v>
      </c>
      <c r="B118" s="236" t="s">
        <v>1270</v>
      </c>
      <c r="C118" s="236" t="s">
        <v>1271</v>
      </c>
      <c r="D118" s="236">
        <v>2015</v>
      </c>
      <c r="E118" s="236" t="s">
        <v>1054</v>
      </c>
    </row>
    <row r="119" spans="1:5" ht="19" customHeight="1" x14ac:dyDescent="0.25">
      <c r="A119" s="228">
        <v>116</v>
      </c>
      <c r="B119" s="236" t="s">
        <v>1268</v>
      </c>
      <c r="C119" s="236" t="s">
        <v>1269</v>
      </c>
      <c r="D119" s="236">
        <v>2015</v>
      </c>
      <c r="E119" s="236" t="s">
        <v>1171</v>
      </c>
    </row>
    <row r="120" spans="1:5" ht="19" customHeight="1" x14ac:dyDescent="0.25">
      <c r="A120" s="228">
        <v>117</v>
      </c>
      <c r="B120" s="236" t="s">
        <v>1272</v>
      </c>
      <c r="C120" s="236" t="s">
        <v>1273</v>
      </c>
      <c r="D120" s="236">
        <v>2016</v>
      </c>
      <c r="E120" s="236" t="s">
        <v>1065</v>
      </c>
    </row>
    <row r="121" spans="1:5" ht="19" customHeight="1" x14ac:dyDescent="0.25">
      <c r="A121" s="228">
        <v>118</v>
      </c>
      <c r="B121" s="236" t="s">
        <v>1248</v>
      </c>
      <c r="C121" s="236" t="s">
        <v>1249</v>
      </c>
      <c r="D121" s="236">
        <v>2015</v>
      </c>
      <c r="E121" s="236" t="s">
        <v>1070</v>
      </c>
    </row>
    <row r="122" spans="1:5" ht="19" customHeight="1" x14ac:dyDescent="0.25">
      <c r="A122" s="228">
        <v>119</v>
      </c>
      <c r="B122" s="236" t="s">
        <v>1295</v>
      </c>
      <c r="C122" s="236" t="s">
        <v>1296</v>
      </c>
      <c r="D122" s="236">
        <v>2017</v>
      </c>
      <c r="E122" s="236" t="s">
        <v>1104</v>
      </c>
    </row>
    <row r="123" spans="1:5" ht="19" customHeight="1" x14ac:dyDescent="0.25">
      <c r="A123" s="228">
        <v>120</v>
      </c>
      <c r="B123" s="236" t="s">
        <v>1274</v>
      </c>
      <c r="C123" s="236" t="s">
        <v>784</v>
      </c>
      <c r="D123" s="236">
        <v>2016</v>
      </c>
      <c r="E123" s="236" t="s">
        <v>1065</v>
      </c>
    </row>
    <row r="124" spans="1:5" ht="19" customHeight="1" x14ac:dyDescent="0.25">
      <c r="A124" s="228">
        <v>121</v>
      </c>
      <c r="B124" s="236" t="s">
        <v>1275</v>
      </c>
      <c r="C124" s="236" t="s">
        <v>1276</v>
      </c>
      <c r="D124" s="236">
        <v>2016</v>
      </c>
      <c r="E124" s="236" t="s">
        <v>1065</v>
      </c>
    </row>
    <row r="125" spans="1:5" ht="19" customHeight="1" x14ac:dyDescent="0.25">
      <c r="A125" s="228">
        <v>122</v>
      </c>
      <c r="B125" s="236" t="s">
        <v>1315</v>
      </c>
      <c r="C125" s="236" t="s">
        <v>1316</v>
      </c>
      <c r="D125" s="236" t="s">
        <v>1061</v>
      </c>
      <c r="E125" s="236" t="s">
        <v>1062</v>
      </c>
    </row>
    <row r="126" spans="1:5" ht="19" customHeight="1" x14ac:dyDescent="0.25">
      <c r="A126" s="228">
        <v>123</v>
      </c>
      <c r="B126" s="236" t="s">
        <v>1326</v>
      </c>
      <c r="C126" s="236" t="s">
        <v>1327</v>
      </c>
      <c r="D126" s="236" t="s">
        <v>1061</v>
      </c>
      <c r="E126" s="236" t="s">
        <v>1062</v>
      </c>
    </row>
    <row r="127" spans="1:5" ht="19" customHeight="1" x14ac:dyDescent="0.25">
      <c r="A127" s="228">
        <v>124</v>
      </c>
      <c r="B127" s="236" t="s">
        <v>1336</v>
      </c>
      <c r="C127" s="236" t="s">
        <v>1337</v>
      </c>
      <c r="D127" s="236">
        <v>2016</v>
      </c>
      <c r="E127" s="236" t="s">
        <v>1084</v>
      </c>
    </row>
    <row r="128" spans="1:5" ht="19" customHeight="1" x14ac:dyDescent="0.25">
      <c r="A128" s="228">
        <v>125</v>
      </c>
      <c r="B128" s="236" t="s">
        <v>1317</v>
      </c>
      <c r="C128" s="236" t="s">
        <v>1318</v>
      </c>
      <c r="D128" s="236">
        <v>2015</v>
      </c>
      <c r="E128" s="236" t="s">
        <v>1070</v>
      </c>
    </row>
    <row r="129" spans="1:5" ht="19" customHeight="1" x14ac:dyDescent="0.25">
      <c r="A129" s="228">
        <v>126</v>
      </c>
      <c r="B129" s="236" t="s">
        <v>1319</v>
      </c>
      <c r="C129" s="236" t="s">
        <v>787</v>
      </c>
      <c r="D129" s="236">
        <v>2016</v>
      </c>
      <c r="E129" s="236" t="s">
        <v>1054</v>
      </c>
    </row>
    <row r="130" spans="1:5" ht="19" customHeight="1" x14ac:dyDescent="0.25">
      <c r="A130" s="228">
        <v>127</v>
      </c>
      <c r="B130" s="236" t="s">
        <v>1299</v>
      </c>
      <c r="C130" s="236" t="s">
        <v>1300</v>
      </c>
      <c r="D130" s="236">
        <v>2015</v>
      </c>
      <c r="E130" s="236" t="s">
        <v>1065</v>
      </c>
    </row>
    <row r="131" spans="1:5" ht="19" customHeight="1" x14ac:dyDescent="0.25">
      <c r="A131" s="228">
        <v>128</v>
      </c>
      <c r="B131" s="236" t="s">
        <v>1330</v>
      </c>
      <c r="C131" s="236" t="s">
        <v>1331</v>
      </c>
      <c r="D131" s="236">
        <v>2015</v>
      </c>
      <c r="E131" s="236" t="s">
        <v>1171</v>
      </c>
    </row>
    <row r="132" spans="1:5" ht="19" customHeight="1" x14ac:dyDescent="0.25">
      <c r="A132" s="228">
        <v>129</v>
      </c>
      <c r="B132" s="236" t="s">
        <v>1324</v>
      </c>
      <c r="C132" s="236" t="s">
        <v>1325</v>
      </c>
      <c r="D132" s="236" t="s">
        <v>1061</v>
      </c>
      <c r="E132" s="236" t="s">
        <v>1062</v>
      </c>
    </row>
    <row r="133" spans="1:5" ht="19" customHeight="1" x14ac:dyDescent="0.25">
      <c r="A133" s="228">
        <v>130</v>
      </c>
      <c r="B133" s="236" t="s">
        <v>2619</v>
      </c>
      <c r="C133" s="236" t="s">
        <v>1333</v>
      </c>
      <c r="D133" s="236">
        <v>2015</v>
      </c>
      <c r="E133" s="236" t="s">
        <v>1146</v>
      </c>
    </row>
    <row r="134" spans="1:5" ht="19" customHeight="1" x14ac:dyDescent="0.25">
      <c r="A134" s="228">
        <v>131</v>
      </c>
      <c r="B134" s="236" t="s">
        <v>1320</v>
      </c>
      <c r="C134" s="236" t="s">
        <v>1321</v>
      </c>
      <c r="D134" s="236">
        <v>2016</v>
      </c>
      <c r="E134" s="236" t="s">
        <v>1079</v>
      </c>
    </row>
    <row r="135" spans="1:5" ht="19" customHeight="1" x14ac:dyDescent="0.25">
      <c r="A135" s="228">
        <v>132</v>
      </c>
      <c r="B135" s="236" t="s">
        <v>1328</v>
      </c>
      <c r="C135" s="236" t="s">
        <v>1329</v>
      </c>
      <c r="D135" s="236" t="s">
        <v>1061</v>
      </c>
      <c r="E135" s="236" t="s">
        <v>1062</v>
      </c>
    </row>
    <row r="136" spans="1:5" ht="19" customHeight="1" x14ac:dyDescent="0.25">
      <c r="A136" s="228">
        <v>133</v>
      </c>
      <c r="B136" s="236" t="s">
        <v>1334</v>
      </c>
      <c r="C136" s="236" t="s">
        <v>1335</v>
      </c>
      <c r="D136" s="236">
        <v>2016</v>
      </c>
      <c r="E136" s="236" t="s">
        <v>1084</v>
      </c>
    </row>
    <row r="137" spans="1:5" ht="19" customHeight="1" x14ac:dyDescent="0.25">
      <c r="A137" s="228">
        <v>134</v>
      </c>
      <c r="B137" s="236" t="s">
        <v>1301</v>
      </c>
      <c r="C137" s="236" t="s">
        <v>1302</v>
      </c>
      <c r="D137" s="236">
        <v>2017</v>
      </c>
      <c r="E137" s="236" t="s">
        <v>1104</v>
      </c>
    </row>
    <row r="138" spans="1:5" ht="19" customHeight="1" x14ac:dyDescent="0.25">
      <c r="A138" s="228">
        <v>135</v>
      </c>
      <c r="B138" s="236" t="s">
        <v>1303</v>
      </c>
      <c r="C138" s="236" t="s">
        <v>1304</v>
      </c>
      <c r="D138" s="236">
        <v>2016</v>
      </c>
      <c r="E138" s="236" t="s">
        <v>1101</v>
      </c>
    </row>
    <row r="139" spans="1:5" ht="19" customHeight="1" x14ac:dyDescent="0.25">
      <c r="A139" s="228">
        <v>136</v>
      </c>
      <c r="B139" s="236" t="s">
        <v>1305</v>
      </c>
      <c r="C139" s="236" t="s">
        <v>1306</v>
      </c>
      <c r="D139" s="236">
        <v>2016</v>
      </c>
      <c r="E139" s="236" t="s">
        <v>1054</v>
      </c>
    </row>
    <row r="140" spans="1:5" ht="19" customHeight="1" x14ac:dyDescent="0.25">
      <c r="A140" s="228">
        <v>137</v>
      </c>
      <c r="B140" s="236" t="s">
        <v>1307</v>
      </c>
      <c r="C140" s="236" t="s">
        <v>1308</v>
      </c>
      <c r="D140" s="236" t="s">
        <v>1061</v>
      </c>
      <c r="E140" s="236" t="s">
        <v>1062</v>
      </c>
    </row>
    <row r="141" spans="1:5" ht="19" customHeight="1" x14ac:dyDescent="0.25">
      <c r="A141" s="228">
        <v>138</v>
      </c>
      <c r="B141" s="236" t="s">
        <v>1313</v>
      </c>
      <c r="C141" s="236" t="s">
        <v>1314</v>
      </c>
      <c r="D141" s="236">
        <v>2015</v>
      </c>
      <c r="E141" s="236" t="s">
        <v>1079</v>
      </c>
    </row>
    <row r="142" spans="1:5" ht="19" customHeight="1" x14ac:dyDescent="0.25">
      <c r="A142" s="228">
        <v>139</v>
      </c>
      <c r="B142" s="236" t="s">
        <v>1309</v>
      </c>
      <c r="C142" s="236" t="s">
        <v>1310</v>
      </c>
      <c r="D142" s="236" t="s">
        <v>1061</v>
      </c>
      <c r="E142" s="236" t="s">
        <v>1062</v>
      </c>
    </row>
    <row r="143" spans="1:5" ht="19" customHeight="1" x14ac:dyDescent="0.25">
      <c r="A143" s="228">
        <v>140</v>
      </c>
      <c r="B143" s="236" t="s">
        <v>1311</v>
      </c>
      <c r="C143" s="236" t="s">
        <v>1312</v>
      </c>
      <c r="D143" s="236">
        <v>2015</v>
      </c>
      <c r="E143" s="236" t="s">
        <v>1070</v>
      </c>
    </row>
    <row r="144" spans="1:5" ht="19" customHeight="1" x14ac:dyDescent="0.25">
      <c r="A144" s="228">
        <v>141</v>
      </c>
      <c r="B144" s="236" t="s">
        <v>1338</v>
      </c>
      <c r="C144" s="236" t="s">
        <v>1339</v>
      </c>
      <c r="D144" s="236">
        <v>2016</v>
      </c>
      <c r="E144" s="236" t="s">
        <v>1097</v>
      </c>
    </row>
    <row r="145" spans="1:5" ht="19" customHeight="1" x14ac:dyDescent="0.25">
      <c r="A145" s="228">
        <v>142</v>
      </c>
      <c r="B145" s="236" t="s">
        <v>1340</v>
      </c>
      <c r="C145" s="236" t="s">
        <v>1341</v>
      </c>
      <c r="D145" s="236">
        <v>2016</v>
      </c>
      <c r="E145" s="236" t="s">
        <v>1101</v>
      </c>
    </row>
    <row r="146" spans="1:5" ht="19" customHeight="1" x14ac:dyDescent="0.25">
      <c r="A146" s="228">
        <v>143</v>
      </c>
      <c r="B146" s="236" t="s">
        <v>1363</v>
      </c>
      <c r="C146" s="236" t="s">
        <v>1364</v>
      </c>
      <c r="D146" s="236">
        <v>2017</v>
      </c>
      <c r="E146" s="236" t="s">
        <v>1084</v>
      </c>
    </row>
    <row r="147" spans="1:5" ht="19" customHeight="1" x14ac:dyDescent="0.25">
      <c r="A147" s="228">
        <v>144</v>
      </c>
      <c r="B147" s="236" t="s">
        <v>1342</v>
      </c>
      <c r="C147" s="236" t="s">
        <v>1343</v>
      </c>
      <c r="D147" s="236">
        <v>2016</v>
      </c>
      <c r="E147" s="236" t="s">
        <v>1065</v>
      </c>
    </row>
    <row r="148" spans="1:5" ht="19" customHeight="1" x14ac:dyDescent="0.25">
      <c r="A148" s="228">
        <v>145</v>
      </c>
      <c r="B148" s="236" t="s">
        <v>1361</v>
      </c>
      <c r="C148" s="236" t="s">
        <v>1362</v>
      </c>
      <c r="D148" s="236" t="s">
        <v>1061</v>
      </c>
      <c r="E148" s="236" t="s">
        <v>1062</v>
      </c>
    </row>
    <row r="149" spans="1:5" ht="19" customHeight="1" x14ac:dyDescent="0.25">
      <c r="A149" s="228">
        <v>146</v>
      </c>
      <c r="B149" s="236" t="s">
        <v>1365</v>
      </c>
      <c r="C149" s="236" t="s">
        <v>1366</v>
      </c>
      <c r="D149" s="236" t="s">
        <v>1061</v>
      </c>
      <c r="E149" s="236" t="s">
        <v>1062</v>
      </c>
    </row>
    <row r="150" spans="1:5" ht="19" customHeight="1" x14ac:dyDescent="0.25">
      <c r="A150" s="228">
        <v>147</v>
      </c>
      <c r="B150" s="236" t="s">
        <v>1376</v>
      </c>
      <c r="C150" s="236" t="s">
        <v>1377</v>
      </c>
      <c r="D150" s="236">
        <v>2016</v>
      </c>
      <c r="E150" s="236" t="s">
        <v>1054</v>
      </c>
    </row>
    <row r="151" spans="1:5" ht="19" customHeight="1" x14ac:dyDescent="0.25">
      <c r="A151" s="228">
        <v>148</v>
      </c>
      <c r="B151" s="236" t="s">
        <v>1382</v>
      </c>
      <c r="C151" s="236" t="s">
        <v>1383</v>
      </c>
      <c r="D151" s="236" t="s">
        <v>1061</v>
      </c>
      <c r="E151" s="236" t="s">
        <v>1062</v>
      </c>
    </row>
    <row r="152" spans="1:5" ht="19" customHeight="1" x14ac:dyDescent="0.25">
      <c r="A152" s="228">
        <v>149</v>
      </c>
      <c r="B152" s="236" t="s">
        <v>1344</v>
      </c>
      <c r="C152" s="236" t="s">
        <v>202</v>
      </c>
      <c r="D152" s="236">
        <v>2015</v>
      </c>
      <c r="E152" s="236" t="s">
        <v>1079</v>
      </c>
    </row>
    <row r="153" spans="1:5" ht="19" customHeight="1" x14ac:dyDescent="0.25">
      <c r="A153" s="228">
        <v>150</v>
      </c>
      <c r="B153" s="236" t="s">
        <v>1370</v>
      </c>
      <c r="C153" s="236" t="s">
        <v>1371</v>
      </c>
      <c r="D153" s="236">
        <v>2015</v>
      </c>
      <c r="E153" s="236" t="s">
        <v>1054</v>
      </c>
    </row>
    <row r="154" spans="1:5" ht="19" customHeight="1" x14ac:dyDescent="0.25">
      <c r="A154" s="228">
        <v>151</v>
      </c>
      <c r="B154" s="236" t="s">
        <v>1367</v>
      </c>
      <c r="C154" s="236" t="s">
        <v>1368</v>
      </c>
      <c r="D154" s="236">
        <v>2017</v>
      </c>
      <c r="E154" s="236" t="s">
        <v>1097</v>
      </c>
    </row>
    <row r="155" spans="1:5" ht="19" customHeight="1" x14ac:dyDescent="0.25">
      <c r="A155" s="228">
        <v>152</v>
      </c>
      <c r="B155" s="236" t="s">
        <v>1369</v>
      </c>
      <c r="C155" s="236" t="s">
        <v>676</v>
      </c>
      <c r="D155" s="236">
        <v>2015</v>
      </c>
      <c r="E155" s="236" t="s">
        <v>1079</v>
      </c>
    </row>
    <row r="156" spans="1:5" ht="19" customHeight="1" x14ac:dyDescent="0.25">
      <c r="A156" s="228">
        <v>153</v>
      </c>
      <c r="B156" s="236" t="s">
        <v>1372</v>
      </c>
      <c r="C156" s="236" t="s">
        <v>1373</v>
      </c>
      <c r="D156" s="236">
        <v>2015</v>
      </c>
      <c r="E156" s="236" t="s">
        <v>1171</v>
      </c>
    </row>
    <row r="157" spans="1:5" ht="19" customHeight="1" x14ac:dyDescent="0.25">
      <c r="A157" s="228">
        <v>154</v>
      </c>
      <c r="B157" s="236" t="s">
        <v>2621</v>
      </c>
      <c r="C157" s="236" t="s">
        <v>1381</v>
      </c>
      <c r="D157" s="236">
        <v>2016</v>
      </c>
      <c r="E157" s="236" t="s">
        <v>1079</v>
      </c>
    </row>
    <row r="158" spans="1:5" ht="19" customHeight="1" x14ac:dyDescent="0.25">
      <c r="A158" s="228">
        <v>155</v>
      </c>
      <c r="B158" s="236" t="s">
        <v>2620</v>
      </c>
      <c r="C158" s="236" t="s">
        <v>1375</v>
      </c>
      <c r="D158" s="236">
        <v>2016</v>
      </c>
      <c r="E158" s="236" t="s">
        <v>1079</v>
      </c>
    </row>
    <row r="159" spans="1:5" ht="19" customHeight="1" x14ac:dyDescent="0.25">
      <c r="A159" s="228">
        <v>156</v>
      </c>
      <c r="B159" s="236" t="s">
        <v>1347</v>
      </c>
      <c r="C159" s="236" t="s">
        <v>1348</v>
      </c>
      <c r="D159" s="236">
        <v>2016</v>
      </c>
      <c r="E159" s="236" t="s">
        <v>1054</v>
      </c>
    </row>
    <row r="160" spans="1:5" ht="19" customHeight="1" x14ac:dyDescent="0.25">
      <c r="A160" s="228">
        <v>157</v>
      </c>
      <c r="B160" s="236" t="s">
        <v>1345</v>
      </c>
      <c r="C160" s="236" t="s">
        <v>1346</v>
      </c>
      <c r="D160" s="236" t="s">
        <v>1061</v>
      </c>
      <c r="E160" s="236" t="s">
        <v>1062</v>
      </c>
    </row>
    <row r="161" spans="1:5" ht="19" customHeight="1" x14ac:dyDescent="0.25">
      <c r="A161" s="228">
        <v>158</v>
      </c>
      <c r="B161" s="236" t="s">
        <v>1349</v>
      </c>
      <c r="C161" s="236" t="s">
        <v>1350</v>
      </c>
      <c r="D161" s="236">
        <v>2015</v>
      </c>
      <c r="E161" s="236" t="s">
        <v>1065</v>
      </c>
    </row>
    <row r="162" spans="1:5" ht="19" customHeight="1" x14ac:dyDescent="0.25">
      <c r="A162" s="228">
        <v>159</v>
      </c>
      <c r="B162" s="236" t="s">
        <v>1351</v>
      </c>
      <c r="C162" s="236" t="s">
        <v>1352</v>
      </c>
      <c r="D162" s="236" t="s">
        <v>1061</v>
      </c>
      <c r="E162" s="236" t="s">
        <v>1062</v>
      </c>
    </row>
    <row r="163" spans="1:5" ht="19" customHeight="1" x14ac:dyDescent="0.25">
      <c r="A163" s="228">
        <v>160</v>
      </c>
      <c r="B163" s="236" t="s">
        <v>1359</v>
      </c>
      <c r="C163" s="236" t="s">
        <v>1360</v>
      </c>
      <c r="D163" s="236">
        <v>2015</v>
      </c>
      <c r="E163" s="236" t="s">
        <v>1097</v>
      </c>
    </row>
    <row r="164" spans="1:5" ht="19" customHeight="1" x14ac:dyDescent="0.25">
      <c r="A164" s="228">
        <v>161</v>
      </c>
      <c r="B164" s="236" t="s">
        <v>1353</v>
      </c>
      <c r="C164" s="236" t="s">
        <v>1354</v>
      </c>
      <c r="D164" s="236">
        <v>2016</v>
      </c>
      <c r="E164" s="236" t="s">
        <v>1070</v>
      </c>
    </row>
    <row r="165" spans="1:5" ht="19" customHeight="1" x14ac:dyDescent="0.25">
      <c r="A165" s="228">
        <v>162</v>
      </c>
      <c r="B165" s="236" t="s">
        <v>1355</v>
      </c>
      <c r="C165" s="236" t="s">
        <v>1356</v>
      </c>
      <c r="D165" s="236">
        <v>2016</v>
      </c>
      <c r="E165" s="236" t="s">
        <v>1054</v>
      </c>
    </row>
    <row r="166" spans="1:5" ht="19" customHeight="1" x14ac:dyDescent="0.25">
      <c r="A166" s="228">
        <v>163</v>
      </c>
      <c r="B166" s="236" t="s">
        <v>1378</v>
      </c>
      <c r="C166" s="236" t="s">
        <v>1379</v>
      </c>
      <c r="D166" s="236">
        <v>2016</v>
      </c>
      <c r="E166" s="236" t="s">
        <v>1079</v>
      </c>
    </row>
    <row r="167" spans="1:5" ht="19" customHeight="1" x14ac:dyDescent="0.25">
      <c r="A167" s="228">
        <v>164</v>
      </c>
      <c r="B167" s="236" t="s">
        <v>1357</v>
      </c>
      <c r="C167" s="236" t="s">
        <v>1358</v>
      </c>
      <c r="D167" s="236">
        <v>2015</v>
      </c>
      <c r="E167" s="236" t="s">
        <v>1101</v>
      </c>
    </row>
    <row r="168" spans="1:5" ht="19" customHeight="1" x14ac:dyDescent="0.25">
      <c r="A168" s="228">
        <v>165</v>
      </c>
      <c r="B168" s="236" t="s">
        <v>1439</v>
      </c>
      <c r="C168" s="236" t="s">
        <v>1440</v>
      </c>
      <c r="D168" s="236" t="s">
        <v>1061</v>
      </c>
      <c r="E168" s="236" t="s">
        <v>1062</v>
      </c>
    </row>
    <row r="169" spans="1:5" ht="19" customHeight="1" x14ac:dyDescent="0.25">
      <c r="A169" s="228">
        <v>166</v>
      </c>
      <c r="B169" s="236" t="s">
        <v>1384</v>
      </c>
      <c r="C169" s="236" t="s">
        <v>1385</v>
      </c>
      <c r="D169" s="236">
        <v>2015</v>
      </c>
      <c r="E169" s="236" t="s">
        <v>1054</v>
      </c>
    </row>
    <row r="170" spans="1:5" ht="19" customHeight="1" x14ac:dyDescent="0.25">
      <c r="A170" s="228">
        <v>167</v>
      </c>
      <c r="B170" s="236" t="s">
        <v>1386</v>
      </c>
      <c r="C170" s="236" t="s">
        <v>1387</v>
      </c>
      <c r="D170" s="236">
        <v>2015</v>
      </c>
      <c r="E170" s="236" t="s">
        <v>1070</v>
      </c>
    </row>
    <row r="171" spans="1:5" ht="19" customHeight="1" x14ac:dyDescent="0.25">
      <c r="A171" s="228">
        <v>168</v>
      </c>
      <c r="B171" s="236" t="s">
        <v>1388</v>
      </c>
      <c r="C171" s="236" t="s">
        <v>1389</v>
      </c>
      <c r="D171" s="236">
        <v>2016</v>
      </c>
      <c r="E171" s="236" t="s">
        <v>1054</v>
      </c>
    </row>
    <row r="172" spans="1:5" ht="19" customHeight="1" x14ac:dyDescent="0.25">
      <c r="A172" s="228">
        <v>169</v>
      </c>
      <c r="B172" s="236" t="s">
        <v>1390</v>
      </c>
      <c r="C172" s="236" t="s">
        <v>1391</v>
      </c>
      <c r="D172" s="236">
        <v>2016</v>
      </c>
      <c r="E172" s="236" t="s">
        <v>1051</v>
      </c>
    </row>
    <row r="173" spans="1:5" ht="19" customHeight="1" x14ac:dyDescent="0.25">
      <c r="A173" s="228">
        <v>170</v>
      </c>
      <c r="B173" s="236" t="s">
        <v>1392</v>
      </c>
      <c r="C173" s="236" t="s">
        <v>783</v>
      </c>
      <c r="D173" s="236">
        <v>2016</v>
      </c>
      <c r="E173" s="236" t="s">
        <v>1051</v>
      </c>
    </row>
    <row r="174" spans="1:5" ht="19" customHeight="1" x14ac:dyDescent="0.25">
      <c r="A174" s="228">
        <v>171</v>
      </c>
      <c r="B174" s="236" t="s">
        <v>1393</v>
      </c>
      <c r="C174" s="236" t="s">
        <v>1394</v>
      </c>
      <c r="D174" s="236" t="s">
        <v>1061</v>
      </c>
      <c r="E174" s="236" t="s">
        <v>1062</v>
      </c>
    </row>
    <row r="175" spans="1:5" ht="19" customHeight="1" x14ac:dyDescent="0.25">
      <c r="A175" s="228">
        <v>172</v>
      </c>
      <c r="B175" s="236" t="s">
        <v>1447</v>
      </c>
      <c r="C175" s="236" t="s">
        <v>1448</v>
      </c>
      <c r="D175" s="236">
        <v>2015</v>
      </c>
      <c r="E175" s="236" t="s">
        <v>1054</v>
      </c>
    </row>
    <row r="176" spans="1:5" ht="19" customHeight="1" x14ac:dyDescent="0.25">
      <c r="A176" s="228">
        <v>173</v>
      </c>
      <c r="B176" s="236" t="s">
        <v>1397</v>
      </c>
      <c r="C176" s="236" t="s">
        <v>1398</v>
      </c>
      <c r="D176" s="236">
        <v>2015</v>
      </c>
      <c r="E176" s="236" t="s">
        <v>1070</v>
      </c>
    </row>
    <row r="177" spans="1:5" ht="19" customHeight="1" x14ac:dyDescent="0.25">
      <c r="A177" s="228">
        <v>174</v>
      </c>
      <c r="B177" s="236" t="s">
        <v>1399</v>
      </c>
      <c r="C177" s="236" t="s">
        <v>1400</v>
      </c>
      <c r="D177" s="236">
        <v>2016</v>
      </c>
      <c r="E177" s="236" t="s">
        <v>1101</v>
      </c>
    </row>
    <row r="178" spans="1:5" ht="19" customHeight="1" x14ac:dyDescent="0.25">
      <c r="A178" s="228">
        <v>175</v>
      </c>
      <c r="B178" s="236" t="s">
        <v>1395</v>
      </c>
      <c r="C178" s="236" t="s">
        <v>1396</v>
      </c>
      <c r="D178" s="236">
        <v>2016</v>
      </c>
      <c r="E178" s="236" t="s">
        <v>1171</v>
      </c>
    </row>
    <row r="179" spans="1:5" ht="19" customHeight="1" x14ac:dyDescent="0.25">
      <c r="A179" s="228">
        <v>176</v>
      </c>
      <c r="B179" s="236" t="s">
        <v>1401</v>
      </c>
      <c r="C179" s="236" t="s">
        <v>1402</v>
      </c>
      <c r="D179" s="236" t="s">
        <v>1061</v>
      </c>
      <c r="E179" s="236" t="s">
        <v>1062</v>
      </c>
    </row>
    <row r="180" spans="1:5" ht="19" customHeight="1" x14ac:dyDescent="0.25">
      <c r="A180" s="228">
        <v>177</v>
      </c>
      <c r="B180" s="236" t="s">
        <v>1403</v>
      </c>
      <c r="C180" s="236" t="s">
        <v>1404</v>
      </c>
      <c r="D180" s="236">
        <v>2016</v>
      </c>
      <c r="E180" s="236" t="s">
        <v>1065</v>
      </c>
    </row>
    <row r="181" spans="1:5" ht="19" customHeight="1" x14ac:dyDescent="0.25">
      <c r="A181" s="228">
        <v>178</v>
      </c>
      <c r="B181" s="236" t="s">
        <v>1443</v>
      </c>
      <c r="C181" s="236" t="s">
        <v>1444</v>
      </c>
      <c r="D181" s="236" t="s">
        <v>1061</v>
      </c>
      <c r="E181" s="236" t="s">
        <v>1062</v>
      </c>
    </row>
    <row r="182" spans="1:5" ht="19" customHeight="1" x14ac:dyDescent="0.25">
      <c r="A182" s="228">
        <v>179</v>
      </c>
      <c r="B182" s="236" t="s">
        <v>1405</v>
      </c>
      <c r="C182" s="236" t="s">
        <v>1406</v>
      </c>
      <c r="D182" s="236">
        <v>2016</v>
      </c>
      <c r="E182" s="236" t="s">
        <v>1051</v>
      </c>
    </row>
    <row r="183" spans="1:5" ht="19" customHeight="1" x14ac:dyDescent="0.25">
      <c r="A183" s="228">
        <v>180</v>
      </c>
      <c r="B183" s="236" t="s">
        <v>1407</v>
      </c>
      <c r="C183" s="236" t="s">
        <v>1408</v>
      </c>
      <c r="D183" s="236">
        <v>2016</v>
      </c>
      <c r="E183" s="236" t="s">
        <v>1079</v>
      </c>
    </row>
    <row r="184" spans="1:5" ht="19" customHeight="1" x14ac:dyDescent="0.25">
      <c r="A184" s="228">
        <v>181</v>
      </c>
      <c r="B184" s="236" t="s">
        <v>1449</v>
      </c>
      <c r="C184" s="236" t="s">
        <v>1450</v>
      </c>
      <c r="D184" s="236">
        <v>2016</v>
      </c>
      <c r="E184" s="236" t="s">
        <v>1171</v>
      </c>
    </row>
    <row r="185" spans="1:5" ht="19" customHeight="1" x14ac:dyDescent="0.25">
      <c r="A185" s="228">
        <v>182</v>
      </c>
      <c r="B185" s="236" t="s">
        <v>1409</v>
      </c>
      <c r="C185" s="236" t="s">
        <v>1410</v>
      </c>
      <c r="D185" s="236">
        <v>2016</v>
      </c>
      <c r="E185" s="236" t="s">
        <v>1084</v>
      </c>
    </row>
    <row r="186" spans="1:5" ht="19" customHeight="1" x14ac:dyDescent="0.25">
      <c r="A186" s="228">
        <v>183</v>
      </c>
      <c r="B186" s="236" t="s">
        <v>1411</v>
      </c>
      <c r="C186" s="236" t="s">
        <v>1412</v>
      </c>
      <c r="D186" s="236">
        <v>2016</v>
      </c>
      <c r="E186" s="236" t="s">
        <v>1084</v>
      </c>
    </row>
    <row r="187" spans="1:5" ht="19" customHeight="1" x14ac:dyDescent="0.25">
      <c r="A187" s="228">
        <v>184</v>
      </c>
      <c r="B187" s="236" t="s">
        <v>1413</v>
      </c>
      <c r="C187" s="236" t="s">
        <v>1414</v>
      </c>
      <c r="D187" s="236">
        <v>2017</v>
      </c>
      <c r="E187" s="236" t="s">
        <v>1054</v>
      </c>
    </row>
    <row r="188" spans="1:5" ht="19" customHeight="1" x14ac:dyDescent="0.25">
      <c r="A188" s="228">
        <v>185</v>
      </c>
      <c r="B188" s="236" t="s">
        <v>1453</v>
      </c>
      <c r="C188" s="236" t="s">
        <v>1454</v>
      </c>
      <c r="D188" s="236">
        <v>2016</v>
      </c>
      <c r="E188" s="236" t="s">
        <v>1079</v>
      </c>
    </row>
    <row r="189" spans="1:5" ht="19" customHeight="1" x14ac:dyDescent="0.25">
      <c r="A189" s="228">
        <v>186</v>
      </c>
      <c r="B189" s="236" t="s">
        <v>1415</v>
      </c>
      <c r="C189" s="236" t="s">
        <v>1416</v>
      </c>
      <c r="D189" s="236">
        <v>2016</v>
      </c>
      <c r="E189" s="236" t="s">
        <v>1065</v>
      </c>
    </row>
    <row r="190" spans="1:5" ht="19" customHeight="1" x14ac:dyDescent="0.25">
      <c r="A190" s="228">
        <v>187</v>
      </c>
      <c r="B190" s="236" t="s">
        <v>1417</v>
      </c>
      <c r="C190" s="236" t="s">
        <v>1418</v>
      </c>
      <c r="D190" s="236">
        <v>2016</v>
      </c>
      <c r="E190" s="236" t="s">
        <v>1097</v>
      </c>
    </row>
    <row r="191" spans="1:5" ht="19" customHeight="1" x14ac:dyDescent="0.25">
      <c r="A191" s="228">
        <v>188</v>
      </c>
      <c r="B191" s="236" t="s">
        <v>1419</v>
      </c>
      <c r="C191" s="236" t="s">
        <v>1420</v>
      </c>
      <c r="D191" s="236" t="s">
        <v>1061</v>
      </c>
      <c r="E191" s="236" t="s">
        <v>1062</v>
      </c>
    </row>
    <row r="192" spans="1:5" ht="19" customHeight="1" x14ac:dyDescent="0.25">
      <c r="A192" s="228">
        <v>189</v>
      </c>
      <c r="B192" s="236" t="s">
        <v>1455</v>
      </c>
      <c r="C192" s="236" t="s">
        <v>1456</v>
      </c>
      <c r="D192" s="236" t="s">
        <v>1061</v>
      </c>
      <c r="E192" s="236" t="s">
        <v>1062</v>
      </c>
    </row>
    <row r="193" spans="1:5" ht="19" customHeight="1" x14ac:dyDescent="0.25">
      <c r="A193" s="228">
        <v>190</v>
      </c>
      <c r="B193" s="236" t="s">
        <v>1451</v>
      </c>
      <c r="C193" s="236" t="s">
        <v>1452</v>
      </c>
      <c r="D193" s="236">
        <v>2016</v>
      </c>
      <c r="E193" s="236" t="s">
        <v>1079</v>
      </c>
    </row>
    <row r="194" spans="1:5" ht="19" customHeight="1" x14ac:dyDescent="0.25">
      <c r="A194" s="228">
        <v>191</v>
      </c>
      <c r="B194" s="236" t="s">
        <v>1421</v>
      </c>
      <c r="C194" s="236" t="s">
        <v>1422</v>
      </c>
      <c r="D194" s="236" t="s">
        <v>1061</v>
      </c>
      <c r="E194" s="236" t="s">
        <v>1062</v>
      </c>
    </row>
    <row r="195" spans="1:5" ht="19" customHeight="1" x14ac:dyDescent="0.25">
      <c r="A195" s="228">
        <v>192</v>
      </c>
      <c r="B195" s="236" t="s">
        <v>1423</v>
      </c>
      <c r="C195" s="236" t="s">
        <v>1424</v>
      </c>
      <c r="D195" s="236" t="s">
        <v>1061</v>
      </c>
      <c r="E195" s="236" t="s">
        <v>1062</v>
      </c>
    </row>
    <row r="196" spans="1:5" ht="19" customHeight="1" x14ac:dyDescent="0.25">
      <c r="A196" s="228">
        <v>193</v>
      </c>
      <c r="B196" s="236" t="s">
        <v>1425</v>
      </c>
      <c r="C196" s="236" t="s">
        <v>1426</v>
      </c>
      <c r="D196" s="236">
        <v>2016</v>
      </c>
      <c r="E196" s="236" t="s">
        <v>1171</v>
      </c>
    </row>
    <row r="197" spans="1:5" ht="19" customHeight="1" x14ac:dyDescent="0.25">
      <c r="A197" s="228">
        <v>194</v>
      </c>
      <c r="B197" s="236" t="s">
        <v>1445</v>
      </c>
      <c r="C197" s="236" t="s">
        <v>1446</v>
      </c>
      <c r="D197" s="236">
        <v>2016</v>
      </c>
      <c r="E197" s="236" t="s">
        <v>1079</v>
      </c>
    </row>
    <row r="198" spans="1:5" ht="19" customHeight="1" x14ac:dyDescent="0.25">
      <c r="A198" s="228">
        <v>195</v>
      </c>
      <c r="B198" s="236" t="s">
        <v>1427</v>
      </c>
      <c r="C198" s="236" t="s">
        <v>1428</v>
      </c>
      <c r="D198" s="236" t="s">
        <v>1061</v>
      </c>
      <c r="E198" s="236" t="s">
        <v>1062</v>
      </c>
    </row>
    <row r="199" spans="1:5" ht="19" customHeight="1" x14ac:dyDescent="0.25">
      <c r="A199" s="228">
        <v>196</v>
      </c>
      <c r="B199" s="236" t="s">
        <v>1429</v>
      </c>
      <c r="C199" s="236" t="s">
        <v>1430</v>
      </c>
      <c r="D199" s="236">
        <v>2016</v>
      </c>
      <c r="E199" s="236" t="s">
        <v>1051</v>
      </c>
    </row>
    <row r="200" spans="1:5" ht="19" customHeight="1" x14ac:dyDescent="0.25">
      <c r="A200" s="228">
        <v>197</v>
      </c>
      <c r="B200" s="236" t="s">
        <v>1433</v>
      </c>
      <c r="C200" s="236" t="s">
        <v>69</v>
      </c>
      <c r="D200" s="236">
        <v>2017</v>
      </c>
      <c r="E200" s="236" t="s">
        <v>1097</v>
      </c>
    </row>
    <row r="201" spans="1:5" ht="19" customHeight="1" x14ac:dyDescent="0.25">
      <c r="A201" s="228">
        <v>198</v>
      </c>
      <c r="B201" s="236" t="s">
        <v>1431</v>
      </c>
      <c r="C201" s="236" t="s">
        <v>1432</v>
      </c>
      <c r="D201" s="236">
        <v>2015</v>
      </c>
      <c r="E201" s="236" t="s">
        <v>1065</v>
      </c>
    </row>
    <row r="202" spans="1:5" ht="19" customHeight="1" x14ac:dyDescent="0.25">
      <c r="A202" s="228">
        <v>199</v>
      </c>
      <c r="B202" s="236" t="s">
        <v>1434</v>
      </c>
      <c r="C202" s="236" t="s">
        <v>1435</v>
      </c>
      <c r="D202" s="236">
        <v>2016</v>
      </c>
      <c r="E202" s="236" t="s">
        <v>1101</v>
      </c>
    </row>
    <row r="203" spans="1:5" ht="19" customHeight="1" x14ac:dyDescent="0.25">
      <c r="A203" s="228">
        <v>200</v>
      </c>
      <c r="B203" s="236" t="s">
        <v>1437</v>
      </c>
      <c r="C203" s="236" t="s">
        <v>1438</v>
      </c>
      <c r="D203" s="236">
        <v>2017</v>
      </c>
      <c r="E203" s="236" t="s">
        <v>1054</v>
      </c>
    </row>
    <row r="204" spans="1:5" ht="19" customHeight="1" x14ac:dyDescent="0.25">
      <c r="A204" s="228">
        <v>201</v>
      </c>
      <c r="B204" s="236" t="s">
        <v>1436</v>
      </c>
      <c r="C204" s="236" t="s">
        <v>67</v>
      </c>
      <c r="D204" s="236">
        <v>2016</v>
      </c>
      <c r="E204" s="236" t="s">
        <v>1084</v>
      </c>
    </row>
    <row r="205" spans="1:5" ht="19" customHeight="1" x14ac:dyDescent="0.25">
      <c r="A205" s="228">
        <v>202</v>
      </c>
      <c r="B205" s="236" t="s">
        <v>1457</v>
      </c>
      <c r="C205" s="236" t="s">
        <v>1458</v>
      </c>
      <c r="D205" s="236">
        <v>2016</v>
      </c>
      <c r="E205" s="236" t="s">
        <v>1070</v>
      </c>
    </row>
    <row r="206" spans="1:5" ht="19" customHeight="1" x14ac:dyDescent="0.25">
      <c r="A206" s="228">
        <v>203</v>
      </c>
      <c r="B206" s="236" t="s">
        <v>1459</v>
      </c>
      <c r="C206" s="236" t="s">
        <v>1460</v>
      </c>
      <c r="D206" s="236">
        <v>2016</v>
      </c>
      <c r="E206" s="236" t="s">
        <v>1054</v>
      </c>
    </row>
    <row r="207" spans="1:5" ht="19" customHeight="1" x14ac:dyDescent="0.25">
      <c r="A207" s="228">
        <v>204</v>
      </c>
      <c r="B207" s="236" t="s">
        <v>1468</v>
      </c>
      <c r="C207" s="236" t="s">
        <v>1469</v>
      </c>
      <c r="D207" s="236" t="s">
        <v>1061</v>
      </c>
      <c r="E207" s="236" t="s">
        <v>1062</v>
      </c>
    </row>
    <row r="208" spans="1:5" ht="19" customHeight="1" x14ac:dyDescent="0.25">
      <c r="A208" s="228">
        <v>205</v>
      </c>
      <c r="B208" s="236" t="s">
        <v>1472</v>
      </c>
      <c r="C208" s="236" t="s">
        <v>1473</v>
      </c>
      <c r="D208" s="236">
        <v>2015</v>
      </c>
      <c r="E208" s="236" t="s">
        <v>1054</v>
      </c>
    </row>
    <row r="209" spans="1:5" ht="19" customHeight="1" x14ac:dyDescent="0.25">
      <c r="A209" s="228">
        <v>206</v>
      </c>
      <c r="B209" s="236" t="s">
        <v>1465</v>
      </c>
      <c r="C209" s="236" t="s">
        <v>1466</v>
      </c>
      <c r="D209" s="236">
        <v>2016</v>
      </c>
      <c r="E209" s="236" t="s">
        <v>1084</v>
      </c>
    </row>
    <row r="210" spans="1:5" ht="19" customHeight="1" x14ac:dyDescent="0.25">
      <c r="A210" s="228">
        <v>207</v>
      </c>
      <c r="B210" s="236" t="s">
        <v>1474</v>
      </c>
      <c r="C210" s="236" t="s">
        <v>1475</v>
      </c>
      <c r="D210" s="236">
        <v>2015</v>
      </c>
      <c r="E210" s="236" t="s">
        <v>1054</v>
      </c>
    </row>
    <row r="211" spans="1:5" ht="19" customHeight="1" x14ac:dyDescent="0.25">
      <c r="A211" s="228">
        <v>208</v>
      </c>
      <c r="B211" s="236" t="s">
        <v>1470</v>
      </c>
      <c r="C211" s="236" t="s">
        <v>1471</v>
      </c>
      <c r="D211" s="236" t="s">
        <v>1061</v>
      </c>
      <c r="E211" s="236" t="s">
        <v>1062</v>
      </c>
    </row>
    <row r="212" spans="1:5" ht="19" customHeight="1" x14ac:dyDescent="0.25">
      <c r="A212" s="228">
        <v>209</v>
      </c>
      <c r="B212" s="236" t="s">
        <v>1476</v>
      </c>
      <c r="C212" s="236" t="s">
        <v>1477</v>
      </c>
      <c r="D212" s="236" t="s">
        <v>1061</v>
      </c>
      <c r="E212" s="236" t="s">
        <v>1062</v>
      </c>
    </row>
    <row r="213" spans="1:5" ht="19" customHeight="1" x14ac:dyDescent="0.25">
      <c r="A213" s="228">
        <v>210</v>
      </c>
      <c r="B213" s="236" t="s">
        <v>1461</v>
      </c>
      <c r="C213" s="236" t="s">
        <v>1462</v>
      </c>
      <c r="D213" s="236">
        <v>2016</v>
      </c>
      <c r="E213" s="236" t="s">
        <v>1104</v>
      </c>
    </row>
    <row r="214" spans="1:5" ht="19" customHeight="1" x14ac:dyDescent="0.25">
      <c r="A214" s="228">
        <v>211</v>
      </c>
      <c r="B214" s="236" t="s">
        <v>1463</v>
      </c>
      <c r="C214" s="236" t="s">
        <v>1464</v>
      </c>
      <c r="D214" s="236">
        <v>2015</v>
      </c>
      <c r="E214" s="236" t="s">
        <v>1171</v>
      </c>
    </row>
    <row r="215" spans="1:5" ht="19" customHeight="1" x14ac:dyDescent="0.25">
      <c r="A215" s="228">
        <v>212</v>
      </c>
      <c r="B215" s="236" t="s">
        <v>1467</v>
      </c>
      <c r="C215" s="236" t="s">
        <v>149</v>
      </c>
      <c r="D215" s="236">
        <v>2016</v>
      </c>
      <c r="E215" s="236" t="s">
        <v>1054</v>
      </c>
    </row>
    <row r="216" spans="1:5" ht="19" customHeight="1" x14ac:dyDescent="0.25">
      <c r="A216" s="228">
        <v>213</v>
      </c>
      <c r="B216" s="236" t="s">
        <v>1478</v>
      </c>
      <c r="C216" s="236" t="s">
        <v>1479</v>
      </c>
      <c r="D216" s="236">
        <v>2016</v>
      </c>
      <c r="E216" s="236" t="s">
        <v>1079</v>
      </c>
    </row>
    <row r="217" spans="1:5" ht="19" customHeight="1" x14ac:dyDescent="0.25">
      <c r="A217" s="228">
        <v>214</v>
      </c>
      <c r="B217" s="236" t="s">
        <v>1480</v>
      </c>
      <c r="C217" s="236" t="s">
        <v>1481</v>
      </c>
      <c r="D217" s="236">
        <v>2015</v>
      </c>
      <c r="E217" s="236" t="s">
        <v>1065</v>
      </c>
    </row>
    <row r="218" spans="1:5" ht="19" customHeight="1" x14ac:dyDescent="0.25">
      <c r="A218" s="228">
        <v>215</v>
      </c>
      <c r="B218" s="236" t="s">
        <v>1482</v>
      </c>
      <c r="C218" s="236" t="s">
        <v>1483</v>
      </c>
      <c r="D218" s="236">
        <v>2016</v>
      </c>
      <c r="E218" s="236" t="s">
        <v>1101</v>
      </c>
    </row>
    <row r="219" spans="1:5" ht="19" customHeight="1" x14ac:dyDescent="0.25">
      <c r="A219" s="228">
        <v>216</v>
      </c>
      <c r="B219" s="236" t="s">
        <v>1517</v>
      </c>
      <c r="C219" s="236" t="s">
        <v>1518</v>
      </c>
      <c r="D219" s="236">
        <v>2016</v>
      </c>
      <c r="E219" s="236" t="s">
        <v>1171</v>
      </c>
    </row>
    <row r="220" spans="1:5" ht="19" customHeight="1" x14ac:dyDescent="0.25">
      <c r="A220" s="228">
        <v>217</v>
      </c>
      <c r="B220" s="236" t="s">
        <v>1513</v>
      </c>
      <c r="C220" s="236" t="s">
        <v>1514</v>
      </c>
      <c r="D220" s="236">
        <v>2015</v>
      </c>
      <c r="E220" s="236" t="s">
        <v>1097</v>
      </c>
    </row>
    <row r="221" spans="1:5" ht="19" customHeight="1" x14ac:dyDescent="0.25">
      <c r="A221" s="228">
        <v>218</v>
      </c>
      <c r="B221" s="236" t="s">
        <v>1484</v>
      </c>
      <c r="C221" s="236" t="s">
        <v>1485</v>
      </c>
      <c r="D221" s="236">
        <v>2016</v>
      </c>
      <c r="E221" s="236" t="s">
        <v>1127</v>
      </c>
    </row>
    <row r="222" spans="1:5" ht="19" customHeight="1" x14ac:dyDescent="0.25">
      <c r="A222" s="228">
        <v>219</v>
      </c>
      <c r="B222" s="236" t="s">
        <v>1519</v>
      </c>
      <c r="C222" s="236" t="s">
        <v>1520</v>
      </c>
      <c r="D222" s="236">
        <v>2015</v>
      </c>
      <c r="E222" s="236" t="s">
        <v>1104</v>
      </c>
    </row>
    <row r="223" spans="1:5" ht="19" customHeight="1" x14ac:dyDescent="0.25">
      <c r="A223" s="228">
        <v>220</v>
      </c>
      <c r="B223" s="236" t="s">
        <v>2631</v>
      </c>
      <c r="C223" s="236" t="s">
        <v>203</v>
      </c>
      <c r="D223" s="236">
        <v>2015</v>
      </c>
      <c r="E223" s="236" t="s">
        <v>1127</v>
      </c>
    </row>
    <row r="224" spans="1:5" ht="19" customHeight="1" x14ac:dyDescent="0.25">
      <c r="A224" s="228">
        <v>221</v>
      </c>
      <c r="B224" s="236" t="s">
        <v>1508</v>
      </c>
      <c r="C224" s="236" t="s">
        <v>1509</v>
      </c>
      <c r="D224" s="236" t="s">
        <v>1061</v>
      </c>
      <c r="E224" s="236" t="s">
        <v>1062</v>
      </c>
    </row>
    <row r="225" spans="1:5" ht="19" customHeight="1" x14ac:dyDescent="0.25">
      <c r="A225" s="228">
        <v>222</v>
      </c>
      <c r="B225" s="236" t="s">
        <v>1486</v>
      </c>
      <c r="C225" s="236" t="s">
        <v>1487</v>
      </c>
      <c r="D225" s="236">
        <v>2016</v>
      </c>
      <c r="E225" s="236" t="s">
        <v>1171</v>
      </c>
    </row>
    <row r="226" spans="1:5" ht="19" customHeight="1" x14ac:dyDescent="0.25">
      <c r="A226" s="228">
        <v>223</v>
      </c>
      <c r="B226" s="236" t="s">
        <v>1506</v>
      </c>
      <c r="C226" s="236" t="s">
        <v>1507</v>
      </c>
      <c r="D226" s="236">
        <v>2016</v>
      </c>
      <c r="E226" s="236" t="s">
        <v>1084</v>
      </c>
    </row>
    <row r="227" spans="1:5" ht="19" customHeight="1" x14ac:dyDescent="0.25">
      <c r="A227" s="228">
        <v>224</v>
      </c>
      <c r="B227" s="236" t="s">
        <v>1510</v>
      </c>
      <c r="C227" s="236" t="s">
        <v>1511</v>
      </c>
      <c r="D227" s="236">
        <v>2016</v>
      </c>
      <c r="E227" s="236" t="s">
        <v>1171</v>
      </c>
    </row>
    <row r="228" spans="1:5" ht="19" customHeight="1" x14ac:dyDescent="0.25">
      <c r="A228" s="228">
        <v>225</v>
      </c>
      <c r="B228" s="236" t="s">
        <v>1488</v>
      </c>
      <c r="C228" s="236" t="s">
        <v>1489</v>
      </c>
      <c r="D228" s="236">
        <v>2016</v>
      </c>
      <c r="E228" s="236" t="s">
        <v>1101</v>
      </c>
    </row>
    <row r="229" spans="1:5" ht="19" customHeight="1" x14ac:dyDescent="0.25">
      <c r="A229" s="228">
        <v>226</v>
      </c>
      <c r="B229" s="236" t="s">
        <v>1490</v>
      </c>
      <c r="C229" s="236" t="s">
        <v>1491</v>
      </c>
      <c r="D229" s="236">
        <v>2015</v>
      </c>
      <c r="E229" s="236" t="s">
        <v>1065</v>
      </c>
    </row>
    <row r="230" spans="1:5" ht="19" customHeight="1" x14ac:dyDescent="0.25">
      <c r="A230" s="228">
        <v>227</v>
      </c>
      <c r="B230" s="236" t="s">
        <v>1492</v>
      </c>
      <c r="C230" s="236" t="s">
        <v>1493</v>
      </c>
      <c r="D230" s="236">
        <v>2017</v>
      </c>
      <c r="E230" s="236" t="s">
        <v>1054</v>
      </c>
    </row>
    <row r="231" spans="1:5" ht="19" customHeight="1" x14ac:dyDescent="0.25">
      <c r="A231" s="228">
        <v>228</v>
      </c>
      <c r="B231" s="236" t="s">
        <v>1496</v>
      </c>
      <c r="C231" s="236" t="s">
        <v>1497</v>
      </c>
      <c r="D231" s="236" t="s">
        <v>1061</v>
      </c>
      <c r="E231" s="236" t="s">
        <v>1062</v>
      </c>
    </row>
    <row r="232" spans="1:5" ht="19" customHeight="1" x14ac:dyDescent="0.25">
      <c r="A232" s="228">
        <v>229</v>
      </c>
      <c r="B232" s="236" t="s">
        <v>1515</v>
      </c>
      <c r="C232" s="236" t="s">
        <v>1516</v>
      </c>
      <c r="D232" s="236" t="s">
        <v>1061</v>
      </c>
      <c r="E232" s="236" t="s">
        <v>1062</v>
      </c>
    </row>
    <row r="233" spans="1:5" ht="19" customHeight="1" x14ac:dyDescent="0.25">
      <c r="A233" s="228">
        <v>230</v>
      </c>
      <c r="B233" s="236" t="s">
        <v>1494</v>
      </c>
      <c r="C233" s="236" t="s">
        <v>1495</v>
      </c>
      <c r="D233" s="236">
        <v>2016</v>
      </c>
      <c r="E233" s="236" t="s">
        <v>1051</v>
      </c>
    </row>
    <row r="234" spans="1:5" ht="19" customHeight="1" x14ac:dyDescent="0.25">
      <c r="A234" s="228">
        <v>231</v>
      </c>
      <c r="B234" s="236" t="s">
        <v>1512</v>
      </c>
      <c r="C234" s="236" t="s">
        <v>417</v>
      </c>
      <c r="D234" s="236">
        <v>2016</v>
      </c>
      <c r="E234" s="236" t="s">
        <v>1051</v>
      </c>
    </row>
    <row r="235" spans="1:5" ht="19" customHeight="1" x14ac:dyDescent="0.25">
      <c r="A235" s="228">
        <v>232</v>
      </c>
      <c r="B235" s="236" t="s">
        <v>1498</v>
      </c>
      <c r="C235" s="236" t="s">
        <v>1499</v>
      </c>
      <c r="D235" s="236">
        <v>2016</v>
      </c>
      <c r="E235" s="236" t="s">
        <v>1104</v>
      </c>
    </row>
    <row r="236" spans="1:5" ht="19" customHeight="1" x14ac:dyDescent="0.25">
      <c r="A236" s="228">
        <v>233</v>
      </c>
      <c r="B236" s="236" t="s">
        <v>1500</v>
      </c>
      <c r="C236" s="236" t="s">
        <v>1501</v>
      </c>
      <c r="D236" s="236" t="s">
        <v>1061</v>
      </c>
      <c r="E236" s="236" t="s">
        <v>1062</v>
      </c>
    </row>
    <row r="237" spans="1:5" ht="19" customHeight="1" x14ac:dyDescent="0.25">
      <c r="A237" s="228">
        <v>234</v>
      </c>
      <c r="B237" s="236" t="s">
        <v>2634</v>
      </c>
      <c r="C237" s="236" t="s">
        <v>1522</v>
      </c>
      <c r="D237" s="236">
        <v>2016</v>
      </c>
      <c r="E237" s="236" t="s">
        <v>1104</v>
      </c>
    </row>
    <row r="238" spans="1:5" ht="19" customHeight="1" x14ac:dyDescent="0.25">
      <c r="A238" s="228">
        <v>235</v>
      </c>
      <c r="B238" s="236" t="s">
        <v>1502</v>
      </c>
      <c r="C238" s="236" t="s">
        <v>1503</v>
      </c>
      <c r="D238" s="236">
        <v>2016</v>
      </c>
      <c r="E238" s="236" t="s">
        <v>1065</v>
      </c>
    </row>
    <row r="239" spans="1:5" ht="19" customHeight="1" x14ac:dyDescent="0.25">
      <c r="A239" s="228">
        <v>236</v>
      </c>
      <c r="B239" s="238" t="s">
        <v>1523</v>
      </c>
      <c r="C239" s="236" t="s">
        <v>1524</v>
      </c>
      <c r="D239" s="236">
        <v>2017</v>
      </c>
      <c r="E239" s="236" t="s">
        <v>1104</v>
      </c>
    </row>
    <row r="240" spans="1:5" ht="19" customHeight="1" x14ac:dyDescent="0.25">
      <c r="A240" s="228">
        <v>237</v>
      </c>
      <c r="B240" s="238" t="s">
        <v>1523</v>
      </c>
      <c r="C240" s="236" t="s">
        <v>1526</v>
      </c>
      <c r="D240" s="236">
        <v>2016</v>
      </c>
      <c r="E240" s="236" t="s">
        <v>1054</v>
      </c>
    </row>
    <row r="241" spans="1:5" ht="19" customHeight="1" x14ac:dyDescent="0.25">
      <c r="A241" s="228">
        <v>238</v>
      </c>
      <c r="B241" s="236" t="s">
        <v>1504</v>
      </c>
      <c r="C241" s="236" t="s">
        <v>1505</v>
      </c>
      <c r="D241" s="236">
        <v>2017</v>
      </c>
      <c r="E241" s="236" t="s">
        <v>1084</v>
      </c>
    </row>
    <row r="242" spans="1:5" x14ac:dyDescent="0.25">
      <c r="A242" s="228">
        <v>239</v>
      </c>
      <c r="B242" s="236" t="s">
        <v>2623</v>
      </c>
      <c r="C242" s="236" t="s">
        <v>1538</v>
      </c>
      <c r="D242" s="236">
        <v>2016</v>
      </c>
      <c r="E242" s="236" t="s">
        <v>1079</v>
      </c>
    </row>
    <row r="243" spans="1:5" ht="18.75" customHeight="1" x14ac:dyDescent="0.25">
      <c r="A243" s="228">
        <v>240</v>
      </c>
      <c r="B243" s="240" t="s">
        <v>2599</v>
      </c>
      <c r="C243" s="236" t="s">
        <v>1528</v>
      </c>
      <c r="D243" s="236">
        <v>2015</v>
      </c>
      <c r="E243" s="236" t="s">
        <v>1054</v>
      </c>
    </row>
    <row r="244" spans="1:5" ht="18.75" customHeight="1" x14ac:dyDescent="0.25">
      <c r="A244" s="228">
        <v>241</v>
      </c>
      <c r="B244" s="235" t="s">
        <v>1529</v>
      </c>
      <c r="C244" s="236" t="s">
        <v>1530</v>
      </c>
      <c r="D244" s="236">
        <v>2015</v>
      </c>
      <c r="E244" s="236" t="s">
        <v>1101</v>
      </c>
    </row>
    <row r="245" spans="1:5" x14ac:dyDescent="0.25">
      <c r="A245" s="228">
        <v>242</v>
      </c>
      <c r="B245" s="236" t="s">
        <v>1535</v>
      </c>
      <c r="C245" s="236" t="s">
        <v>1536</v>
      </c>
      <c r="D245" s="236">
        <v>2019</v>
      </c>
      <c r="E245" s="236" t="s">
        <v>1065</v>
      </c>
    </row>
    <row r="246" spans="1:5" ht="19" customHeight="1" x14ac:dyDescent="0.25">
      <c r="A246" s="228">
        <v>243</v>
      </c>
      <c r="B246" s="236" t="s">
        <v>1531</v>
      </c>
      <c r="C246" s="236" t="s">
        <v>1532</v>
      </c>
      <c r="D246" s="236" t="s">
        <v>1061</v>
      </c>
      <c r="E246" s="236" t="s">
        <v>1062</v>
      </c>
    </row>
    <row r="247" spans="1:5" ht="19" customHeight="1" x14ac:dyDescent="0.25">
      <c r="A247" s="228">
        <v>244</v>
      </c>
      <c r="B247" s="236" t="s">
        <v>1533</v>
      </c>
      <c r="C247" s="236" t="s">
        <v>1534</v>
      </c>
      <c r="D247" s="236">
        <v>2016</v>
      </c>
      <c r="E247" s="236" t="s">
        <v>1054</v>
      </c>
    </row>
    <row r="248" spans="1:5" ht="19" customHeight="1" x14ac:dyDescent="0.25">
      <c r="A248" s="228">
        <v>245</v>
      </c>
      <c r="B248" s="236" t="s">
        <v>1539</v>
      </c>
      <c r="C248" s="236" t="s">
        <v>1540</v>
      </c>
      <c r="D248" s="236">
        <v>2016</v>
      </c>
      <c r="E248" s="236" t="s">
        <v>1171</v>
      </c>
    </row>
    <row r="249" spans="1:5" ht="19" customHeight="1" x14ac:dyDescent="0.25">
      <c r="A249" s="228">
        <v>246</v>
      </c>
      <c r="B249" s="236" t="s">
        <v>2625</v>
      </c>
      <c r="C249" s="236" t="s">
        <v>1599</v>
      </c>
      <c r="D249" s="236">
        <v>2016</v>
      </c>
      <c r="E249" s="236" t="s">
        <v>1101</v>
      </c>
    </row>
    <row r="250" spans="1:5" ht="19" customHeight="1" x14ac:dyDescent="0.25">
      <c r="A250" s="228">
        <v>247</v>
      </c>
      <c r="B250" s="236" t="s">
        <v>1541</v>
      </c>
      <c r="C250" s="236" t="s">
        <v>1542</v>
      </c>
      <c r="D250" s="236" t="s">
        <v>1061</v>
      </c>
      <c r="E250" s="236" t="s">
        <v>1062</v>
      </c>
    </row>
    <row r="251" spans="1:5" ht="19" customHeight="1" x14ac:dyDescent="0.25">
      <c r="A251" s="228">
        <v>248</v>
      </c>
      <c r="B251" s="236" t="s">
        <v>1590</v>
      </c>
      <c r="C251" s="236" t="s">
        <v>1591</v>
      </c>
      <c r="D251" s="236">
        <v>2015</v>
      </c>
      <c r="E251" s="236" t="s">
        <v>1171</v>
      </c>
    </row>
    <row r="252" spans="1:5" ht="19" customHeight="1" x14ac:dyDescent="0.25">
      <c r="A252" s="228">
        <v>249</v>
      </c>
      <c r="B252" s="236" t="s">
        <v>1586</v>
      </c>
      <c r="C252" s="236" t="s">
        <v>1587</v>
      </c>
      <c r="D252" s="236">
        <v>2016</v>
      </c>
      <c r="E252" s="236" t="s">
        <v>1171</v>
      </c>
    </row>
    <row r="253" spans="1:5" ht="19" customHeight="1" x14ac:dyDescent="0.25">
      <c r="A253" s="228">
        <v>250</v>
      </c>
      <c r="B253" s="236" t="s">
        <v>1580</v>
      </c>
      <c r="C253" s="236" t="s">
        <v>1581</v>
      </c>
      <c r="D253" s="236">
        <v>2015</v>
      </c>
      <c r="E253" s="236" t="s">
        <v>1051</v>
      </c>
    </row>
    <row r="254" spans="1:5" ht="19" customHeight="1" x14ac:dyDescent="0.25">
      <c r="A254" s="228">
        <v>251</v>
      </c>
      <c r="B254" s="236" t="s">
        <v>1543</v>
      </c>
      <c r="C254" s="236" t="s">
        <v>670</v>
      </c>
      <c r="D254" s="236">
        <v>2016</v>
      </c>
      <c r="E254" s="236" t="s">
        <v>1051</v>
      </c>
    </row>
    <row r="255" spans="1:5" ht="19" customHeight="1" x14ac:dyDescent="0.25">
      <c r="A255" s="228">
        <v>252</v>
      </c>
      <c r="B255" s="236" t="s">
        <v>1584</v>
      </c>
      <c r="C255" s="236" t="s">
        <v>1585</v>
      </c>
      <c r="D255" s="236">
        <v>2015</v>
      </c>
      <c r="E255" s="236" t="s">
        <v>1127</v>
      </c>
    </row>
    <row r="256" spans="1:5" ht="19" customHeight="1" x14ac:dyDescent="0.25">
      <c r="A256" s="228">
        <v>253</v>
      </c>
      <c r="B256" s="236" t="s">
        <v>1582</v>
      </c>
      <c r="C256" s="236" t="s">
        <v>1583</v>
      </c>
      <c r="D256" s="236" t="s">
        <v>1061</v>
      </c>
      <c r="E256" s="236" t="s">
        <v>1062</v>
      </c>
    </row>
    <row r="257" spans="1:5" ht="19" customHeight="1" x14ac:dyDescent="0.25">
      <c r="A257" s="228">
        <v>254</v>
      </c>
      <c r="B257" s="236" t="s">
        <v>1544</v>
      </c>
      <c r="C257" s="236" t="s">
        <v>1545</v>
      </c>
      <c r="D257" s="236">
        <v>2017</v>
      </c>
      <c r="E257" s="236" t="s">
        <v>1054</v>
      </c>
    </row>
    <row r="258" spans="1:5" ht="19" customHeight="1" x14ac:dyDescent="0.25">
      <c r="A258" s="228">
        <v>255</v>
      </c>
      <c r="B258" s="236" t="s">
        <v>1588</v>
      </c>
      <c r="C258" s="236" t="s">
        <v>1589</v>
      </c>
      <c r="D258" s="236">
        <v>2016</v>
      </c>
      <c r="E258" s="236" t="s">
        <v>1079</v>
      </c>
    </row>
    <row r="259" spans="1:5" ht="19" customHeight="1" x14ac:dyDescent="0.25">
      <c r="A259" s="228">
        <v>256</v>
      </c>
      <c r="B259" s="236" t="s">
        <v>1578</v>
      </c>
      <c r="C259" s="236" t="s">
        <v>1579</v>
      </c>
      <c r="D259" s="236">
        <v>2015</v>
      </c>
      <c r="E259" s="236" t="s">
        <v>1065</v>
      </c>
    </row>
    <row r="260" spans="1:5" ht="19" customHeight="1" x14ac:dyDescent="0.25">
      <c r="A260" s="228">
        <v>257</v>
      </c>
      <c r="B260" s="236" t="s">
        <v>1574</v>
      </c>
      <c r="C260" s="236" t="s">
        <v>1575</v>
      </c>
      <c r="D260" s="236" t="s">
        <v>1061</v>
      </c>
      <c r="E260" s="236" t="s">
        <v>1062</v>
      </c>
    </row>
    <row r="261" spans="1:5" ht="19" customHeight="1" x14ac:dyDescent="0.25">
      <c r="A261" s="228">
        <v>258</v>
      </c>
      <c r="B261" s="236" t="s">
        <v>1594</v>
      </c>
      <c r="C261" s="236" t="s">
        <v>1595</v>
      </c>
      <c r="D261" s="236" t="s">
        <v>1061</v>
      </c>
      <c r="E261" s="236" t="s">
        <v>1062</v>
      </c>
    </row>
    <row r="262" spans="1:5" ht="19" customHeight="1" x14ac:dyDescent="0.25">
      <c r="A262" s="228">
        <v>259</v>
      </c>
      <c r="B262" s="236" t="s">
        <v>1546</v>
      </c>
      <c r="C262" s="236" t="s">
        <v>607</v>
      </c>
      <c r="D262" s="236">
        <v>2016</v>
      </c>
      <c r="E262" s="236" t="s">
        <v>1054</v>
      </c>
    </row>
    <row r="263" spans="1:5" ht="19" customHeight="1" x14ac:dyDescent="0.25">
      <c r="A263" s="228">
        <v>260</v>
      </c>
      <c r="B263" s="236" t="s">
        <v>1547</v>
      </c>
      <c r="C263" s="236" t="s">
        <v>1548</v>
      </c>
      <c r="D263" s="236" t="s">
        <v>1061</v>
      </c>
      <c r="E263" s="236" t="s">
        <v>1062</v>
      </c>
    </row>
    <row r="264" spans="1:5" ht="19" customHeight="1" x14ac:dyDescent="0.25">
      <c r="A264" s="228">
        <v>261</v>
      </c>
      <c r="B264" s="236" t="s">
        <v>1555</v>
      </c>
      <c r="C264" s="236" t="s">
        <v>1556</v>
      </c>
      <c r="D264" s="236">
        <v>2016</v>
      </c>
      <c r="E264" s="236" t="s">
        <v>1065</v>
      </c>
    </row>
    <row r="265" spans="1:5" ht="19" customHeight="1" x14ac:dyDescent="0.25">
      <c r="A265" s="228">
        <v>262</v>
      </c>
      <c r="B265" s="236" t="s">
        <v>1559</v>
      </c>
      <c r="C265" s="236" t="s">
        <v>789</v>
      </c>
      <c r="D265" s="236">
        <v>2016</v>
      </c>
      <c r="E265" s="236" t="s">
        <v>1054</v>
      </c>
    </row>
    <row r="266" spans="1:5" ht="19" customHeight="1" x14ac:dyDescent="0.25">
      <c r="A266" s="228">
        <v>263</v>
      </c>
      <c r="B266" s="236" t="s">
        <v>1557</v>
      </c>
      <c r="C266" s="236" t="s">
        <v>1558</v>
      </c>
      <c r="D266" s="236">
        <v>2016</v>
      </c>
      <c r="E266" s="236" t="s">
        <v>1051</v>
      </c>
    </row>
    <row r="267" spans="1:5" ht="19" customHeight="1" x14ac:dyDescent="0.25">
      <c r="A267" s="228">
        <v>264</v>
      </c>
      <c r="B267" s="236" t="s">
        <v>1553</v>
      </c>
      <c r="C267" s="236" t="s">
        <v>1554</v>
      </c>
      <c r="D267" s="236">
        <v>2016</v>
      </c>
      <c r="E267" s="236" t="s">
        <v>1051</v>
      </c>
    </row>
    <row r="268" spans="1:5" ht="19" customHeight="1" x14ac:dyDescent="0.25">
      <c r="A268" s="228">
        <v>265</v>
      </c>
      <c r="B268" s="236" t="s">
        <v>2624</v>
      </c>
      <c r="C268" s="236" t="s">
        <v>1593</v>
      </c>
      <c r="D268" s="236">
        <v>2016</v>
      </c>
      <c r="E268" s="236" t="s">
        <v>1079</v>
      </c>
    </row>
    <row r="269" spans="1:5" ht="19" customHeight="1" x14ac:dyDescent="0.25">
      <c r="A269" s="228">
        <v>266</v>
      </c>
      <c r="B269" s="236" t="s">
        <v>1562</v>
      </c>
      <c r="C269" s="236" t="s">
        <v>1563</v>
      </c>
      <c r="D269" s="236">
        <v>2016</v>
      </c>
      <c r="E269" s="236" t="s">
        <v>1171</v>
      </c>
    </row>
    <row r="270" spans="1:5" ht="19" customHeight="1" x14ac:dyDescent="0.25">
      <c r="A270" s="228">
        <v>267</v>
      </c>
      <c r="B270" s="236" t="s">
        <v>1576</v>
      </c>
      <c r="C270" s="236" t="s">
        <v>1577</v>
      </c>
      <c r="D270" s="236">
        <v>2016</v>
      </c>
      <c r="E270" s="236" t="s">
        <v>1051</v>
      </c>
    </row>
    <row r="271" spans="1:5" ht="19" customHeight="1" x14ac:dyDescent="0.25">
      <c r="A271" s="228">
        <v>268</v>
      </c>
      <c r="B271" s="236" t="s">
        <v>1572</v>
      </c>
      <c r="C271" s="236" t="s">
        <v>1573</v>
      </c>
      <c r="D271" s="236">
        <v>2016</v>
      </c>
      <c r="E271" s="236" t="s">
        <v>1171</v>
      </c>
    </row>
    <row r="272" spans="1:5" ht="19" customHeight="1" x14ac:dyDescent="0.25">
      <c r="A272" s="228">
        <v>269</v>
      </c>
      <c r="B272" s="236" t="s">
        <v>1549</v>
      </c>
      <c r="C272" s="236" t="s">
        <v>1550</v>
      </c>
      <c r="D272" s="236">
        <v>2015</v>
      </c>
      <c r="E272" s="236" t="s">
        <v>1079</v>
      </c>
    </row>
    <row r="273" spans="1:5" ht="19" customHeight="1" x14ac:dyDescent="0.25">
      <c r="A273" s="228">
        <v>270</v>
      </c>
      <c r="B273" s="236" t="s">
        <v>1551</v>
      </c>
      <c r="C273" s="236" t="s">
        <v>1552</v>
      </c>
      <c r="D273" s="236" t="s">
        <v>1061</v>
      </c>
      <c r="E273" s="236" t="s">
        <v>1062</v>
      </c>
    </row>
    <row r="274" spans="1:5" ht="19" customHeight="1" x14ac:dyDescent="0.25">
      <c r="A274" s="228">
        <v>271</v>
      </c>
      <c r="B274" s="236" t="s">
        <v>1560</v>
      </c>
      <c r="C274" s="236" t="s">
        <v>1561</v>
      </c>
      <c r="D274" s="236">
        <v>2016</v>
      </c>
      <c r="E274" s="236" t="s">
        <v>1171</v>
      </c>
    </row>
    <row r="275" spans="1:5" ht="19" customHeight="1" x14ac:dyDescent="0.25">
      <c r="A275" s="228">
        <v>272</v>
      </c>
      <c r="B275" s="236" t="s">
        <v>1564</v>
      </c>
      <c r="C275" s="236" t="s">
        <v>1565</v>
      </c>
      <c r="D275" s="236">
        <v>2017</v>
      </c>
      <c r="E275" s="236" t="s">
        <v>1054</v>
      </c>
    </row>
    <row r="276" spans="1:5" ht="19" customHeight="1" x14ac:dyDescent="0.25">
      <c r="A276" s="228">
        <v>273</v>
      </c>
      <c r="B276" s="236" t="s">
        <v>1566</v>
      </c>
      <c r="C276" s="236" t="s">
        <v>1567</v>
      </c>
      <c r="D276" s="236" t="s">
        <v>1061</v>
      </c>
      <c r="E276" s="236" t="s">
        <v>1062</v>
      </c>
    </row>
    <row r="277" spans="1:5" ht="19" customHeight="1" x14ac:dyDescent="0.25">
      <c r="A277" s="228">
        <v>274</v>
      </c>
      <c r="B277" s="236" t="s">
        <v>1568</v>
      </c>
      <c r="C277" s="236" t="s">
        <v>1569</v>
      </c>
      <c r="D277" s="236">
        <v>2016</v>
      </c>
      <c r="E277" s="236" t="s">
        <v>1171</v>
      </c>
    </row>
    <row r="278" spans="1:5" x14ac:dyDescent="0.25">
      <c r="A278" s="228">
        <v>275</v>
      </c>
      <c r="B278" s="236" t="s">
        <v>1596</v>
      </c>
      <c r="C278" s="236" t="s">
        <v>1597</v>
      </c>
      <c r="D278" s="236">
        <v>2016</v>
      </c>
      <c r="E278" s="236" t="s">
        <v>1101</v>
      </c>
    </row>
    <row r="279" spans="1:5" x14ac:dyDescent="0.25">
      <c r="A279" s="228">
        <v>276</v>
      </c>
      <c r="B279" s="236" t="s">
        <v>1570</v>
      </c>
      <c r="C279" s="236" t="s">
        <v>1571</v>
      </c>
      <c r="D279" s="236">
        <v>2016</v>
      </c>
      <c r="E279" s="236" t="s">
        <v>1054</v>
      </c>
    </row>
    <row r="280" spans="1:5" x14ac:dyDescent="0.25">
      <c r="A280" s="228">
        <v>277</v>
      </c>
      <c r="B280" s="236" t="s">
        <v>1652</v>
      </c>
      <c r="C280" s="236" t="s">
        <v>1653</v>
      </c>
      <c r="D280" s="236">
        <v>2016</v>
      </c>
      <c r="E280" s="236" t="s">
        <v>1104</v>
      </c>
    </row>
    <row r="281" spans="1:5" x14ac:dyDescent="0.25">
      <c r="A281" s="228">
        <v>278</v>
      </c>
      <c r="B281" s="236" t="s">
        <v>1604</v>
      </c>
      <c r="C281" s="236" t="s">
        <v>1605</v>
      </c>
      <c r="D281" s="236">
        <v>2016</v>
      </c>
      <c r="E281" s="236" t="s">
        <v>1079</v>
      </c>
    </row>
    <row r="282" spans="1:5" x14ac:dyDescent="0.25">
      <c r="A282" s="228">
        <v>279</v>
      </c>
      <c r="B282" s="236" t="s">
        <v>1602</v>
      </c>
      <c r="C282" s="236" t="s">
        <v>1603</v>
      </c>
      <c r="D282" s="236">
        <v>2016</v>
      </c>
      <c r="E282" s="236" t="s">
        <v>1054</v>
      </c>
    </row>
    <row r="283" spans="1:5" x14ac:dyDescent="0.25">
      <c r="A283" s="228">
        <v>280</v>
      </c>
      <c r="B283" s="236" t="s">
        <v>1600</v>
      </c>
      <c r="C283" s="236" t="s">
        <v>1601</v>
      </c>
      <c r="D283" s="236">
        <v>2016</v>
      </c>
      <c r="E283" s="236" t="s">
        <v>1171</v>
      </c>
    </row>
    <row r="284" spans="1:5" x14ac:dyDescent="0.25">
      <c r="A284" s="228">
        <v>281</v>
      </c>
      <c r="B284" s="236" t="s">
        <v>1606</v>
      </c>
      <c r="C284" s="236" t="s">
        <v>1607</v>
      </c>
      <c r="D284" s="236">
        <v>2015</v>
      </c>
      <c r="E284" s="236" t="s">
        <v>1065</v>
      </c>
    </row>
    <row r="285" spans="1:5" x14ac:dyDescent="0.25">
      <c r="A285" s="228">
        <v>282</v>
      </c>
      <c r="B285" s="236" t="s">
        <v>1642</v>
      </c>
      <c r="C285" s="236" t="s">
        <v>1643</v>
      </c>
      <c r="D285" s="236">
        <v>2015</v>
      </c>
      <c r="E285" s="236" t="s">
        <v>1146</v>
      </c>
    </row>
    <row r="286" spans="1:5" x14ac:dyDescent="0.25">
      <c r="A286" s="228">
        <v>283</v>
      </c>
      <c r="B286" s="236" t="s">
        <v>1640</v>
      </c>
      <c r="C286" s="236" t="s">
        <v>1641</v>
      </c>
      <c r="D286" s="236">
        <v>2016</v>
      </c>
      <c r="E286" s="236" t="s">
        <v>1127</v>
      </c>
    </row>
    <row r="287" spans="1:5" x14ac:dyDescent="0.25">
      <c r="A287" s="228">
        <v>284</v>
      </c>
      <c r="B287" s="236" t="s">
        <v>1634</v>
      </c>
      <c r="C287" s="236" t="s">
        <v>1635</v>
      </c>
      <c r="D287" s="236" t="s">
        <v>1061</v>
      </c>
      <c r="E287" s="236" t="s">
        <v>1062</v>
      </c>
    </row>
    <row r="288" spans="1:5" x14ac:dyDescent="0.25">
      <c r="A288" s="228">
        <v>285</v>
      </c>
      <c r="B288" s="236" t="s">
        <v>1638</v>
      </c>
      <c r="C288" s="236" t="s">
        <v>1639</v>
      </c>
      <c r="D288" s="236">
        <v>2016</v>
      </c>
      <c r="E288" s="236" t="s">
        <v>1101</v>
      </c>
    </row>
    <row r="289" spans="1:5" x14ac:dyDescent="0.25">
      <c r="A289" s="228">
        <v>286</v>
      </c>
      <c r="B289" s="236" t="s">
        <v>1632</v>
      </c>
      <c r="C289" s="236" t="s">
        <v>1633</v>
      </c>
      <c r="D289" s="236">
        <v>2016</v>
      </c>
      <c r="E289" s="236" t="s">
        <v>1054</v>
      </c>
    </row>
    <row r="290" spans="1:5" x14ac:dyDescent="0.25">
      <c r="A290" s="228">
        <v>287</v>
      </c>
      <c r="B290" s="236" t="s">
        <v>1630</v>
      </c>
      <c r="C290" s="236" t="s">
        <v>1631</v>
      </c>
      <c r="D290" s="236">
        <v>2015</v>
      </c>
      <c r="E290" s="236" t="s">
        <v>1054</v>
      </c>
    </row>
    <row r="291" spans="1:5" x14ac:dyDescent="0.25">
      <c r="A291" s="228">
        <v>288</v>
      </c>
      <c r="B291" s="236" t="s">
        <v>1628</v>
      </c>
      <c r="C291" s="236" t="s">
        <v>1629</v>
      </c>
      <c r="D291" s="236">
        <v>2016</v>
      </c>
      <c r="E291" s="236" t="s">
        <v>1171</v>
      </c>
    </row>
    <row r="292" spans="1:5" x14ac:dyDescent="0.25">
      <c r="A292" s="228">
        <v>289</v>
      </c>
      <c r="B292" s="236" t="s">
        <v>1648</v>
      </c>
      <c r="C292" s="236" t="s">
        <v>1649</v>
      </c>
      <c r="D292" s="236">
        <v>2017</v>
      </c>
      <c r="E292" s="236" t="s">
        <v>1171</v>
      </c>
    </row>
    <row r="293" spans="1:5" x14ac:dyDescent="0.25">
      <c r="A293" s="228">
        <v>290</v>
      </c>
      <c r="B293" s="236" t="s">
        <v>1608</v>
      </c>
      <c r="C293" s="236" t="s">
        <v>1609</v>
      </c>
      <c r="D293" s="236" t="s">
        <v>1061</v>
      </c>
      <c r="E293" s="236" t="s">
        <v>1062</v>
      </c>
    </row>
    <row r="294" spans="1:5" x14ac:dyDescent="0.25">
      <c r="A294" s="228">
        <v>291</v>
      </c>
      <c r="B294" s="236" t="s">
        <v>1644</v>
      </c>
      <c r="C294" s="236" t="s">
        <v>1645</v>
      </c>
      <c r="D294" s="236">
        <v>2015</v>
      </c>
      <c r="E294" s="236" t="s">
        <v>1051</v>
      </c>
    </row>
    <row r="295" spans="1:5" x14ac:dyDescent="0.25">
      <c r="A295" s="228">
        <v>292</v>
      </c>
      <c r="B295" s="236" t="s">
        <v>1636</v>
      </c>
      <c r="C295" s="236" t="s">
        <v>1637</v>
      </c>
      <c r="D295" s="236">
        <v>2016</v>
      </c>
      <c r="E295" s="236" t="s">
        <v>1171</v>
      </c>
    </row>
    <row r="296" spans="1:5" x14ac:dyDescent="0.25">
      <c r="A296" s="228">
        <v>293</v>
      </c>
      <c r="B296" s="236" t="s">
        <v>1612</v>
      </c>
      <c r="C296" s="236" t="s">
        <v>1613</v>
      </c>
      <c r="D296" s="236">
        <v>2015</v>
      </c>
      <c r="E296" s="236" t="s">
        <v>1054</v>
      </c>
    </row>
    <row r="297" spans="1:5" x14ac:dyDescent="0.25">
      <c r="A297" s="228">
        <v>294</v>
      </c>
      <c r="B297" s="236" t="s">
        <v>1610</v>
      </c>
      <c r="C297" s="236" t="s">
        <v>1611</v>
      </c>
      <c r="D297" s="236">
        <v>2015</v>
      </c>
      <c r="E297" s="236" t="s">
        <v>1054</v>
      </c>
    </row>
    <row r="298" spans="1:5" x14ac:dyDescent="0.25">
      <c r="A298" s="228">
        <v>295</v>
      </c>
      <c r="B298" s="236" t="s">
        <v>1654</v>
      </c>
      <c r="C298" s="236" t="s">
        <v>1655</v>
      </c>
      <c r="D298" s="236" t="s">
        <v>1061</v>
      </c>
      <c r="E298" s="236" t="s">
        <v>1062</v>
      </c>
    </row>
    <row r="299" spans="1:5" x14ac:dyDescent="0.25">
      <c r="A299" s="228">
        <v>296</v>
      </c>
      <c r="B299" s="236" t="s">
        <v>1614</v>
      </c>
      <c r="C299" s="236" t="s">
        <v>1615</v>
      </c>
      <c r="D299" s="236">
        <v>2015</v>
      </c>
      <c r="E299" s="236" t="s">
        <v>1054</v>
      </c>
    </row>
    <row r="300" spans="1:5" x14ac:dyDescent="0.25">
      <c r="A300" s="228">
        <v>297</v>
      </c>
      <c r="B300" s="236" t="s">
        <v>1616</v>
      </c>
      <c r="C300" s="236" t="s">
        <v>1617</v>
      </c>
      <c r="D300" s="236">
        <v>2016</v>
      </c>
      <c r="E300" s="236" t="s">
        <v>1065</v>
      </c>
    </row>
    <row r="301" spans="1:5" x14ac:dyDescent="0.25">
      <c r="A301" s="228">
        <v>298</v>
      </c>
      <c r="B301" s="236" t="s">
        <v>1646</v>
      </c>
      <c r="C301" s="236" t="s">
        <v>1647</v>
      </c>
      <c r="D301" s="236">
        <v>2016</v>
      </c>
      <c r="E301" s="236" t="s">
        <v>1146</v>
      </c>
    </row>
    <row r="302" spans="1:5" x14ac:dyDescent="0.25">
      <c r="A302" s="228">
        <v>299</v>
      </c>
      <c r="B302" s="236" t="s">
        <v>1650</v>
      </c>
      <c r="C302" s="236" t="s">
        <v>1651</v>
      </c>
      <c r="D302" s="236" t="s">
        <v>1061</v>
      </c>
      <c r="E302" s="236" t="s">
        <v>1062</v>
      </c>
    </row>
    <row r="303" spans="1:5" x14ac:dyDescent="0.25">
      <c r="A303" s="228">
        <v>300</v>
      </c>
      <c r="B303" s="236" t="s">
        <v>1618</v>
      </c>
      <c r="C303" s="236" t="s">
        <v>1619</v>
      </c>
      <c r="D303" s="236">
        <v>2015</v>
      </c>
      <c r="E303" s="236" t="s">
        <v>1054</v>
      </c>
    </row>
    <row r="304" spans="1:5" x14ac:dyDescent="0.25">
      <c r="A304" s="228">
        <v>301</v>
      </c>
      <c r="B304" s="236" t="s">
        <v>1622</v>
      </c>
      <c r="C304" s="236" t="s">
        <v>1623</v>
      </c>
      <c r="D304" s="236">
        <v>2015</v>
      </c>
      <c r="E304" s="236" t="s">
        <v>1051</v>
      </c>
    </row>
    <row r="305" spans="1:5" x14ac:dyDescent="0.25">
      <c r="A305" s="228">
        <v>302</v>
      </c>
      <c r="B305" s="236" t="s">
        <v>1620</v>
      </c>
      <c r="C305" s="236" t="s">
        <v>1621</v>
      </c>
      <c r="D305" s="236">
        <v>2017</v>
      </c>
      <c r="E305" s="236" t="s">
        <v>1054</v>
      </c>
    </row>
    <row r="306" spans="1:5" x14ac:dyDescent="0.25">
      <c r="A306" s="228">
        <v>303</v>
      </c>
      <c r="B306" s="236" t="s">
        <v>1624</v>
      </c>
      <c r="C306" s="236" t="s">
        <v>1625</v>
      </c>
      <c r="D306" s="236">
        <v>2015</v>
      </c>
      <c r="E306" s="236" t="s">
        <v>1054</v>
      </c>
    </row>
    <row r="307" spans="1:5" x14ac:dyDescent="0.25">
      <c r="A307" s="228">
        <v>304</v>
      </c>
      <c r="B307" s="236" t="s">
        <v>1626</v>
      </c>
      <c r="C307" s="236" t="s">
        <v>1627</v>
      </c>
      <c r="D307" s="236">
        <v>2016</v>
      </c>
      <c r="E307" s="236" t="s">
        <v>1097</v>
      </c>
    </row>
    <row r="308" spans="1:5" x14ac:dyDescent="0.25">
      <c r="A308" s="228">
        <v>305</v>
      </c>
      <c r="B308" s="236" t="s">
        <v>1711</v>
      </c>
      <c r="C308" s="236" t="s">
        <v>1712</v>
      </c>
      <c r="D308" s="236">
        <v>2016</v>
      </c>
      <c r="E308" s="236" t="s">
        <v>1104</v>
      </c>
    </row>
    <row r="309" spans="1:5" x14ac:dyDescent="0.25">
      <c r="A309" s="228">
        <v>306</v>
      </c>
      <c r="B309" s="236" t="s">
        <v>1658</v>
      </c>
      <c r="C309" s="236" t="s">
        <v>1659</v>
      </c>
      <c r="D309" s="236">
        <v>2016</v>
      </c>
      <c r="E309" s="236" t="s">
        <v>1065</v>
      </c>
    </row>
    <row r="310" spans="1:5" x14ac:dyDescent="0.25">
      <c r="A310" s="228">
        <v>307</v>
      </c>
      <c r="B310" s="236" t="s">
        <v>1656</v>
      </c>
      <c r="C310" s="236" t="s">
        <v>1657</v>
      </c>
      <c r="D310" s="236">
        <v>2015</v>
      </c>
      <c r="E310" s="236" t="s">
        <v>1127</v>
      </c>
    </row>
    <row r="311" spans="1:5" x14ac:dyDescent="0.25">
      <c r="A311" s="228">
        <v>308</v>
      </c>
      <c r="B311" s="236" t="s">
        <v>1690</v>
      </c>
      <c r="C311" s="236" t="s">
        <v>1691</v>
      </c>
      <c r="D311" s="236" t="s">
        <v>1061</v>
      </c>
      <c r="E311" s="236" t="s">
        <v>1062</v>
      </c>
    </row>
    <row r="312" spans="1:5" x14ac:dyDescent="0.25">
      <c r="A312" s="228">
        <v>309</v>
      </c>
      <c r="B312" s="236" t="s">
        <v>1660</v>
      </c>
      <c r="C312" s="236" t="s">
        <v>1661</v>
      </c>
      <c r="D312" s="236">
        <v>2016</v>
      </c>
      <c r="E312" s="236" t="s">
        <v>1146</v>
      </c>
    </row>
    <row r="313" spans="1:5" x14ac:dyDescent="0.25">
      <c r="A313" s="228">
        <v>310</v>
      </c>
      <c r="B313" s="236" t="s">
        <v>1698</v>
      </c>
      <c r="C313" s="236" t="s">
        <v>1699</v>
      </c>
      <c r="D313" s="236">
        <v>2015</v>
      </c>
      <c r="E313" s="236" t="s">
        <v>1084</v>
      </c>
    </row>
    <row r="314" spans="1:5" x14ac:dyDescent="0.25">
      <c r="A314" s="228">
        <v>311</v>
      </c>
      <c r="B314" s="236" t="s">
        <v>2622</v>
      </c>
      <c r="C314" s="236" t="s">
        <v>1442</v>
      </c>
      <c r="D314" s="236" t="s">
        <v>1061</v>
      </c>
      <c r="E314" s="236" t="s">
        <v>1062</v>
      </c>
    </row>
    <row r="315" spans="1:5" x14ac:dyDescent="0.25">
      <c r="A315" s="228">
        <v>312</v>
      </c>
      <c r="B315" s="236" t="s">
        <v>1662</v>
      </c>
      <c r="C315" s="236" t="s">
        <v>1663</v>
      </c>
      <c r="D315" s="236">
        <v>2015</v>
      </c>
      <c r="E315" s="236" t="s">
        <v>1101</v>
      </c>
    </row>
    <row r="316" spans="1:5" x14ac:dyDescent="0.25">
      <c r="A316" s="228">
        <v>313</v>
      </c>
      <c r="B316" s="236" t="s">
        <v>1664</v>
      </c>
      <c r="C316" s="236" t="s">
        <v>1665</v>
      </c>
      <c r="D316" s="236">
        <v>2016</v>
      </c>
      <c r="E316" s="236" t="s">
        <v>1171</v>
      </c>
    </row>
    <row r="317" spans="1:5" x14ac:dyDescent="0.25">
      <c r="A317" s="228">
        <v>314</v>
      </c>
      <c r="B317" s="236" t="s">
        <v>1694</v>
      </c>
      <c r="C317" s="236" t="s">
        <v>1695</v>
      </c>
      <c r="D317" s="236">
        <v>2015</v>
      </c>
      <c r="E317" s="236" t="s">
        <v>1054</v>
      </c>
    </row>
    <row r="318" spans="1:5" x14ac:dyDescent="0.25">
      <c r="A318" s="228">
        <v>315</v>
      </c>
      <c r="B318" s="236" t="s">
        <v>1666</v>
      </c>
      <c r="C318" s="236" t="s">
        <v>1667</v>
      </c>
      <c r="D318" s="236">
        <v>2015</v>
      </c>
      <c r="E318" s="236" t="s">
        <v>1171</v>
      </c>
    </row>
    <row r="319" spans="1:5" x14ac:dyDescent="0.25">
      <c r="A319" s="228">
        <v>316</v>
      </c>
      <c r="B319" s="236" t="s">
        <v>1696</v>
      </c>
      <c r="C319" s="236" t="s">
        <v>1697</v>
      </c>
      <c r="D319" s="236" t="s">
        <v>1061</v>
      </c>
      <c r="E319" s="236" t="s">
        <v>1062</v>
      </c>
    </row>
    <row r="320" spans="1:5" x14ac:dyDescent="0.25">
      <c r="A320" s="228">
        <v>317</v>
      </c>
      <c r="B320" s="236" t="s">
        <v>1702</v>
      </c>
      <c r="C320" s="236" t="s">
        <v>1703</v>
      </c>
      <c r="D320" s="236" t="s">
        <v>1061</v>
      </c>
      <c r="E320" s="236" t="s">
        <v>1062</v>
      </c>
    </row>
    <row r="321" spans="1:5" x14ac:dyDescent="0.25">
      <c r="A321" s="228">
        <v>318</v>
      </c>
      <c r="B321" s="236" t="s">
        <v>1670</v>
      </c>
      <c r="C321" s="236" t="s">
        <v>1671</v>
      </c>
      <c r="D321" s="236">
        <v>2017</v>
      </c>
      <c r="E321" s="236" t="s">
        <v>1097</v>
      </c>
    </row>
    <row r="322" spans="1:5" x14ac:dyDescent="0.25">
      <c r="A322" s="228">
        <v>319</v>
      </c>
      <c r="B322" s="236" t="s">
        <v>1668</v>
      </c>
      <c r="C322" s="236" t="s">
        <v>1669</v>
      </c>
      <c r="D322" s="236">
        <v>2016</v>
      </c>
      <c r="E322" s="236" t="s">
        <v>1084</v>
      </c>
    </row>
    <row r="323" spans="1:5" x14ac:dyDescent="0.25">
      <c r="A323" s="228">
        <v>320</v>
      </c>
      <c r="B323" s="236" t="s">
        <v>1672</v>
      </c>
      <c r="C323" s="236" t="s">
        <v>1673</v>
      </c>
      <c r="D323" s="236">
        <v>2016</v>
      </c>
      <c r="E323" s="236" t="s">
        <v>1171</v>
      </c>
    </row>
    <row r="324" spans="1:5" x14ac:dyDescent="0.25">
      <c r="A324" s="228">
        <v>321</v>
      </c>
      <c r="B324" s="236" t="s">
        <v>1717</v>
      </c>
      <c r="C324" s="236" t="s">
        <v>1718</v>
      </c>
      <c r="D324" s="236" t="s">
        <v>1061</v>
      </c>
      <c r="E324" s="236" t="s">
        <v>1062</v>
      </c>
    </row>
    <row r="325" spans="1:5" x14ac:dyDescent="0.25">
      <c r="A325" s="228">
        <v>322</v>
      </c>
      <c r="B325" s="236" t="s">
        <v>1709</v>
      </c>
      <c r="C325" s="236" t="s">
        <v>1710</v>
      </c>
      <c r="D325" s="236">
        <v>2015</v>
      </c>
      <c r="E325" s="236" t="s">
        <v>1051</v>
      </c>
    </row>
    <row r="326" spans="1:5" x14ac:dyDescent="0.25">
      <c r="A326" s="228">
        <v>323</v>
      </c>
      <c r="B326" s="236" t="s">
        <v>2630</v>
      </c>
      <c r="C326" s="236" t="s">
        <v>1714</v>
      </c>
      <c r="D326" s="236">
        <v>2016</v>
      </c>
      <c r="E326" s="236" t="s">
        <v>1079</v>
      </c>
    </row>
    <row r="327" spans="1:5" x14ac:dyDescent="0.25">
      <c r="A327" s="228">
        <v>324</v>
      </c>
      <c r="B327" s="236" t="s">
        <v>1700</v>
      </c>
      <c r="C327" s="236" t="s">
        <v>1701</v>
      </c>
      <c r="D327" s="236" t="s">
        <v>1061</v>
      </c>
      <c r="E327" s="236" t="s">
        <v>1062</v>
      </c>
    </row>
    <row r="328" spans="1:5" x14ac:dyDescent="0.25">
      <c r="A328" s="228">
        <v>325</v>
      </c>
      <c r="B328" s="236" t="s">
        <v>1674</v>
      </c>
      <c r="C328" s="236" t="s">
        <v>1675</v>
      </c>
      <c r="D328" s="236">
        <v>2016</v>
      </c>
      <c r="E328" s="236" t="s">
        <v>1104</v>
      </c>
    </row>
    <row r="329" spans="1:5" x14ac:dyDescent="0.25">
      <c r="A329" s="228">
        <v>326</v>
      </c>
      <c r="B329" s="236" t="s">
        <v>1676</v>
      </c>
      <c r="C329" s="236" t="s">
        <v>1677</v>
      </c>
      <c r="D329" s="236">
        <v>2016</v>
      </c>
      <c r="E329" s="236" t="s">
        <v>1054</v>
      </c>
    </row>
    <row r="330" spans="1:5" x14ac:dyDescent="0.25">
      <c r="A330" s="228">
        <v>327</v>
      </c>
      <c r="B330" s="236" t="s">
        <v>1678</v>
      </c>
      <c r="C330" s="236" t="s">
        <v>1679</v>
      </c>
      <c r="D330" s="236" t="s">
        <v>1061</v>
      </c>
      <c r="E330" s="236" t="s">
        <v>1062</v>
      </c>
    </row>
    <row r="331" spans="1:5" x14ac:dyDescent="0.25">
      <c r="A331" s="228">
        <v>328</v>
      </c>
      <c r="B331" s="236" t="s">
        <v>1680</v>
      </c>
      <c r="C331" s="236" t="s">
        <v>1681</v>
      </c>
      <c r="D331" s="236" t="s">
        <v>1061</v>
      </c>
      <c r="E331" s="236" t="s">
        <v>1062</v>
      </c>
    </row>
    <row r="332" spans="1:5" x14ac:dyDescent="0.25">
      <c r="A332" s="228">
        <v>329</v>
      </c>
      <c r="B332" s="236" t="s">
        <v>1706</v>
      </c>
      <c r="C332" s="236" t="s">
        <v>416</v>
      </c>
      <c r="D332" s="236">
        <v>2016</v>
      </c>
      <c r="E332" s="236" t="s">
        <v>1171</v>
      </c>
    </row>
    <row r="333" spans="1:5" x14ac:dyDescent="0.25">
      <c r="A333" s="228">
        <v>330</v>
      </c>
      <c r="B333" s="236" t="s">
        <v>1715</v>
      </c>
      <c r="C333" s="236" t="s">
        <v>1716</v>
      </c>
      <c r="D333" s="236">
        <v>2016</v>
      </c>
      <c r="E333" s="236" t="s">
        <v>1084</v>
      </c>
    </row>
    <row r="334" spans="1:5" x14ac:dyDescent="0.25">
      <c r="A334" s="228">
        <v>331</v>
      </c>
      <c r="B334" s="236" t="s">
        <v>1322</v>
      </c>
      <c r="C334" s="236" t="s">
        <v>1323</v>
      </c>
      <c r="D334" s="236">
        <v>2016</v>
      </c>
      <c r="E334" s="236" t="s">
        <v>1079</v>
      </c>
    </row>
    <row r="335" spans="1:5" x14ac:dyDescent="0.25">
      <c r="A335" s="228">
        <v>332</v>
      </c>
      <c r="B335" s="236" t="s">
        <v>1682</v>
      </c>
      <c r="C335" s="236" t="s">
        <v>1683</v>
      </c>
      <c r="D335" s="236">
        <v>2016</v>
      </c>
      <c r="E335" s="236" t="s">
        <v>1079</v>
      </c>
    </row>
    <row r="336" spans="1:5" x14ac:dyDescent="0.25">
      <c r="A336" s="228">
        <v>333</v>
      </c>
      <c r="B336" s="236" t="s">
        <v>1684</v>
      </c>
      <c r="C336" s="236" t="s">
        <v>1685</v>
      </c>
      <c r="D336" s="236">
        <v>2016</v>
      </c>
      <c r="E336" s="236" t="s">
        <v>1084</v>
      </c>
    </row>
    <row r="337" spans="1:5" x14ac:dyDescent="0.25">
      <c r="A337" s="228">
        <v>334</v>
      </c>
      <c r="B337" s="236" t="s">
        <v>1692</v>
      </c>
      <c r="C337" s="236" t="s">
        <v>1693</v>
      </c>
      <c r="D337" s="236">
        <v>2015</v>
      </c>
      <c r="E337" s="236" t="s">
        <v>1079</v>
      </c>
    </row>
    <row r="338" spans="1:5" x14ac:dyDescent="0.25">
      <c r="A338" s="228">
        <v>335</v>
      </c>
      <c r="B338" s="236" t="s">
        <v>1686</v>
      </c>
      <c r="C338" s="236" t="s">
        <v>1687</v>
      </c>
      <c r="D338" s="236" t="s">
        <v>1061</v>
      </c>
      <c r="E338" s="236" t="s">
        <v>1062</v>
      </c>
    </row>
    <row r="339" spans="1:5" x14ac:dyDescent="0.25">
      <c r="A339" s="228">
        <v>336</v>
      </c>
      <c r="B339" s="236" t="s">
        <v>1707</v>
      </c>
      <c r="C339" s="236" t="s">
        <v>1708</v>
      </c>
      <c r="D339" s="236">
        <v>2015</v>
      </c>
      <c r="E339" s="236" t="s">
        <v>1084</v>
      </c>
    </row>
    <row r="340" spans="1:5" x14ac:dyDescent="0.25">
      <c r="A340" s="228">
        <v>337</v>
      </c>
      <c r="B340" s="236" t="s">
        <v>1704</v>
      </c>
      <c r="C340" s="236" t="s">
        <v>1705</v>
      </c>
      <c r="D340" s="236">
        <v>2015</v>
      </c>
      <c r="E340" s="236" t="s">
        <v>1104</v>
      </c>
    </row>
    <row r="341" spans="1:5" x14ac:dyDescent="0.25">
      <c r="A341" s="228">
        <v>338</v>
      </c>
      <c r="B341" s="236" t="s">
        <v>1688</v>
      </c>
      <c r="C341" s="236" t="s">
        <v>1689</v>
      </c>
      <c r="D341" s="236" t="s">
        <v>1061</v>
      </c>
      <c r="E341" s="236" t="s">
        <v>1062</v>
      </c>
    </row>
    <row r="342" spans="1:5" x14ac:dyDescent="0.25">
      <c r="A342" s="228">
        <v>339</v>
      </c>
      <c r="B342" s="236" t="s">
        <v>1721</v>
      </c>
      <c r="C342" s="236" t="s">
        <v>1722</v>
      </c>
      <c r="D342" s="236">
        <v>2015</v>
      </c>
      <c r="E342" s="236" t="s">
        <v>1054</v>
      </c>
    </row>
    <row r="343" spans="1:5" x14ac:dyDescent="0.25">
      <c r="A343" s="228">
        <v>340</v>
      </c>
      <c r="B343" s="236" t="s">
        <v>1723</v>
      </c>
      <c r="C343" s="236" t="s">
        <v>1724</v>
      </c>
      <c r="D343" s="236">
        <v>2017</v>
      </c>
      <c r="E343" s="236" t="s">
        <v>1084</v>
      </c>
    </row>
    <row r="344" spans="1:5" x14ac:dyDescent="0.25">
      <c r="A344" s="228">
        <v>341</v>
      </c>
      <c r="B344" s="236" t="s">
        <v>1719</v>
      </c>
      <c r="C344" s="236" t="s">
        <v>1720</v>
      </c>
      <c r="D344" s="236" t="s">
        <v>1061</v>
      </c>
      <c r="E344" s="236" t="s">
        <v>1062</v>
      </c>
    </row>
    <row r="345" spans="1:5" x14ac:dyDescent="0.25">
      <c r="A345" s="228">
        <v>342</v>
      </c>
      <c r="B345" s="236" t="s">
        <v>1734</v>
      </c>
      <c r="C345" s="236" t="s">
        <v>1735</v>
      </c>
      <c r="D345" s="236">
        <v>2016</v>
      </c>
      <c r="E345" s="236" t="s">
        <v>1054</v>
      </c>
    </row>
    <row r="346" spans="1:5" x14ac:dyDescent="0.25">
      <c r="A346" s="228">
        <v>343</v>
      </c>
      <c r="B346" s="236" t="s">
        <v>1725</v>
      </c>
      <c r="C346" s="236" t="s">
        <v>1726</v>
      </c>
      <c r="D346" s="236" t="s">
        <v>1061</v>
      </c>
      <c r="E346" s="236" t="s">
        <v>1062</v>
      </c>
    </row>
    <row r="347" spans="1:5" x14ac:dyDescent="0.25">
      <c r="A347" s="228">
        <v>344</v>
      </c>
      <c r="B347" s="236" t="s">
        <v>1238</v>
      </c>
      <c r="C347" s="236" t="s">
        <v>1239</v>
      </c>
      <c r="D347" s="236">
        <v>2015</v>
      </c>
      <c r="E347" s="236" t="s">
        <v>1146</v>
      </c>
    </row>
    <row r="348" spans="1:5" x14ac:dyDescent="0.25">
      <c r="A348" s="228">
        <v>345</v>
      </c>
      <c r="B348" s="236" t="s">
        <v>1730</v>
      </c>
      <c r="C348" s="236" t="s">
        <v>1731</v>
      </c>
      <c r="D348" s="236">
        <v>2016</v>
      </c>
      <c r="E348" s="236" t="s">
        <v>1171</v>
      </c>
    </row>
    <row r="349" spans="1:5" x14ac:dyDescent="0.25">
      <c r="A349" s="228">
        <v>346</v>
      </c>
      <c r="B349" s="236" t="s">
        <v>1727</v>
      </c>
      <c r="C349" s="236" t="s">
        <v>1728</v>
      </c>
      <c r="D349" s="236">
        <v>2017</v>
      </c>
      <c r="E349" s="236" t="s">
        <v>1054</v>
      </c>
    </row>
    <row r="350" spans="1:5" x14ac:dyDescent="0.25">
      <c r="A350" s="228">
        <v>347</v>
      </c>
      <c r="B350" s="236" t="s">
        <v>1729</v>
      </c>
      <c r="C350" s="236" t="s">
        <v>785</v>
      </c>
      <c r="D350" s="236">
        <v>2015</v>
      </c>
      <c r="E350" s="236" t="s">
        <v>1065</v>
      </c>
    </row>
    <row r="351" spans="1:5" x14ac:dyDescent="0.25">
      <c r="A351" s="228">
        <v>348</v>
      </c>
      <c r="B351" s="236" t="s">
        <v>1732</v>
      </c>
      <c r="C351" s="236" t="s">
        <v>1733</v>
      </c>
      <c r="D351" s="236">
        <v>2015</v>
      </c>
      <c r="E351" s="236" t="s">
        <v>1171</v>
      </c>
    </row>
    <row r="352" spans="1:5" x14ac:dyDescent="0.25">
      <c r="A352" s="228">
        <v>349</v>
      </c>
      <c r="B352" s="236" t="s">
        <v>1738</v>
      </c>
      <c r="C352" s="236" t="s">
        <v>1739</v>
      </c>
      <c r="D352" s="236" t="s">
        <v>1061</v>
      </c>
      <c r="E352" s="236" t="s">
        <v>1062</v>
      </c>
    </row>
    <row r="353" spans="1:5" x14ac:dyDescent="0.25">
      <c r="A353" s="228">
        <v>350</v>
      </c>
      <c r="B353" s="236" t="s">
        <v>1736</v>
      </c>
      <c r="C353" s="236" t="s">
        <v>1737</v>
      </c>
      <c r="D353" s="236">
        <v>2016</v>
      </c>
      <c r="E353" s="236" t="s">
        <v>1054</v>
      </c>
    </row>
    <row r="354" spans="1:5" x14ac:dyDescent="0.25">
      <c r="A354" s="228">
        <v>351</v>
      </c>
      <c r="B354" s="236" t="s">
        <v>1742</v>
      </c>
      <c r="C354" s="236" t="s">
        <v>1743</v>
      </c>
      <c r="D354" s="236" t="s">
        <v>1061</v>
      </c>
      <c r="E354" s="236" t="s">
        <v>1062</v>
      </c>
    </row>
    <row r="355" spans="1:5" x14ac:dyDescent="0.25">
      <c r="A355" s="228">
        <v>352</v>
      </c>
      <c r="B355" s="236" t="s">
        <v>1744</v>
      </c>
      <c r="C355" s="236" t="s">
        <v>1745</v>
      </c>
      <c r="D355" s="236">
        <v>2016</v>
      </c>
      <c r="E355" s="236" t="s">
        <v>1097</v>
      </c>
    </row>
    <row r="356" spans="1:5" x14ac:dyDescent="0.25">
      <c r="A356" s="228">
        <v>353</v>
      </c>
      <c r="B356" s="236" t="s">
        <v>1740</v>
      </c>
      <c r="C356" s="236" t="s">
        <v>1741</v>
      </c>
      <c r="D356" s="236">
        <v>2015</v>
      </c>
      <c r="E356" s="236" t="s">
        <v>1051</v>
      </c>
    </row>
    <row r="357" spans="1:5" x14ac:dyDescent="0.25">
      <c r="A357" s="228">
        <v>354</v>
      </c>
      <c r="B357" s="236" t="s">
        <v>1746</v>
      </c>
      <c r="C357" s="236" t="s">
        <v>1747</v>
      </c>
      <c r="D357" s="236" t="s">
        <v>1061</v>
      </c>
      <c r="E357" s="236" t="s">
        <v>1062</v>
      </c>
    </row>
    <row r="358" spans="1:5" x14ac:dyDescent="0.25">
      <c r="A358" s="228">
        <v>355</v>
      </c>
      <c r="B358" s="236" t="s">
        <v>1748</v>
      </c>
      <c r="C358" s="236" t="s">
        <v>603</v>
      </c>
      <c r="D358" s="236">
        <v>2016</v>
      </c>
      <c r="E358" s="236" t="s">
        <v>1065</v>
      </c>
    </row>
    <row r="359" spans="1:5" x14ac:dyDescent="0.25">
      <c r="A359" s="228">
        <v>356</v>
      </c>
      <c r="B359" s="236" t="s">
        <v>1828</v>
      </c>
      <c r="C359" s="236" t="s">
        <v>1829</v>
      </c>
      <c r="D359" s="236">
        <v>2015</v>
      </c>
      <c r="E359" s="236" t="s">
        <v>1171</v>
      </c>
    </row>
    <row r="360" spans="1:5" x14ac:dyDescent="0.25">
      <c r="A360" s="228">
        <v>357</v>
      </c>
      <c r="B360" s="236" t="s">
        <v>1815</v>
      </c>
      <c r="C360" s="236" t="s">
        <v>1816</v>
      </c>
      <c r="D360" s="236" t="s">
        <v>1061</v>
      </c>
      <c r="E360" s="236" t="s">
        <v>1062</v>
      </c>
    </row>
    <row r="361" spans="1:5" x14ac:dyDescent="0.25">
      <c r="A361" s="228">
        <v>358</v>
      </c>
      <c r="B361" s="236" t="s">
        <v>1749</v>
      </c>
      <c r="C361" s="236" t="s">
        <v>1750</v>
      </c>
      <c r="D361" s="236" t="s">
        <v>1061</v>
      </c>
      <c r="E361" s="236" t="s">
        <v>1062</v>
      </c>
    </row>
    <row r="362" spans="1:5" x14ac:dyDescent="0.25">
      <c r="A362" s="228">
        <v>359</v>
      </c>
      <c r="B362" s="236" t="s">
        <v>1751</v>
      </c>
      <c r="C362" s="236" t="s">
        <v>1752</v>
      </c>
      <c r="D362" s="236">
        <v>2016</v>
      </c>
      <c r="E362" s="236" t="s">
        <v>1171</v>
      </c>
    </row>
    <row r="363" spans="1:5" x14ac:dyDescent="0.25">
      <c r="A363" s="228">
        <v>360</v>
      </c>
      <c r="B363" s="236" t="s">
        <v>2626</v>
      </c>
      <c r="C363" s="236" t="s">
        <v>1835</v>
      </c>
      <c r="D363" s="236">
        <v>2017</v>
      </c>
      <c r="E363" s="236" t="s">
        <v>1101</v>
      </c>
    </row>
    <row r="364" spans="1:5" x14ac:dyDescent="0.25">
      <c r="A364" s="228">
        <v>361</v>
      </c>
      <c r="B364" s="236" t="s">
        <v>1799</v>
      </c>
      <c r="C364" s="236" t="s">
        <v>306</v>
      </c>
      <c r="D364" s="236">
        <v>2016</v>
      </c>
      <c r="E364" s="236" t="s">
        <v>1079</v>
      </c>
    </row>
    <row r="365" spans="1:5" x14ac:dyDescent="0.25">
      <c r="A365" s="228">
        <v>362</v>
      </c>
      <c r="B365" s="236" t="s">
        <v>1821</v>
      </c>
      <c r="C365" s="236" t="s">
        <v>1822</v>
      </c>
      <c r="D365" s="236">
        <v>2016</v>
      </c>
      <c r="E365" s="236" t="s">
        <v>1054</v>
      </c>
    </row>
    <row r="366" spans="1:5" x14ac:dyDescent="0.25">
      <c r="A366" s="228">
        <v>363</v>
      </c>
      <c r="B366" s="236" t="s">
        <v>1810</v>
      </c>
      <c r="C366" s="236" t="s">
        <v>148</v>
      </c>
      <c r="D366" s="236">
        <v>2016</v>
      </c>
      <c r="E366" s="236" t="s">
        <v>1104</v>
      </c>
    </row>
    <row r="367" spans="1:5" x14ac:dyDescent="0.25">
      <c r="A367" s="228">
        <v>364</v>
      </c>
      <c r="B367" s="236" t="s">
        <v>1755</v>
      </c>
      <c r="C367" s="236" t="s">
        <v>1756</v>
      </c>
      <c r="D367" s="236" t="s">
        <v>1061</v>
      </c>
      <c r="E367" s="236" t="s">
        <v>1062</v>
      </c>
    </row>
    <row r="368" spans="1:5" x14ac:dyDescent="0.25">
      <c r="A368" s="228">
        <v>365</v>
      </c>
      <c r="B368" s="236" t="s">
        <v>1753</v>
      </c>
      <c r="C368" s="236" t="s">
        <v>1754</v>
      </c>
      <c r="D368" s="236">
        <v>2015</v>
      </c>
      <c r="E368" s="236" t="s">
        <v>1065</v>
      </c>
    </row>
    <row r="369" spans="1:5" x14ac:dyDescent="0.25">
      <c r="A369" s="228">
        <v>366</v>
      </c>
      <c r="B369" s="236" t="s">
        <v>2627</v>
      </c>
      <c r="C369" s="236" t="s">
        <v>1845</v>
      </c>
      <c r="D369" s="236">
        <v>2016</v>
      </c>
      <c r="E369" s="236" t="s">
        <v>1171</v>
      </c>
    </row>
    <row r="370" spans="1:5" x14ac:dyDescent="0.25">
      <c r="A370" s="228">
        <v>367</v>
      </c>
      <c r="B370" s="236" t="s">
        <v>1757</v>
      </c>
      <c r="C370" s="236" t="s">
        <v>1758</v>
      </c>
      <c r="D370" s="236">
        <v>2016</v>
      </c>
      <c r="E370" s="236" t="s">
        <v>1097</v>
      </c>
    </row>
    <row r="371" spans="1:5" x14ac:dyDescent="0.25">
      <c r="A371" s="228">
        <v>368</v>
      </c>
      <c r="B371" s="236" t="s">
        <v>1759</v>
      </c>
      <c r="C371" s="236" t="s">
        <v>1760</v>
      </c>
      <c r="D371" s="236" t="s">
        <v>1061</v>
      </c>
      <c r="E371" s="236" t="s">
        <v>1062</v>
      </c>
    </row>
    <row r="372" spans="1:5" x14ac:dyDescent="0.25">
      <c r="A372" s="228">
        <v>369</v>
      </c>
      <c r="B372" s="236" t="s">
        <v>1823</v>
      </c>
      <c r="C372" s="236" t="s">
        <v>1824</v>
      </c>
      <c r="D372" s="236">
        <v>2015</v>
      </c>
      <c r="E372" s="236" t="s">
        <v>1171</v>
      </c>
    </row>
    <row r="373" spans="1:5" x14ac:dyDescent="0.25">
      <c r="A373" s="228">
        <v>370</v>
      </c>
      <c r="B373" s="236" t="s">
        <v>1827</v>
      </c>
      <c r="C373" s="236" t="s">
        <v>606</v>
      </c>
      <c r="D373" s="236">
        <v>2016</v>
      </c>
      <c r="E373" s="236" t="s">
        <v>1054</v>
      </c>
    </row>
    <row r="374" spans="1:5" x14ac:dyDescent="0.25">
      <c r="A374" s="228">
        <v>371</v>
      </c>
      <c r="B374" s="236" t="s">
        <v>1811</v>
      </c>
      <c r="C374" s="236" t="s">
        <v>1812</v>
      </c>
      <c r="D374" s="236">
        <v>2017</v>
      </c>
      <c r="E374" s="236" t="s">
        <v>1104</v>
      </c>
    </row>
    <row r="375" spans="1:5" x14ac:dyDescent="0.25">
      <c r="A375" s="228">
        <v>372</v>
      </c>
      <c r="B375" s="236" t="s">
        <v>1761</v>
      </c>
      <c r="C375" s="236" t="s">
        <v>1762</v>
      </c>
      <c r="D375" s="236">
        <v>2016</v>
      </c>
      <c r="E375" s="236" t="s">
        <v>1097</v>
      </c>
    </row>
    <row r="376" spans="1:5" x14ac:dyDescent="0.25">
      <c r="A376" s="228">
        <v>373</v>
      </c>
      <c r="B376" s="236" t="s">
        <v>1763</v>
      </c>
      <c r="C376" s="236" t="s">
        <v>1764</v>
      </c>
      <c r="D376" s="236">
        <v>2016</v>
      </c>
      <c r="E376" s="236" t="s">
        <v>1079</v>
      </c>
    </row>
    <row r="377" spans="1:5" x14ac:dyDescent="0.25">
      <c r="A377" s="228">
        <v>374</v>
      </c>
      <c r="B377" s="236" t="s">
        <v>1832</v>
      </c>
      <c r="C377" s="236" t="s">
        <v>1833</v>
      </c>
      <c r="D377" s="236">
        <v>2018</v>
      </c>
      <c r="E377" s="236" t="s">
        <v>1070</v>
      </c>
    </row>
    <row r="378" spans="1:5" x14ac:dyDescent="0.25">
      <c r="A378" s="228">
        <v>375</v>
      </c>
      <c r="B378" s="236" t="s">
        <v>1765</v>
      </c>
      <c r="C378" s="236" t="s">
        <v>1766</v>
      </c>
      <c r="D378" s="236">
        <v>2015</v>
      </c>
      <c r="E378" s="236" t="s">
        <v>1054</v>
      </c>
    </row>
    <row r="379" spans="1:5" x14ac:dyDescent="0.25">
      <c r="A379" s="228">
        <v>376</v>
      </c>
      <c r="B379" s="236" t="s">
        <v>1767</v>
      </c>
      <c r="C379" s="236" t="s">
        <v>1768</v>
      </c>
      <c r="D379" s="236">
        <v>2016</v>
      </c>
      <c r="E379" s="236" t="s">
        <v>1070</v>
      </c>
    </row>
    <row r="380" spans="1:5" x14ac:dyDescent="0.25">
      <c r="A380" s="228">
        <v>377</v>
      </c>
      <c r="B380" s="236" t="s">
        <v>1840</v>
      </c>
      <c r="C380" s="236" t="s">
        <v>1841</v>
      </c>
      <c r="D380" s="236" t="s">
        <v>1061</v>
      </c>
      <c r="E380" s="236" t="s">
        <v>1062</v>
      </c>
    </row>
    <row r="381" spans="1:5" x14ac:dyDescent="0.25">
      <c r="A381" s="228">
        <v>378</v>
      </c>
      <c r="B381" s="236" t="s">
        <v>1797</v>
      </c>
      <c r="C381" s="236" t="s">
        <v>1798</v>
      </c>
      <c r="D381" s="236">
        <v>2016</v>
      </c>
      <c r="E381" s="236" t="s">
        <v>1051</v>
      </c>
    </row>
    <row r="382" spans="1:5" x14ac:dyDescent="0.25">
      <c r="A382" s="228">
        <v>379</v>
      </c>
      <c r="B382" s="236" t="s">
        <v>1795</v>
      </c>
      <c r="C382" s="236" t="s">
        <v>1796</v>
      </c>
      <c r="D382" s="236">
        <v>2015</v>
      </c>
      <c r="E382" s="236" t="s">
        <v>1054</v>
      </c>
    </row>
    <row r="383" spans="1:5" x14ac:dyDescent="0.25">
      <c r="A383" s="228">
        <v>380</v>
      </c>
      <c r="B383" s="236" t="s">
        <v>1813</v>
      </c>
      <c r="C383" s="236" t="s">
        <v>1814</v>
      </c>
      <c r="D383" s="236">
        <v>2015</v>
      </c>
      <c r="E383" s="236" t="s">
        <v>1104</v>
      </c>
    </row>
    <row r="384" spans="1:5" x14ac:dyDescent="0.25">
      <c r="A384" s="228">
        <v>381</v>
      </c>
      <c r="B384" s="236" t="s">
        <v>1842</v>
      </c>
      <c r="C384" s="236" t="s">
        <v>1843</v>
      </c>
      <c r="D384" s="236">
        <v>2016</v>
      </c>
      <c r="E384" s="236" t="s">
        <v>1084</v>
      </c>
    </row>
    <row r="385" spans="1:5" x14ac:dyDescent="0.25">
      <c r="A385" s="228">
        <v>382</v>
      </c>
      <c r="B385" s="236" t="s">
        <v>1817</v>
      </c>
      <c r="C385" s="236" t="s">
        <v>1818</v>
      </c>
      <c r="D385" s="236" t="s">
        <v>1061</v>
      </c>
      <c r="E385" s="236" t="s">
        <v>1062</v>
      </c>
    </row>
    <row r="386" spans="1:5" x14ac:dyDescent="0.25">
      <c r="A386" s="228">
        <v>383</v>
      </c>
      <c r="B386" s="236" t="s">
        <v>1804</v>
      </c>
      <c r="C386" s="236" t="s">
        <v>1805</v>
      </c>
      <c r="D386" s="236">
        <v>2016</v>
      </c>
      <c r="E386" s="236" t="s">
        <v>1104</v>
      </c>
    </row>
    <row r="387" spans="1:5" x14ac:dyDescent="0.25">
      <c r="A387" s="228">
        <v>384</v>
      </c>
      <c r="B387" s="236" t="s">
        <v>1825</v>
      </c>
      <c r="C387" s="236" t="s">
        <v>1826</v>
      </c>
      <c r="D387" s="236" t="s">
        <v>1061</v>
      </c>
      <c r="E387" s="236" t="s">
        <v>1062</v>
      </c>
    </row>
    <row r="388" spans="1:5" x14ac:dyDescent="0.25">
      <c r="A388" s="228">
        <v>385</v>
      </c>
      <c r="B388" s="236" t="s">
        <v>1836</v>
      </c>
      <c r="C388" s="236" t="s">
        <v>1837</v>
      </c>
      <c r="D388" s="236" t="s">
        <v>1061</v>
      </c>
      <c r="E388" s="236" t="s">
        <v>1062</v>
      </c>
    </row>
    <row r="389" spans="1:5" x14ac:dyDescent="0.25">
      <c r="A389" s="228">
        <v>386</v>
      </c>
      <c r="B389" s="236" t="s">
        <v>1771</v>
      </c>
      <c r="C389" s="236" t="s">
        <v>1772</v>
      </c>
      <c r="D389" s="236">
        <v>2016</v>
      </c>
      <c r="E389" s="236" t="s">
        <v>1065</v>
      </c>
    </row>
    <row r="390" spans="1:5" x14ac:dyDescent="0.25">
      <c r="A390" s="228">
        <v>387</v>
      </c>
      <c r="B390" s="236" t="s">
        <v>1769</v>
      </c>
      <c r="C390" s="236" t="s">
        <v>1770</v>
      </c>
      <c r="D390" s="236">
        <v>2016</v>
      </c>
      <c r="E390" s="236" t="s">
        <v>1127</v>
      </c>
    </row>
    <row r="391" spans="1:5" x14ac:dyDescent="0.25">
      <c r="A391" s="228">
        <v>388</v>
      </c>
      <c r="B391" s="236" t="s">
        <v>1802</v>
      </c>
      <c r="C391" s="236" t="s">
        <v>1803</v>
      </c>
      <c r="D391" s="236" t="s">
        <v>1061</v>
      </c>
      <c r="E391" s="236" t="s">
        <v>1062</v>
      </c>
    </row>
    <row r="392" spans="1:5" x14ac:dyDescent="0.25">
      <c r="A392" s="228">
        <v>389</v>
      </c>
      <c r="B392" s="236" t="s">
        <v>1773</v>
      </c>
      <c r="C392" s="236" t="s">
        <v>1774</v>
      </c>
      <c r="D392" s="236">
        <v>2016</v>
      </c>
      <c r="E392" s="236" t="s">
        <v>1065</v>
      </c>
    </row>
    <row r="393" spans="1:5" x14ac:dyDescent="0.25">
      <c r="A393" s="228">
        <v>390</v>
      </c>
      <c r="B393" s="236" t="s">
        <v>1800</v>
      </c>
      <c r="C393" s="236" t="s">
        <v>1801</v>
      </c>
      <c r="D393" s="236">
        <v>2015</v>
      </c>
      <c r="E393" s="236" t="s">
        <v>1051</v>
      </c>
    </row>
    <row r="394" spans="1:5" x14ac:dyDescent="0.25">
      <c r="A394" s="228">
        <v>391</v>
      </c>
      <c r="B394" s="236" t="s">
        <v>1775</v>
      </c>
      <c r="C394" s="236" t="s">
        <v>1776</v>
      </c>
      <c r="D394" s="236" t="s">
        <v>1061</v>
      </c>
      <c r="E394" s="236" t="s">
        <v>1062</v>
      </c>
    </row>
    <row r="395" spans="1:5" x14ac:dyDescent="0.25">
      <c r="A395" s="228">
        <v>392</v>
      </c>
      <c r="B395" s="236" t="s">
        <v>2628</v>
      </c>
      <c r="C395" s="236" t="s">
        <v>1820</v>
      </c>
      <c r="D395" s="236">
        <v>2017</v>
      </c>
      <c r="E395" s="236" t="s">
        <v>1097</v>
      </c>
    </row>
    <row r="396" spans="1:5" x14ac:dyDescent="0.25">
      <c r="A396" s="228">
        <v>393</v>
      </c>
      <c r="B396" s="236" t="s">
        <v>1777</v>
      </c>
      <c r="C396" s="236" t="s">
        <v>1778</v>
      </c>
      <c r="D396" s="236">
        <v>2015</v>
      </c>
      <c r="E396" s="236" t="s">
        <v>1054</v>
      </c>
    </row>
    <row r="397" spans="1:5" x14ac:dyDescent="0.25">
      <c r="A397" s="228">
        <v>394</v>
      </c>
      <c r="B397" s="236" t="s">
        <v>1779</v>
      </c>
      <c r="C397" s="236" t="s">
        <v>1780</v>
      </c>
      <c r="D397" s="236">
        <v>2016</v>
      </c>
      <c r="E397" s="236" t="s">
        <v>1084</v>
      </c>
    </row>
    <row r="398" spans="1:5" x14ac:dyDescent="0.25">
      <c r="A398" s="228">
        <v>395</v>
      </c>
      <c r="B398" s="236" t="s">
        <v>1781</v>
      </c>
      <c r="C398" s="236" t="s">
        <v>1782</v>
      </c>
      <c r="D398" s="236">
        <v>2015</v>
      </c>
      <c r="E398" s="236" t="s">
        <v>1065</v>
      </c>
    </row>
    <row r="399" spans="1:5" x14ac:dyDescent="0.25">
      <c r="A399" s="228">
        <v>396</v>
      </c>
      <c r="B399" s="241" t="s">
        <v>1783</v>
      </c>
      <c r="C399" s="236" t="s">
        <v>1784</v>
      </c>
      <c r="D399" s="236">
        <v>2017</v>
      </c>
      <c r="E399" s="236" t="s">
        <v>1054</v>
      </c>
    </row>
    <row r="400" spans="1:5" x14ac:dyDescent="0.25">
      <c r="A400" s="228">
        <v>397</v>
      </c>
      <c r="B400" s="241" t="s">
        <v>1785</v>
      </c>
      <c r="C400" s="236" t="s">
        <v>1786</v>
      </c>
      <c r="D400" s="236">
        <v>2016</v>
      </c>
      <c r="E400" s="236" t="s">
        <v>1065</v>
      </c>
    </row>
    <row r="401" spans="1:5" x14ac:dyDescent="0.25">
      <c r="A401" s="228">
        <v>398</v>
      </c>
      <c r="B401" s="241" t="s">
        <v>2632</v>
      </c>
      <c r="C401" s="236" t="s">
        <v>1831</v>
      </c>
      <c r="D401" s="236">
        <v>2015</v>
      </c>
      <c r="E401" s="236" t="s">
        <v>1104</v>
      </c>
    </row>
    <row r="402" spans="1:5" x14ac:dyDescent="0.25">
      <c r="A402" s="228">
        <v>399</v>
      </c>
      <c r="B402" s="241" t="s">
        <v>1787</v>
      </c>
      <c r="C402" s="236" t="s">
        <v>1788</v>
      </c>
      <c r="D402" s="236" t="s">
        <v>1061</v>
      </c>
      <c r="E402" s="236" t="s">
        <v>1062</v>
      </c>
    </row>
    <row r="403" spans="1:5" x14ac:dyDescent="0.25">
      <c r="A403" s="228">
        <v>400</v>
      </c>
      <c r="B403" s="236" t="s">
        <v>1789</v>
      </c>
      <c r="C403" s="236" t="s">
        <v>1790</v>
      </c>
      <c r="D403" s="236">
        <v>2015</v>
      </c>
      <c r="E403" s="236" t="s">
        <v>1054</v>
      </c>
    </row>
    <row r="404" spans="1:5" x14ac:dyDescent="0.25">
      <c r="A404" s="228">
        <v>401</v>
      </c>
      <c r="B404" s="236" t="s">
        <v>1846</v>
      </c>
      <c r="C404" s="236" t="s">
        <v>1847</v>
      </c>
      <c r="D404" s="236">
        <v>2016</v>
      </c>
      <c r="E404" s="236" t="s">
        <v>1084</v>
      </c>
    </row>
    <row r="405" spans="1:5" x14ac:dyDescent="0.25">
      <c r="A405" s="228">
        <v>402</v>
      </c>
      <c r="B405" s="236" t="s">
        <v>1791</v>
      </c>
      <c r="C405" s="236" t="s">
        <v>1792</v>
      </c>
      <c r="D405" s="236">
        <v>2016</v>
      </c>
      <c r="E405" s="236" t="s">
        <v>1070</v>
      </c>
    </row>
    <row r="406" spans="1:5" x14ac:dyDescent="0.25">
      <c r="A406" s="228">
        <v>403</v>
      </c>
      <c r="B406" s="236" t="s">
        <v>1793</v>
      </c>
      <c r="C406" s="236" t="s">
        <v>1794</v>
      </c>
      <c r="D406" s="236" t="s">
        <v>1061</v>
      </c>
      <c r="E406" s="236" t="s">
        <v>1062</v>
      </c>
    </row>
    <row r="407" spans="1:5" x14ac:dyDescent="0.25">
      <c r="A407" s="228">
        <v>404</v>
      </c>
      <c r="B407" s="236" t="s">
        <v>1838</v>
      </c>
      <c r="C407" s="236" t="s">
        <v>1839</v>
      </c>
      <c r="D407" s="236" t="s">
        <v>1061</v>
      </c>
      <c r="E407" s="236" t="s">
        <v>1062</v>
      </c>
    </row>
    <row r="408" spans="1:5" x14ac:dyDescent="0.25">
      <c r="A408" s="228">
        <v>405</v>
      </c>
      <c r="B408" s="236" t="s">
        <v>1806</v>
      </c>
      <c r="C408" s="236" t="s">
        <v>1807</v>
      </c>
      <c r="D408" s="236" t="s">
        <v>1061</v>
      </c>
      <c r="E408" s="236" t="s">
        <v>1062</v>
      </c>
    </row>
    <row r="409" spans="1:5" x14ac:dyDescent="0.25">
      <c r="A409" s="228">
        <v>406</v>
      </c>
      <c r="B409" s="236" t="s">
        <v>1808</v>
      </c>
      <c r="C409" s="236" t="s">
        <v>1809</v>
      </c>
      <c r="D409" s="236">
        <v>2016</v>
      </c>
      <c r="E409" s="236" t="s">
        <v>1171</v>
      </c>
    </row>
    <row r="410" spans="1:5" x14ac:dyDescent="0.25">
      <c r="A410" s="228">
        <v>407</v>
      </c>
      <c r="B410" s="236" t="s">
        <v>1848</v>
      </c>
      <c r="C410" s="236" t="s">
        <v>1849</v>
      </c>
      <c r="D410" s="236">
        <v>2016</v>
      </c>
      <c r="E410" s="236" t="s">
        <v>1171</v>
      </c>
    </row>
    <row r="411" spans="1:5" x14ac:dyDescent="0.25">
      <c r="A411" s="228">
        <v>408</v>
      </c>
      <c r="B411" s="236" t="s">
        <v>1850</v>
      </c>
      <c r="C411" s="236" t="s">
        <v>1851</v>
      </c>
      <c r="D411" s="236">
        <v>2016</v>
      </c>
      <c r="E411" s="236" t="s">
        <v>1070</v>
      </c>
    </row>
    <row r="412" spans="1:5" x14ac:dyDescent="0.25">
      <c r="A412" s="228">
        <v>409</v>
      </c>
      <c r="B412" s="236" t="s">
        <v>1852</v>
      </c>
      <c r="C412" s="236" t="s">
        <v>1853</v>
      </c>
      <c r="D412" s="236">
        <v>2015</v>
      </c>
      <c r="E412" s="236" t="s">
        <v>1054</v>
      </c>
    </row>
    <row r="413" spans="1:5" x14ac:dyDescent="0.25">
      <c r="A413" s="228">
        <v>410</v>
      </c>
      <c r="B413" s="236" t="s">
        <v>1854</v>
      </c>
      <c r="C413" s="236" t="s">
        <v>1855</v>
      </c>
      <c r="D413" s="236">
        <v>2015</v>
      </c>
      <c r="E413" s="236" t="s">
        <v>1171</v>
      </c>
    </row>
    <row r="414" spans="1:5" x14ac:dyDescent="0.25">
      <c r="B414" s="263">
        <v>42520</v>
      </c>
    </row>
  </sheetData>
  <sortState ref="A4:F413">
    <sortCondition ref="B4:B413"/>
  </sortState>
  <mergeCells count="2">
    <mergeCell ref="D1:E1"/>
    <mergeCell ref="D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Rec  (2)</vt:lpstr>
      <vt:lpstr>Rec </vt:lpstr>
      <vt:lpstr>BS LIST (2)</vt:lpstr>
      <vt:lpstr>Rec-V1</vt:lpstr>
      <vt:lpstr>Sheet1</vt:lpstr>
      <vt:lpstr>BS LIST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Liyanage</dc:creator>
  <cp:lastModifiedBy>Microsoft Office User</cp:lastModifiedBy>
  <cp:lastPrinted>2016-05-30T05:38:26Z</cp:lastPrinted>
  <dcterms:created xsi:type="dcterms:W3CDTF">2016-05-05T14:14:24Z</dcterms:created>
  <dcterms:modified xsi:type="dcterms:W3CDTF">2016-08-12T14:50:02Z</dcterms:modified>
</cp:coreProperties>
</file>