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sharedStrings.xml><?xml version="1.0" encoding="utf-8"?>
<sst xmlns="http://schemas.openxmlformats.org/spreadsheetml/2006/main" count="45" uniqueCount="13">
  <si>
    <t>Application</t>
  </si>
  <si>
    <t>BetterLaundryMonitor.groovy</t>
  </si>
  <si>
    <t>FireCO2Alarm.groovy</t>
  </si>
  <si>
    <t>WindowOrDoorOpen.groovy</t>
  </si>
  <si>
    <t>direct</t>
  </si>
  <si>
    <t>sensor/schedule</t>
  </si>
  <si>
    <t>Same app</t>
  </si>
  <si>
    <t>detected</t>
  </si>
  <si>
    <t>reader</t>
  </si>
  <si>
    <t>min</t>
  </si>
  <si>
    <t>max</t>
  </si>
  <si>
    <t>avg</t>
  </si>
  <si>
    <t>Detected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</si>
</sst>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3" fontId="1" numFmtId="0" xfId="0" applyAlignment="1" applyFill="1" applyFont="1">
      <alignment readingOrder="0" shrinkToFit="0" vertical="top" wrapText="1"/>
    </xf>
    <xf borderId="0" fillId="4" fontId="4" numFmtId="0" xfId="0" applyAlignment="1" applyFill="1" applyFont="1">
      <alignment horizontal="left" readingOrder="0" shrinkToFit="0" vertical="top" wrapText="1"/>
    </xf>
    <xf borderId="0" fillId="5" fontId="3" numFmtId="0" xfId="0" applyAlignment="1" applyFill="1" applyFont="1">
      <alignment vertical="bottom"/>
    </xf>
    <xf borderId="0" fillId="4" fontId="4" numFmtId="21" xfId="0" applyAlignment="1" applyFont="1" applyNumberFormat="1">
      <alignment horizontal="left" readingOrder="0" shrinkToFit="0" vertical="top" wrapText="1"/>
    </xf>
    <xf borderId="0" fillId="0" fontId="3" numFmtId="2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4" fontId="2" numFmtId="21" xfId="0" applyAlignment="1" applyFont="1" applyNumberFormat="1">
      <alignment shrinkToFit="0" vertical="top" wrapText="1"/>
    </xf>
    <xf borderId="0" fillId="0" fontId="2" numFmtId="46" xfId="0" applyAlignment="1" applyFont="1" applyNumberFormat="1">
      <alignment horizontal="center" vertical="bottom"/>
    </xf>
    <xf borderId="0" fillId="6" fontId="4" numFmtId="21" xfId="0" applyAlignment="1" applyFill="1" applyFont="1" applyNumberForma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">
        <v>1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">
        <v>2</v>
      </c>
      <c r="E4" s="9" t="s">
        <v>7</v>
      </c>
      <c r="F4" s="8" t="s">
        <v>6</v>
      </c>
      <c r="G4" s="8" t="s">
        <v>6</v>
      </c>
    </row>
    <row r="5">
      <c r="A5" s="4">
        <v>3.0</v>
      </c>
      <c r="B5" s="10" t="s">
        <v>8</v>
      </c>
      <c r="C5" s="10" t="s">
        <v>8</v>
      </c>
      <c r="D5" s="7" t="s">
        <v>3</v>
      </c>
      <c r="E5" s="9" t="s">
        <v>7</v>
      </c>
      <c r="F5" s="9" t="s">
        <v>7</v>
      </c>
      <c r="G5" s="8" t="s">
        <v>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">
        <v>1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">
        <v>2</v>
      </c>
      <c r="E4" s="11">
        <v>7.986111111111112E-4</v>
      </c>
      <c r="F4" s="8" t="s">
        <v>6</v>
      </c>
      <c r="G4" s="8" t="s">
        <v>6</v>
      </c>
    </row>
    <row r="5">
      <c r="A5" s="4">
        <v>3.0</v>
      </c>
      <c r="B5" s="10" t="s">
        <v>8</v>
      </c>
      <c r="C5" s="10" t="s">
        <v>8</v>
      </c>
      <c r="D5" s="7" t="s">
        <v>3</v>
      </c>
      <c r="E5" s="11">
        <v>1.7361111111111112E-4</v>
      </c>
      <c r="F5" s="11">
        <v>7.986111111111112E-4</v>
      </c>
      <c r="G5" s="8" t="s">
        <v>6</v>
      </c>
    </row>
    <row r="7">
      <c r="F7" s="12"/>
      <c r="G7" s="13" t="s">
        <v>9</v>
      </c>
      <c r="H7" s="13" t="s">
        <v>10</v>
      </c>
      <c r="I7" s="13" t="s">
        <v>11</v>
      </c>
    </row>
    <row r="8">
      <c r="F8" s="14" t="s">
        <v>12</v>
      </c>
      <c r="G8" s="15">
        <f>MIN(E3:G5)</f>
        <v>0.0001736111111</v>
      </c>
      <c r="H8" s="15">
        <f>MAX(E3:G5)</f>
        <v>0.0007986111111</v>
      </c>
      <c r="I8" s="15">
        <f>AVERAGE(E3:G5)</f>
        <v>0.0005902777778</v>
      </c>
    </row>
    <row r="9">
      <c r="E9" s="16"/>
    </row>
  </sheetData>
  <drawing r:id="rId2"/>
  <legacyDrawing r:id="rId3"/>
</worksheet>
</file>