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If the mode was {X, Y, or Z} then execute the phrase.</t>
      </text>
    </comment>
    <comment authorId="0" ref="D3">
      <text>
        <t xml:space="preserve">Change the mode, when everybody leave the house.</t>
      </text>
    </comment>
    <comment authorId="0" ref="D4">
      <text>
        <t xml:space="preserve">If the mode triggeres try to set the settings of your bose.</t>
      </text>
    </comment>
    <comment authorId="0" ref="D5">
      <text>
        <t xml:space="preserve">If the location changes, try to set the sunrise and sunset times according to the new location.</t>
      </text>
    </comment>
    <comment authorId="0" ref="D6">
      <text>
        <t xml:space="preserve">Change the mode by button selection.</t>
      </text>
    </comment>
    <comment authorId="0" ref="D7">
      <text>
        <t xml:space="preserve">Turn on the lights and trigger the alarms if in the time between the event and time to turning on the lights and triggering the alarm, location has not changed.</t>
      </text>
    </comment>
    <comment authorId="0" ref="D8">
      <text>
        <t xml:space="preserve">When the mode changes to something that was preset in the settings by the user, start dimming. Then after that it is possible for app to set the mode to one that is pre-set in the settings.</t>
      </text>
    </comment>
    <comment authorId="0" ref="D9">
      <text>
        <t xml:space="preserve">According to some events change the mode to one that is pre-set.</t>
      </text>
    </comment>
    <comment authorId="0" ref="D10">
      <text>
        <t xml:space="preserve">Change the mode by user touch.
</t>
      </text>
    </comment>
    <comment authorId="0" ref="D11">
      <text>
        <t xml:space="preserve">Change the mode to one that is pre-set when someone shows up.</t>
      </text>
    </comment>
    <comment authorId="0" ref="D12">
      <text>
        <t xml:space="preserve">Execute the phrase according to the location of people.</t>
      </text>
    </comment>
    <comment authorId="0" ref="D13">
      <text>
        <t xml:space="preserve">Set brightness and color of the lights according to the mode change.</t>
      </text>
    </comment>
    <comment authorId="0" ref="D14">
      <text>
        <t xml:space="preserve">If the location changed, set the heatingsetpoint and coolingsetpoint of the thermostat.</t>
      </text>
    </comment>
    <comment authorId="0" ref="D15">
      <text>
        <t xml:space="preserve">Control up to 4 lights based on some events if the mode is something that was pre-set in the settings.</t>
      </text>
    </comment>
    <comment authorId="0" ref="D16">
      <text>
        <t xml:space="preserve">If the location changes, restore the state of the thermostat.</t>
      </text>
    </comment>
    <comment authorId="0" ref="D17">
      <text>
        <t xml:space="preserve">If no one is home: change mode to A
If some one is home and this is nigth: mode B
If some one is home and this is morning: mode C</t>
      </text>
    </comment>
    <comment authorId="0" ref="D18">
      <text>
        <t xml:space="preserve">If the mode changes to something that is pre-set=&gt; set the color and hue of the bulbs.</t>
      </text>
    </comment>
    <comment authorId="0" ref="D19">
      <text>
        <t xml:space="preserve">When there is a motion in some specific window time, change the mode to the one that is pre-set.</t>
      </text>
    </comment>
    <comment authorId="0" ref="D20">
      <text>
        <t xml:space="preserve">According to people's locations, execute the phrase.</t>
      </text>
    </comment>
    <comment authorId="0" ref="D21">
      <text>
        <t xml:space="preserve">Change mode at specific time of day.</t>
      </text>
    </comment>
    <comment authorId="0" ref="D22">
      <text>
        <t xml:space="preserve">Trigger certain activity when the location changes to one that was pre-set.</t>
      </text>
    </comment>
    <comment authorId="0" ref="D23">
      <text>
        <t xml:space="preserve">Change the location according to the button.</t>
      </text>
    </comment>
    <comment authorId="0" ref="D24">
      <text>
        <t xml:space="preserve">Get two list of loc inputs as: 1. Away, 2. Stay
Arm or Disarm the alarm according to those locations. </t>
      </text>
    </comment>
    <comment authorId="0" ref="D25">
      <text>
        <t xml:space="preserve">4 schedule for turning on/off the lights if the location was the one that has been pre-set</t>
      </text>
    </comment>
    <comment authorId="0" ref="D26">
      <text>
        <t xml:space="preserve">Set the location based on movement.</t>
      </text>
    </comment>
    <comment authorId="0" ref="D27">
      <text>
        <t xml:space="preserve">Play a song according to each mode.</t>
      </text>
    </comment>
    <comment authorId="0" ref="D28">
      <text>
        <t xml:space="preserve">If the location changes set the volume of the speaker to one that has been setted.</t>
      </text>
    </comment>
    <comment authorId="0" ref="D29">
      <text>
        <t xml:space="preserve">Play a selected song if the location has changed to pre-set location.</t>
      </text>
    </comment>
    <comment authorId="0" ref="D30">
      <text>
        <t xml:space="preserve">Play a sound or custome message if the mode changes to pre-set mode.</t>
      </text>
    </comment>
    <comment authorId="0" ref="D31">
      <text>
        <t xml:space="preserve">Report the weather if the mode changes to pre-set mode.</t>
      </text>
    </comment>
    <comment authorId="0" ref="D32">
      <text>
        <t xml:space="preserve">Change the mode based on local sunrise and sunset.</t>
      </text>
    </comment>
    <comment authorId="0" ref="D33">
      <text>
        <t xml:space="preserve">Change the mode to ModeOn and ModeOff according to switch state.</t>
      </text>
    </comment>
    <comment authorId="0" ref="D34">
      <text>
        <t xml:space="preserve">Change the mode to ModeOn and ModeOff according to switch state.</t>
      </text>
    </comment>
    <comment authorId="0" ref="D35">
      <text>
        <t xml:space="preserve">If the mode changes to the pre-set modes, restore the settings of the thermostat.</t>
      </text>
    </comment>
    <comment authorId="0" ref="D36">
      <text>
        <t xml:space="preserve">If the location changes if no one is in house, randomly by frequency turn on/off the lights =&gt; Home is like the occupied home.</t>
      </text>
    </comment>
    <comment authorId="0" ref="D37">
      <text>
        <t xml:space="preserve">Send a message if a person is still in home in a certain time.</t>
      </text>
    </comment>
    <comment authorId="0" ref="D38">
      <text>
        <t xml:space="preserve">Change the mode via button selection by user.</t>
      </text>
    </comment>
    <comment authorId="0" ref="D39">
      <text>
        <t xml:space="preserve">If the mode changes to one of the pre-set modes, the app tries to set the settings of the lights to the pre-set settings.</t>
      </text>
    </comment>
    <comment authorId="0" ref="D40">
      <text>
        <t xml:space="preserve">Use location for some events.</t>
      </text>
    </comment>
    <comment authorId="0" ref="D41">
      <text>
        <t xml:space="preserve">Change the mode based on user touch.</t>
      </text>
    </comment>
    <comment authorId="0" ref="D42">
      <text>
        <t xml:space="preserve">Send a message if a person is still in home in a certain time.</t>
      </text>
    </comment>
    <comment authorId="0" ref="E44">
      <text>
        <t xml:space="preserve">The door will never be locked after x minutes that it is closed. (A person might be in the sense of presence sensor.)
==&gt; "We want the room to be locked after x minutes."</t>
      </text>
    </comment>
    <comment authorId="0" ref="C51">
      <text>
        <t xml:space="preserve">Both apps try to set the location based on different events.</t>
      </text>
    </comment>
    <comment authorId="0" ref="D51">
      <text>
        <t xml:space="preserve">Change the mode by an app touch.</t>
      </text>
    </comment>
    <comment authorId="0" ref="C52">
      <text>
        <t xml:space="preserve">Both apps try to set the location based on different events.</t>
      </text>
    </comment>
    <comment authorId="0" ref="D52">
      <text>
        <t xml:space="preserve">Use location for some events.</t>
      </text>
    </comment>
    <comment authorId="0" ref="C53">
      <text>
        <t xml:space="preserve">Both apps try to set the location based on different events.</t>
      </text>
    </comment>
    <comment authorId="0" ref="D53">
      <text>
        <t xml:space="preserve">Use location for some events.</t>
      </text>
    </comment>
    <comment authorId="0" ref="C54">
      <text>
        <t xml:space="preserve">Both apps try to set the location based on different events.</t>
      </text>
    </comment>
    <comment authorId="0" ref="D54">
      <text>
        <t xml:space="preserve">Resume your ecobee program by changing the loc to the home locations.</t>
      </text>
    </comment>
    <comment authorId="0" ref="C55">
      <text>
        <t xml:space="preserve">Both apps try to set the location based on different events.</t>
      </text>
    </comment>
    <comment authorId="0" ref="D55">
      <text>
        <t xml:space="preserve">Use location for some events.</t>
      </text>
    </comment>
    <comment authorId="0" ref="C57">
      <text>
        <t xml:space="preserve">Trigger 4 waking schedules and change the location in those times according to the pre-set settings for locations.</t>
      </text>
    </comment>
    <comment authorId="0" ref="A1">
      <text>
        <t xml:space="preserve">This pair's execution doesn't have any conflict so it's finished in one round
	-Rahmadi Trimananda</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If the mode was {X, Y, or Z} then execute the phrase.</t>
      </text>
    </comment>
    <comment authorId="0" ref="D3">
      <text>
        <t xml:space="preserve">Change the mode, when everybody leave the house.</t>
      </text>
    </comment>
    <comment authorId="0" ref="D4">
      <text>
        <t xml:space="preserve">If the mode triggeres try to set the settings of your bose.</t>
      </text>
    </comment>
    <comment authorId="0" ref="D5">
      <text>
        <t xml:space="preserve">If the location changes, try to set the sunrise and sunset times according to the new location.</t>
      </text>
    </comment>
    <comment authorId="0" ref="D6">
      <text>
        <t xml:space="preserve">Change the mode by button selection.</t>
      </text>
    </comment>
    <comment authorId="0" ref="D7">
      <text>
        <t xml:space="preserve">Turn on the lights and trigger the alarms if in the time between the event and time to turning on the lights and triggering the alarm, location has not changed.</t>
      </text>
    </comment>
    <comment authorId="0" ref="D8">
      <text>
        <t xml:space="preserve">When the mode changes to something that was preset in the settings by the user, start dimming. Then after that it is possible for app to set the mode to one that is pre-set in the settings.</t>
      </text>
    </comment>
    <comment authorId="0" ref="D9">
      <text>
        <t xml:space="preserve">According to some events change the mode to one that is pre-set.</t>
      </text>
    </comment>
    <comment authorId="0" ref="D10">
      <text>
        <t xml:space="preserve">Change the mode by user touch.
</t>
      </text>
    </comment>
    <comment authorId="0" ref="D11">
      <text>
        <t xml:space="preserve">Change the mode to one that is pre-set when someone shows up.</t>
      </text>
    </comment>
    <comment authorId="0" ref="D12">
      <text>
        <t xml:space="preserve">Execute the phrase according to the location of people.</t>
      </text>
    </comment>
    <comment authorId="0" ref="D13">
      <text>
        <t xml:space="preserve">Set brightness and color of the lights according to the mode change.</t>
      </text>
    </comment>
    <comment authorId="0" ref="D14">
      <text>
        <t xml:space="preserve">If the location changed, set the heatingsetpoint and coolingsetpoint of the thermostat.</t>
      </text>
    </comment>
    <comment authorId="0" ref="D15">
      <text>
        <t xml:space="preserve">Control up to 4 lights based on some events if the mode is something that was pre-set in the settings.</t>
      </text>
    </comment>
    <comment authorId="0" ref="D16">
      <text>
        <t xml:space="preserve">If the location changes, restore the state of the thermostat.</t>
      </text>
    </comment>
    <comment authorId="0" ref="D17">
      <text>
        <t xml:space="preserve">If no one is home: change mode to A
If some one is home and this is nigth: mode B
If some one is home and this is morning: mode C</t>
      </text>
    </comment>
    <comment authorId="0" ref="D18">
      <text>
        <t xml:space="preserve">If the mode changes to something that is pre-set=&gt; set the color and hue of the bulbs.</t>
      </text>
    </comment>
    <comment authorId="0" ref="D19">
      <text>
        <t xml:space="preserve">When there is a motion in some specific window time, change the mode to the one that is pre-set.</t>
      </text>
    </comment>
    <comment authorId="0" ref="D20">
      <text>
        <t xml:space="preserve">According to people's locations, execute the phrase.</t>
      </text>
    </comment>
    <comment authorId="0" ref="D21">
      <text>
        <t xml:space="preserve">Change mode at specific time of day.</t>
      </text>
    </comment>
    <comment authorId="0" ref="D22">
      <text>
        <t xml:space="preserve">Trigger certain activity when the location changes to one that was pre-set.</t>
      </text>
    </comment>
    <comment authorId="0" ref="D23">
      <text>
        <t xml:space="preserve">Change the location according to the button.</t>
      </text>
    </comment>
    <comment authorId="0" ref="D24">
      <text>
        <t xml:space="preserve">Get two list of loc inputs as: 1. Away, 2. Stay
Arm or Disarm the alarm according to those locations. </t>
      </text>
    </comment>
    <comment authorId="0" ref="D25">
      <text>
        <t xml:space="preserve">4 schedule for turning on/off the lights if the location was the one that has been pre-set</t>
      </text>
    </comment>
    <comment authorId="0" ref="D26">
      <text>
        <t xml:space="preserve">Set the location based on movement.</t>
      </text>
    </comment>
    <comment authorId="0" ref="D27">
      <text>
        <t xml:space="preserve">Play a song according to each mode.</t>
      </text>
    </comment>
    <comment authorId="0" ref="D28">
      <text>
        <t xml:space="preserve">If the location changes set the volume of the speaker to one that has been setted.</t>
      </text>
    </comment>
    <comment authorId="0" ref="D29">
      <text>
        <t xml:space="preserve">Play a selected song if the location has changed to pre-set location.</t>
      </text>
    </comment>
    <comment authorId="0" ref="D30">
      <text>
        <t xml:space="preserve">Play a sound or custome message if the mode changes to pre-set mode.</t>
      </text>
    </comment>
    <comment authorId="0" ref="D31">
      <text>
        <t xml:space="preserve">Report the weather if the mode changes to pre-set mode.</t>
      </text>
    </comment>
    <comment authorId="0" ref="D32">
      <text>
        <t xml:space="preserve">Change the mode based on local sunrise and sunset.</t>
      </text>
    </comment>
    <comment authorId="0" ref="D33">
      <text>
        <t xml:space="preserve">Change the mode to ModeOn and ModeOff according to switch state.</t>
      </text>
    </comment>
    <comment authorId="0" ref="D34">
      <text>
        <t xml:space="preserve">Change the mode to ModeOn and ModeOff according to switch state.</t>
      </text>
    </comment>
    <comment authorId="0" ref="D35">
      <text>
        <t xml:space="preserve">If the mode changes to the pre-set modes, restore the settings of the thermostat.</t>
      </text>
    </comment>
    <comment authorId="0" ref="D36">
      <text>
        <t xml:space="preserve">If the location changes if no one is in house, randomly by frequency turn on/off the lights =&gt; Home is like the occupied home.</t>
      </text>
    </comment>
    <comment authorId="0" ref="D37">
      <text>
        <t xml:space="preserve">Send a message if a person is still in home in a certain time.</t>
      </text>
    </comment>
    <comment authorId="0" ref="D38">
      <text>
        <t xml:space="preserve">Change the mode via button selection by user.</t>
      </text>
    </comment>
    <comment authorId="0" ref="D39">
      <text>
        <t xml:space="preserve">If the mode changes to one of the pre-set modes, the app tries to set the settings of the lights to the pre-set settings.</t>
      </text>
    </comment>
    <comment authorId="0" ref="D40">
      <text>
        <t xml:space="preserve">Use location for some events.</t>
      </text>
    </comment>
    <comment authorId="0" ref="D41">
      <text>
        <t xml:space="preserve">Change the mode based on user touch.</t>
      </text>
    </comment>
    <comment authorId="0" ref="D42">
      <text>
        <t xml:space="preserve">Send a message if a person is still in home in a certain time.</t>
      </text>
    </comment>
    <comment authorId="0" ref="E44">
      <text>
        <t xml:space="preserve">The door will never be locked after x minutes that it is closed. (A person might be in the sense of presence sensor.)
==&gt; "We want the room to be locked after x minutes."</t>
      </text>
    </comment>
    <comment authorId="0" ref="C53">
      <text>
        <t xml:space="preserve">Both apps try to set the location based on different events.</t>
      </text>
    </comment>
    <comment authorId="0" ref="D53">
      <text>
        <t xml:space="preserve">Change the mode by an app touch.</t>
      </text>
    </comment>
    <comment authorId="0" ref="C54">
      <text>
        <t xml:space="preserve">Both apps try to set the location based on different events.</t>
      </text>
    </comment>
    <comment authorId="0" ref="D54">
      <text>
        <t xml:space="preserve">Use location for some events.</t>
      </text>
    </comment>
    <comment authorId="0" ref="C55">
      <text>
        <t xml:space="preserve">Both apps try to set the location based on different events.</t>
      </text>
    </comment>
    <comment authorId="0" ref="D55">
      <text>
        <t xml:space="preserve">Use location for some events.</t>
      </text>
    </comment>
    <comment authorId="0" ref="C56">
      <text>
        <t xml:space="preserve">Both apps try to set the location based on different events.</t>
      </text>
    </comment>
    <comment authorId="0" ref="D56">
      <text>
        <t xml:space="preserve">Resume your ecobee program by changing the loc to the home locations.</t>
      </text>
    </comment>
    <comment authorId="0" ref="C57">
      <text>
        <t xml:space="preserve">Both apps try to set the location based on different events.</t>
      </text>
    </comment>
    <comment authorId="0" ref="D57">
      <text>
        <t xml:space="preserve">Use location for some events.</t>
      </text>
    </comment>
    <comment authorId="0" ref="C59">
      <text>
        <t xml:space="preserve">Trigger 4 waking schedules and change the location in those times according to the pre-set settings for locations.</t>
      </text>
    </comment>
  </commentList>
</comments>
</file>

<file path=xl/sharedStrings.xml><?xml version="1.0" encoding="utf-8"?>
<sst xmlns="http://schemas.openxmlformats.org/spreadsheetml/2006/main" count="2773" uniqueCount="60">
  <si>
    <t xml:space="preserve"> </t>
  </si>
  <si>
    <t>Application</t>
  </si>
  <si>
    <t>SetLocationMode</t>
  </si>
  <si>
    <t>beacon-control.groovy</t>
  </si>
  <si>
    <t>bon-voyage.groovy</t>
  </si>
  <si>
    <t>bose-soundtouch-control.groovy</t>
  </si>
  <si>
    <t>bright-when-dark-and-or-bright-after-sunset.groovy</t>
  </si>
  <si>
    <t>button-controller.groovy</t>
  </si>
  <si>
    <t>forgiving-security.groovy</t>
  </si>
  <si>
    <t>gentle-wake-up.groovy</t>
  </si>
  <si>
    <t>good-night.groovy</t>
  </si>
  <si>
    <t>good-night-house.groovy</t>
  </si>
  <si>
    <t>greetings-earthling.groovy</t>
  </si>
  <si>
    <t>hello-home-phrase-director.groovy</t>
  </si>
  <si>
    <t>hue-mood-lighting.groovy</t>
  </si>
  <si>
    <t>keep-me-cozy.groovy</t>
  </si>
  <si>
    <t>lighting-director.groovy</t>
  </si>
  <si>
    <t>make-it-so.groovy</t>
  </si>
  <si>
    <t>nobody-home.groovy</t>
  </si>
  <si>
    <t>notify-me-with-hue.groovy</t>
  </si>
  <si>
    <t>rise-and-shine.groovy</t>
  </si>
  <si>
    <t>routine-director.groovy</t>
  </si>
  <si>
    <t>scheduled-mode-change.groovy</t>
  </si>
  <si>
    <t>simple-sync-trigger.groovy</t>
  </si>
  <si>
    <t>single-button-controller.groovy</t>
  </si>
  <si>
    <t>smart-alarm.groovy</t>
  </si>
  <si>
    <t>smart-home-ventilation.groovy</t>
  </si>
  <si>
    <t>smart-security.groovy</t>
  </si>
  <si>
    <t>sonos-music-modes.groovy</t>
  </si>
  <si>
    <t>speaker-control.groovy</t>
  </si>
  <si>
    <t>speaker-mood-music.groovy</t>
  </si>
  <si>
    <t>speaker-notify-with-sound.groovy</t>
  </si>
  <si>
    <t>speaker-weather-forecast.groovy</t>
  </si>
  <si>
    <t>sunrise-sunset.groovy</t>
  </si>
  <si>
    <t>switch-activates-home-phrase-or-mode.groovy</t>
  </si>
  <si>
    <t>switch-changes-mode.groovy</t>
  </si>
  <si>
    <t>thermostat-mode-director.groovy</t>
  </si>
  <si>
    <t>vacation-lighting-director.groovy</t>
  </si>
  <si>
    <t>working-from-home.groovy</t>
  </si>
  <si>
    <t>button-controller-for-hlgs.groovy</t>
  </si>
  <si>
    <t>circadian-daylight.groovy</t>
  </si>
  <si>
    <t>SmartPresence.groovy</t>
  </si>
  <si>
    <t>Switches.groovy</t>
  </si>
  <si>
    <t>WorkingFromHome.groovy</t>
  </si>
  <si>
    <t>Same App</t>
  </si>
  <si>
    <t>X</t>
  </si>
  <si>
    <t>timeout</t>
  </si>
  <si>
    <t>single button controller</t>
  </si>
  <si>
    <t>detected</t>
  </si>
  <si>
    <t>no error</t>
  </si>
  <si>
    <t>detected - user-user</t>
  </si>
  <si>
    <t>98 conflicts + 14 new conflicts</t>
  </si>
  <si>
    <t>Pairs</t>
  </si>
  <si>
    <t>oom</t>
  </si>
  <si>
    <t>Actual non-conflict</t>
  </si>
  <si>
    <t>Third-party apps:</t>
  </si>
  <si>
    <t>excluded-thirdparty</t>
  </si>
  <si>
    <t>Buggy app:</t>
  </si>
  <si>
    <t>talking alarm clock has been removed</t>
  </si>
  <si>
    <t>also the ecobee apps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</si>
</sst>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font>
    <font>
      <name val="Arial"/>
    </font>
    <font>
      <b/>
      <name val="Arial"/>
    </font>
    <font>
      <b/>
    </font>
    <font>
      <sz val="11.0"/>
      <color rgb="FF000000"/>
      <name val="Inconsolata"/>
    </font>
    <font/>
    <font>
      <u/>
      <color rgb="FF0000FF"/>
      <name val="Arial"/>
    </font>
    <font>
      <u/>
      <color rgb="FF0000FF"/>
      <name val="Arial"/>
    </font>
    <font>
      <b/>
      <color rgb="FF000000"/>
      <name val="Arial"/>
    </font>
    <font>
      <u/>
      <color rgb="FF0000FF"/>
      <name val="Arial"/>
    </font>
  </fonts>
  <fills count="11">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F1C232"/>
        <bgColor rgb="FFF1C232"/>
      </patternFill>
    </fill>
    <fill>
      <patternFill patternType="solid">
        <fgColor rgb="FF00FFFF"/>
        <bgColor rgb="FF00FFFF"/>
      </patternFill>
    </fill>
    <fill>
      <patternFill patternType="solid">
        <fgColor rgb="FFFFFFFF"/>
        <bgColor rgb="FFFFFFFF"/>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vertical="top"/>
    </xf>
    <xf borderId="0" fillId="2" fontId="1" numFmtId="0" xfId="0" applyAlignment="1" applyFill="1" applyFont="1">
      <alignment shrinkToFit="0" vertical="top" wrapText="1"/>
    </xf>
    <xf borderId="0" fillId="0" fontId="1" numFmtId="0" xfId="0" applyAlignment="1" applyFont="1">
      <alignment vertical="bottom"/>
    </xf>
    <xf borderId="0" fillId="2" fontId="1" numFmtId="0" xfId="0" applyAlignment="1" applyFont="1">
      <alignment horizontal="right" readingOrder="0" vertical="top"/>
    </xf>
    <xf borderId="0" fillId="2" fontId="1" numFmtId="0" xfId="0" applyAlignment="1" applyFont="1">
      <alignment horizontal="right" vertical="top"/>
    </xf>
    <xf borderId="0" fillId="3" fontId="1" numFmtId="0" xfId="0" applyAlignment="1" applyFill="1" applyFont="1">
      <alignment readingOrder="0" vertical="top"/>
    </xf>
    <xf borderId="0" fillId="2" fontId="1" numFmtId="0" xfId="0" applyAlignment="1" applyFont="1">
      <alignment vertical="top"/>
    </xf>
    <xf borderId="0" fillId="4" fontId="1" numFmtId="0" xfId="0" applyAlignment="1" applyFill="1" applyFont="1">
      <alignment vertical="bottom"/>
    </xf>
    <xf borderId="0" fillId="0" fontId="1" numFmtId="0" xfId="0" applyAlignment="1" applyFont="1">
      <alignment horizontal="right" readingOrder="0" vertical="bottom"/>
    </xf>
    <xf borderId="0" fillId="4" fontId="1" numFmtId="0" xfId="0" applyAlignment="1" applyFont="1">
      <alignment readingOrder="0" vertical="top"/>
    </xf>
    <xf borderId="0" fillId="3" fontId="3" numFmtId="0" xfId="0" applyAlignment="1" applyFont="1">
      <alignment horizontal="left" readingOrder="0" shrinkToFit="0" vertical="top" wrapText="1"/>
    </xf>
    <xf borderId="0" fillId="4" fontId="1" numFmtId="46" xfId="0" applyAlignment="1" applyFont="1" applyNumberFormat="1">
      <alignment horizontal="left" vertical="top"/>
    </xf>
    <xf borderId="0" fillId="0" fontId="1" numFmtId="0" xfId="0" applyAlignment="1" applyFont="1">
      <alignment horizontal="right" vertical="bottom"/>
    </xf>
    <xf borderId="0" fillId="4" fontId="1" numFmtId="46" xfId="0" applyAlignment="1" applyFont="1" applyNumberFormat="1">
      <alignment vertical="bottom"/>
    </xf>
    <xf borderId="0" fillId="2" fontId="2" numFmtId="0" xfId="0" applyAlignment="1" applyFont="1">
      <alignment horizontal="right" readingOrder="0" vertical="top"/>
    </xf>
    <xf borderId="0" fillId="5" fontId="1" numFmtId="0" xfId="0" applyAlignment="1" applyFill="1" applyFont="1">
      <alignment readingOrder="0" vertical="top"/>
    </xf>
    <xf borderId="0" fillId="6" fontId="3" numFmtId="0" xfId="0" applyAlignment="1" applyFill="1" applyFont="1">
      <alignment horizontal="left" readingOrder="0" shrinkToFit="0" vertical="top" wrapText="1"/>
    </xf>
    <xf borderId="0" fillId="7" fontId="2" numFmtId="0" xfId="0" applyAlignment="1" applyFill="1" applyFont="1">
      <alignment horizontal="left" readingOrder="0" vertical="top"/>
    </xf>
    <xf borderId="0" fillId="3" fontId="3" numFmtId="46" xfId="0" applyAlignment="1" applyFont="1" applyNumberFormat="1">
      <alignment horizontal="left" readingOrder="0" shrinkToFit="0" vertical="top" wrapText="1"/>
    </xf>
    <xf borderId="0" fillId="8" fontId="1" numFmtId="0" xfId="0" applyAlignment="1" applyFill="1" applyFont="1">
      <alignment readingOrder="0" vertical="top"/>
    </xf>
    <xf borderId="0" fillId="9" fontId="3" numFmtId="0" xfId="0" applyAlignment="1" applyFill="1" applyFont="1">
      <alignment horizontal="left" readingOrder="0" shrinkToFit="0" vertical="top" wrapText="1"/>
    </xf>
    <xf borderId="0" fillId="6" fontId="3" numFmtId="46" xfId="0" applyAlignment="1" applyFont="1" applyNumberFormat="1">
      <alignment horizontal="left" readingOrder="0" shrinkToFit="0" vertical="top" wrapText="1"/>
    </xf>
    <xf borderId="0" fillId="2" fontId="1" numFmtId="0" xfId="0" applyAlignment="1" applyFont="1">
      <alignment readingOrder="0" vertical="top"/>
    </xf>
    <xf borderId="0" fillId="7" fontId="2" numFmtId="46" xfId="0" applyAlignment="1" applyFont="1" applyNumberFormat="1">
      <alignment horizontal="left" readingOrder="0" vertical="top"/>
    </xf>
    <xf borderId="0" fillId="9" fontId="3" numFmtId="46" xfId="0" applyAlignment="1" applyFont="1" applyNumberFormat="1">
      <alignment horizontal="left" readingOrder="0" shrinkToFit="0" vertical="top" wrapText="1"/>
    </xf>
    <xf borderId="0" fillId="7" fontId="2" numFmtId="21" xfId="0" applyAlignment="1" applyFont="1" applyNumberFormat="1">
      <alignment horizontal="left" readingOrder="0" vertical="top"/>
    </xf>
    <xf borderId="0" fillId="2" fontId="1" numFmtId="0" xfId="0" applyAlignment="1" applyFont="1">
      <alignment horizontal="right" vertical="bottom"/>
    </xf>
    <xf borderId="0" fillId="5" fontId="1" numFmtId="0" xfId="0" applyAlignment="1" applyFont="1">
      <alignment readingOrder="0" vertical="bottom"/>
    </xf>
    <xf borderId="0" fillId="6" fontId="2" numFmtId="0" xfId="0" applyAlignment="1" applyFont="1">
      <alignment vertical="bottom"/>
    </xf>
    <xf borderId="0" fillId="3" fontId="2" numFmtId="46" xfId="0" applyAlignment="1" applyFont="1" applyNumberFormat="1">
      <alignment horizontal="left" readingOrder="0" vertical="top"/>
    </xf>
    <xf borderId="0" fillId="0" fontId="1" numFmtId="0" xfId="0" applyAlignment="1" applyFont="1">
      <alignment horizontal="right" vertical="bottom"/>
    </xf>
    <xf borderId="0" fillId="10" fontId="4" numFmtId="0" xfId="0" applyAlignment="1" applyFill="1" applyFont="1">
      <alignment horizontal="right" readingOrder="0" shrinkToFit="0" vertical="top" wrapText="1"/>
    </xf>
    <xf borderId="0" fillId="6" fontId="1" numFmtId="0" xfId="0" applyAlignment="1" applyFont="1">
      <alignment horizontal="right" shrinkToFit="0" vertical="top" wrapText="1"/>
    </xf>
    <xf borderId="0" fillId="0" fontId="1" numFmtId="0" xfId="0" applyAlignment="1" applyFont="1">
      <alignment horizontal="right" readingOrder="0" shrinkToFit="0" vertical="top" wrapText="1"/>
    </xf>
    <xf borderId="0" fillId="0" fontId="1" numFmtId="0" xfId="0" applyAlignment="1" applyFont="1">
      <alignment horizontal="right" shrinkToFit="0" vertical="top" wrapText="1"/>
    </xf>
    <xf borderId="0" fillId="0" fontId="3" numFmtId="0" xfId="0" applyAlignment="1" applyFont="1">
      <alignment readingOrder="0"/>
    </xf>
    <xf borderId="0" fillId="6" fontId="5" numFmtId="0" xfId="0" applyFont="1"/>
    <xf borderId="0" fillId="7" fontId="2" numFmtId="0" xfId="0" applyAlignment="1" applyFont="1">
      <alignment shrinkToFit="0" vertical="top" wrapText="1"/>
    </xf>
    <xf borderId="0" fillId="7" fontId="3" numFmtId="46" xfId="0" applyAlignment="1" applyFont="1" applyNumberFormat="1">
      <alignment horizontal="left" readingOrder="0" shrinkToFit="0" vertical="top" wrapText="1"/>
    </xf>
    <xf borderId="0" fillId="7" fontId="1" numFmtId="0" xfId="0" applyAlignment="1" applyFont="1">
      <alignment horizontal="right" readingOrder="0" shrinkToFit="0" vertical="top" wrapText="1"/>
    </xf>
    <xf borderId="0" fillId="3" fontId="2" numFmtId="0" xfId="0" applyAlignment="1" applyFont="1">
      <alignment vertical="bottom"/>
    </xf>
    <xf borderId="0" fillId="3" fontId="1" numFmtId="0" xfId="0" applyAlignment="1" applyFont="1">
      <alignment horizontal="right" shrinkToFit="0" vertical="top" wrapText="1"/>
    </xf>
    <xf borderId="0" fillId="0" fontId="1" numFmtId="3" xfId="0" applyAlignment="1" applyFont="1" applyNumberFormat="1">
      <alignment vertical="bottom"/>
    </xf>
    <xf borderId="0" fillId="9" fontId="1" numFmtId="0" xfId="0" applyAlignment="1" applyFont="1">
      <alignment horizontal="right" shrinkToFit="0" vertical="top" wrapText="1"/>
    </xf>
    <xf borderId="0" fillId="0" fontId="2" numFmtId="0" xfId="0" applyAlignment="1" applyFont="1">
      <alignment vertical="bottom"/>
    </xf>
    <xf borderId="0" fillId="0" fontId="2" numFmtId="0" xfId="0" applyAlignment="1" applyFont="1">
      <alignment readingOrder="0" vertical="top"/>
    </xf>
    <xf borderId="0" fillId="0" fontId="1" numFmtId="3" xfId="0" applyAlignment="1" applyFont="1" applyNumberFormat="1">
      <alignment horizontal="right" shrinkToFit="0" vertical="top" wrapText="1"/>
    </xf>
    <xf borderId="0" fillId="3" fontId="2" numFmtId="0" xfId="0" applyAlignment="1" applyFont="1">
      <alignment readingOrder="0" vertical="bottom"/>
    </xf>
    <xf borderId="0" fillId="5" fontId="6" numFmtId="0" xfId="0" applyAlignment="1" applyFont="1">
      <alignment vertical="top"/>
    </xf>
    <xf borderId="0" fillId="3" fontId="7" numFmtId="0" xfId="0" applyAlignment="1" applyFont="1">
      <alignment vertical="top"/>
    </xf>
    <xf borderId="0" fillId="0" fontId="1" numFmtId="0" xfId="0" applyAlignment="1" applyFont="1">
      <alignment vertical="bottom"/>
    </xf>
    <xf borderId="0" fillId="0" fontId="5" numFmtId="0" xfId="0" applyAlignment="1" applyFont="1">
      <alignment readingOrder="0"/>
    </xf>
    <xf borderId="0" fillId="0" fontId="2" numFmtId="0" xfId="0" applyAlignment="1" applyFont="1">
      <alignment readingOrder="0" vertical="bottom"/>
    </xf>
    <xf borderId="0" fillId="0" fontId="5" numFmtId="10" xfId="0" applyFont="1" applyNumberFormat="1"/>
    <xf borderId="0" fillId="0" fontId="8" numFmtId="0" xfId="0" applyAlignment="1" applyFont="1">
      <alignment readingOrder="0"/>
    </xf>
    <xf borderId="0" fillId="4" fontId="9" numFmtId="0" xfId="0" applyAlignment="1" applyFont="1">
      <alignment vertical="top"/>
    </xf>
    <xf borderId="0" fillId="0" fontId="3" numFmtId="0" xfId="0" applyAlignment="1" applyFont="1">
      <alignment horizontal="center" readingOrder="0"/>
    </xf>
    <xf borderId="0" fillId="0" fontId="5" numFmtId="164" xfId="0" applyFont="1" applyNumberFormat="1"/>
    <xf borderId="0" fillId="0" fontId="4" numFmtId="0" xfId="0" applyAlignment="1" applyFont="1">
      <alignment horizontal="right" readingOrder="0" shrinkToFit="0" vertical="top" wrapText="1"/>
    </xf>
    <xf borderId="0" fillId="0" fontId="2" numFmtId="0" xfId="0" applyAlignment="1" applyFont="1">
      <alignment shrinkToFit="0" vertical="top" wrapText="1"/>
    </xf>
    <xf borderId="0" fillId="0" fontId="3" numFmtId="0" xfId="0" applyAlignment="1" applyFont="1">
      <alignment horizontal="left" readingOrder="0" shrinkToFit="0" vertical="top" wrapText="1"/>
    </xf>
    <xf borderId="0" fillId="0" fontId="1" numFmtId="10" xfId="0" applyAlignment="1" applyFont="1" applyNumberFormat="1">
      <alignment horizontal="right" shrinkToFit="0" vertical="top" wrapText="1"/>
    </xf>
    <xf borderId="0" fillId="4" fontId="3" numFmtId="0" xfId="0" applyAlignment="1" applyFont="1">
      <alignment readingOrder="0"/>
    </xf>
    <xf borderId="0" fillId="10" fontId="1" numFmtId="10" xfId="0" applyAlignment="1" applyFont="1" applyNumberForma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2" width="4.86"/>
    <col customWidth="1" min="3" max="3" width="21.57"/>
    <col customWidth="1" min="4" max="4" width="33.0"/>
    <col customWidth="1" min="5" max="5" width="12.14"/>
    <col customWidth="1" min="6" max="6" width="14.43"/>
    <col customWidth="1" min="7" max="7" width="18.0"/>
    <col customWidth="1" min="8" max="8" width="15.86"/>
    <col customWidth="1" min="9" max="9" width="20.43"/>
    <col customWidth="1" min="10" max="10" width="23.29"/>
    <col customWidth="1" min="11" max="11" width="16.14"/>
    <col customWidth="1" min="12" max="12" width="18.29"/>
    <col customWidth="1" min="13" max="13" width="16.14"/>
    <col customWidth="1" min="14" max="14" width="19.57"/>
    <col customWidth="1" min="15" max="15" width="14.71"/>
    <col customWidth="1" min="16" max="16" width="16.86"/>
    <col customWidth="1" min="17" max="17" width="14.57"/>
    <col customWidth="1" min="18" max="18" width="14.29"/>
    <col customWidth="1" min="19" max="19" width="15.57"/>
    <col customWidth="1" min="20" max="20" width="15.0"/>
    <col customWidth="1" min="21" max="21" width="13.71"/>
    <col customWidth="1" min="22" max="22" width="14.14"/>
    <col customWidth="1" min="23" max="23" width="13.43"/>
    <col customWidth="1" min="24" max="24" width="15.57"/>
    <col customWidth="1" min="25" max="25" width="14.29"/>
    <col customWidth="1" min="26" max="26" width="18.14"/>
    <col customWidth="1" min="27" max="27" width="20.14"/>
    <col customWidth="1" min="28" max="28" width="18.29"/>
    <col customWidth="1" min="29" max="30" width="17.71"/>
    <col customWidth="1" min="31" max="31" width="16.0"/>
    <col customWidth="1" min="32" max="32" width="15.14"/>
    <col customWidth="1" min="33" max="33" width="18.86"/>
    <col customWidth="1" min="34" max="34" width="18.57"/>
    <col customWidth="1" min="35" max="35" width="17.0"/>
    <col customWidth="1" min="36" max="36" width="17.43"/>
    <col customWidth="1" min="37" max="37" width="21.14"/>
    <col customWidth="1" min="38" max="38" width="20.29"/>
    <col customWidth="1" min="39" max="39" width="19.14"/>
    <col customWidth="1" min="40" max="40" width="19.86"/>
    <col customWidth="1" min="41" max="41" width="15.43"/>
    <col customWidth="1" min="42" max="42" width="20.43"/>
    <col customWidth="1" min="43" max="43" width="18.14"/>
    <col customWidth="1" min="44" max="44" width="18.57"/>
    <col customWidth="1" min="45" max="45" width="19.57"/>
    <col customWidth="1" min="46" max="46" width="18.71"/>
  </cols>
  <sheetData>
    <row r="1">
      <c r="A1" s="1" t="s">
        <v>0</v>
      </c>
      <c r="B1" s="2"/>
      <c r="C1" s="2"/>
      <c r="D1" s="3" t="s">
        <v>1</v>
      </c>
      <c r="E1" s="3"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c r="AS1" s="4" t="s">
        <v>42</v>
      </c>
      <c r="AT1" s="4" t="s">
        <v>43</v>
      </c>
      <c r="AU1" s="5"/>
      <c r="AV1" s="5"/>
      <c r="AW1" s="5"/>
    </row>
    <row r="2">
      <c r="A2" s="6">
        <v>1.0</v>
      </c>
      <c r="B2" s="7"/>
      <c r="C2" s="7"/>
      <c r="D2" s="8" t="s">
        <v>3</v>
      </c>
      <c r="E2" s="9"/>
      <c r="F2" s="10" t="s">
        <v>44</v>
      </c>
      <c r="G2" s="10" t="s">
        <v>44</v>
      </c>
      <c r="H2" s="10" t="s">
        <v>44</v>
      </c>
      <c r="I2" s="10" t="s">
        <v>44</v>
      </c>
      <c r="J2" s="10" t="s">
        <v>44</v>
      </c>
      <c r="K2" s="10" t="s">
        <v>44</v>
      </c>
      <c r="L2" s="10" t="s">
        <v>44</v>
      </c>
      <c r="M2" s="10" t="s">
        <v>44</v>
      </c>
      <c r="N2" s="10" t="s">
        <v>44</v>
      </c>
      <c r="O2" s="10" t="s">
        <v>44</v>
      </c>
      <c r="P2" s="10" t="s">
        <v>44</v>
      </c>
      <c r="Q2" s="10" t="s">
        <v>44</v>
      </c>
      <c r="R2" s="10" t="s">
        <v>44</v>
      </c>
      <c r="S2" s="10" t="s">
        <v>44</v>
      </c>
      <c r="T2" s="10" t="s">
        <v>44</v>
      </c>
      <c r="U2" s="10" t="s">
        <v>44</v>
      </c>
      <c r="V2" s="10" t="s">
        <v>44</v>
      </c>
      <c r="W2" s="10" t="s">
        <v>44</v>
      </c>
      <c r="X2" s="10" t="s">
        <v>44</v>
      </c>
      <c r="Y2" s="10" t="s">
        <v>44</v>
      </c>
      <c r="Z2" s="10" t="s">
        <v>44</v>
      </c>
      <c r="AA2" s="10" t="s">
        <v>44</v>
      </c>
      <c r="AB2" s="10" t="s">
        <v>44</v>
      </c>
      <c r="AC2" s="10" t="s">
        <v>44</v>
      </c>
      <c r="AD2" s="10" t="s">
        <v>44</v>
      </c>
      <c r="AE2" s="10" t="s">
        <v>44</v>
      </c>
      <c r="AF2" s="10" t="s">
        <v>44</v>
      </c>
      <c r="AG2" s="10" t="s">
        <v>44</v>
      </c>
      <c r="AH2" s="10" t="s">
        <v>44</v>
      </c>
      <c r="AI2" s="10" t="s">
        <v>44</v>
      </c>
      <c r="AJ2" s="10" t="s">
        <v>44</v>
      </c>
      <c r="AK2" s="10" t="s">
        <v>44</v>
      </c>
      <c r="AL2" s="10" t="s">
        <v>44</v>
      </c>
      <c r="AM2" s="10" t="s">
        <v>44</v>
      </c>
      <c r="AN2" s="10" t="s">
        <v>44</v>
      </c>
      <c r="AO2" s="10" t="s">
        <v>44</v>
      </c>
      <c r="AP2" s="10" t="s">
        <v>44</v>
      </c>
      <c r="AQ2" s="10" t="s">
        <v>44</v>
      </c>
      <c r="AR2" s="10" t="s">
        <v>44</v>
      </c>
      <c r="AS2" s="10" t="s">
        <v>44</v>
      </c>
      <c r="AT2" s="10" t="s">
        <v>44</v>
      </c>
      <c r="AU2" s="11"/>
      <c r="AV2" s="5"/>
      <c r="AW2" s="5"/>
    </row>
    <row r="3">
      <c r="A3" s="6">
        <v>2.0</v>
      </c>
      <c r="B3" s="7"/>
      <c r="C3" s="7"/>
      <c r="D3" s="12" t="s">
        <v>4</v>
      </c>
      <c r="E3" s="9" t="s">
        <v>45</v>
      </c>
      <c r="F3" s="13" t="s">
        <v>46</v>
      </c>
      <c r="G3" s="14" t="s">
        <v>44</v>
      </c>
      <c r="H3" s="14" t="s">
        <v>44</v>
      </c>
      <c r="I3" s="14" t="s">
        <v>44</v>
      </c>
      <c r="J3" s="14" t="s">
        <v>44</v>
      </c>
      <c r="K3" s="14" t="s">
        <v>44</v>
      </c>
      <c r="L3" s="14" t="s">
        <v>44</v>
      </c>
      <c r="M3" s="14" t="s">
        <v>44</v>
      </c>
      <c r="N3" s="14" t="s">
        <v>44</v>
      </c>
      <c r="O3" s="14" t="s">
        <v>44</v>
      </c>
      <c r="P3" s="14" t="s">
        <v>44</v>
      </c>
      <c r="Q3" s="14" t="s">
        <v>44</v>
      </c>
      <c r="R3" s="14" t="s">
        <v>44</v>
      </c>
      <c r="S3" s="14" t="s">
        <v>44</v>
      </c>
      <c r="T3" s="14" t="s">
        <v>44</v>
      </c>
      <c r="U3" s="14" t="s">
        <v>44</v>
      </c>
      <c r="V3" s="14" t="s">
        <v>44</v>
      </c>
      <c r="W3" s="14" t="s">
        <v>44</v>
      </c>
      <c r="X3" s="14" t="s">
        <v>44</v>
      </c>
      <c r="Y3" s="14" t="s">
        <v>44</v>
      </c>
      <c r="Z3" s="14" t="s">
        <v>44</v>
      </c>
      <c r="AA3" s="14" t="s">
        <v>44</v>
      </c>
      <c r="AB3" s="14" t="s">
        <v>44</v>
      </c>
      <c r="AC3" s="14" t="s">
        <v>44</v>
      </c>
      <c r="AD3" s="14" t="s">
        <v>44</v>
      </c>
      <c r="AE3" s="14" t="s">
        <v>44</v>
      </c>
      <c r="AF3" s="14" t="s">
        <v>44</v>
      </c>
      <c r="AG3" s="14" t="s">
        <v>44</v>
      </c>
      <c r="AH3" s="14" t="s">
        <v>44</v>
      </c>
      <c r="AI3" s="14" t="s">
        <v>44</v>
      </c>
      <c r="AJ3" s="14" t="s">
        <v>44</v>
      </c>
      <c r="AK3" s="14" t="s">
        <v>44</v>
      </c>
      <c r="AL3" s="14" t="s">
        <v>44</v>
      </c>
      <c r="AM3" s="14" t="s">
        <v>44</v>
      </c>
      <c r="AN3" s="14" t="s">
        <v>44</v>
      </c>
      <c r="AO3" s="14" t="s">
        <v>44</v>
      </c>
      <c r="AP3" s="14" t="s">
        <v>44</v>
      </c>
      <c r="AQ3" s="14" t="s">
        <v>44</v>
      </c>
      <c r="AR3" s="14" t="s">
        <v>44</v>
      </c>
      <c r="AS3" s="14" t="s">
        <v>44</v>
      </c>
      <c r="AT3" s="14" t="s">
        <v>44</v>
      </c>
      <c r="AU3" s="15"/>
      <c r="AV3" s="5"/>
      <c r="AW3" s="5"/>
    </row>
    <row r="4">
      <c r="A4" s="6">
        <v>3.0</v>
      </c>
      <c r="B4" s="7"/>
      <c r="C4" s="7"/>
      <c r="D4" s="8" t="s">
        <v>5</v>
      </c>
      <c r="E4" s="9"/>
      <c r="F4" s="13" t="s">
        <v>46</v>
      </c>
      <c r="G4" s="13" t="s">
        <v>46</v>
      </c>
      <c r="H4" s="14" t="s">
        <v>44</v>
      </c>
      <c r="I4" s="14" t="s">
        <v>44</v>
      </c>
      <c r="J4" s="14" t="s">
        <v>44</v>
      </c>
      <c r="K4" s="14" t="s">
        <v>44</v>
      </c>
      <c r="L4" s="14" t="s">
        <v>44</v>
      </c>
      <c r="M4" s="14" t="s">
        <v>44</v>
      </c>
      <c r="N4" s="14" t="s">
        <v>44</v>
      </c>
      <c r="O4" s="14" t="s">
        <v>44</v>
      </c>
      <c r="P4" s="14" t="s">
        <v>44</v>
      </c>
      <c r="Q4" s="14" t="s">
        <v>44</v>
      </c>
      <c r="R4" s="14" t="s">
        <v>44</v>
      </c>
      <c r="S4" s="14" t="s">
        <v>44</v>
      </c>
      <c r="T4" s="14" t="s">
        <v>44</v>
      </c>
      <c r="U4" s="14" t="s">
        <v>44</v>
      </c>
      <c r="V4" s="14" t="s">
        <v>44</v>
      </c>
      <c r="W4" s="14" t="s">
        <v>44</v>
      </c>
      <c r="X4" s="14" t="s">
        <v>44</v>
      </c>
      <c r="Y4" s="14" t="s">
        <v>44</v>
      </c>
      <c r="Z4" s="14" t="s">
        <v>44</v>
      </c>
      <c r="AA4" s="14" t="s">
        <v>44</v>
      </c>
      <c r="AB4" s="14" t="s">
        <v>44</v>
      </c>
      <c r="AC4" s="14" t="s">
        <v>44</v>
      </c>
      <c r="AD4" s="14" t="s">
        <v>44</v>
      </c>
      <c r="AE4" s="14" t="s">
        <v>44</v>
      </c>
      <c r="AF4" s="14" t="s">
        <v>44</v>
      </c>
      <c r="AG4" s="14" t="s">
        <v>44</v>
      </c>
      <c r="AH4" s="14" t="s">
        <v>44</v>
      </c>
      <c r="AI4" s="14" t="s">
        <v>44</v>
      </c>
      <c r="AJ4" s="14" t="s">
        <v>44</v>
      </c>
      <c r="AK4" s="14" t="s">
        <v>44</v>
      </c>
      <c r="AL4" s="14" t="s">
        <v>44</v>
      </c>
      <c r="AM4" s="14" t="s">
        <v>44</v>
      </c>
      <c r="AN4" s="14" t="s">
        <v>44</v>
      </c>
      <c r="AO4" s="14" t="s">
        <v>44</v>
      </c>
      <c r="AP4" s="14" t="s">
        <v>44</v>
      </c>
      <c r="AQ4" s="14" t="s">
        <v>44</v>
      </c>
      <c r="AR4" s="14" t="s">
        <v>44</v>
      </c>
      <c r="AS4" s="14" t="s">
        <v>44</v>
      </c>
      <c r="AT4" s="14" t="s">
        <v>44</v>
      </c>
      <c r="AU4" s="15"/>
      <c r="AV4" s="5"/>
      <c r="AW4" s="5"/>
    </row>
    <row r="5">
      <c r="A5" s="6">
        <v>4.0</v>
      </c>
      <c r="B5" s="7"/>
      <c r="C5" s="7"/>
      <c r="D5" s="8" t="s">
        <v>6</v>
      </c>
      <c r="E5" s="9"/>
      <c r="F5" s="13" t="s">
        <v>46</v>
      </c>
      <c r="G5" s="13" t="s">
        <v>46</v>
      </c>
      <c r="H5" s="13" t="s">
        <v>46</v>
      </c>
      <c r="I5" s="14" t="s">
        <v>44</v>
      </c>
      <c r="J5" s="14" t="s">
        <v>44</v>
      </c>
      <c r="K5" s="14" t="s">
        <v>44</v>
      </c>
      <c r="L5" s="14" t="s">
        <v>44</v>
      </c>
      <c r="M5" s="14" t="s">
        <v>44</v>
      </c>
      <c r="N5" s="14" t="s">
        <v>44</v>
      </c>
      <c r="O5" s="14" t="s">
        <v>44</v>
      </c>
      <c r="P5" s="14" t="s">
        <v>44</v>
      </c>
      <c r="Q5" s="14" t="s">
        <v>44</v>
      </c>
      <c r="R5" s="14" t="s">
        <v>44</v>
      </c>
      <c r="S5" s="14" t="s">
        <v>44</v>
      </c>
      <c r="T5" s="14" t="s">
        <v>44</v>
      </c>
      <c r="U5" s="14" t="s">
        <v>44</v>
      </c>
      <c r="V5" s="14" t="s">
        <v>44</v>
      </c>
      <c r="W5" s="14" t="s">
        <v>44</v>
      </c>
      <c r="X5" s="14" t="s">
        <v>44</v>
      </c>
      <c r="Y5" s="14" t="s">
        <v>44</v>
      </c>
      <c r="Z5" s="14" t="s">
        <v>44</v>
      </c>
      <c r="AA5" s="14" t="s">
        <v>44</v>
      </c>
      <c r="AB5" s="14" t="s">
        <v>44</v>
      </c>
      <c r="AC5" s="14" t="s">
        <v>44</v>
      </c>
      <c r="AD5" s="14" t="s">
        <v>44</v>
      </c>
      <c r="AE5" s="14" t="s">
        <v>44</v>
      </c>
      <c r="AF5" s="14" t="s">
        <v>44</v>
      </c>
      <c r="AG5" s="14" t="s">
        <v>44</v>
      </c>
      <c r="AH5" s="14" t="s">
        <v>44</v>
      </c>
      <c r="AI5" s="14" t="s">
        <v>44</v>
      </c>
      <c r="AJ5" s="14" t="s">
        <v>44</v>
      </c>
      <c r="AK5" s="14" t="s">
        <v>44</v>
      </c>
      <c r="AL5" s="14" t="s">
        <v>44</v>
      </c>
      <c r="AM5" s="14" t="s">
        <v>44</v>
      </c>
      <c r="AN5" s="14" t="s">
        <v>44</v>
      </c>
      <c r="AO5" s="14" t="s">
        <v>44</v>
      </c>
      <c r="AP5" s="14" t="s">
        <v>44</v>
      </c>
      <c r="AQ5" s="14" t="s">
        <v>44</v>
      </c>
      <c r="AR5" s="14" t="s">
        <v>44</v>
      </c>
      <c r="AS5" s="14" t="s">
        <v>44</v>
      </c>
      <c r="AT5" s="14" t="s">
        <v>44</v>
      </c>
      <c r="AU5" s="11"/>
      <c r="AV5" s="5"/>
      <c r="AW5" s="5"/>
    </row>
    <row r="6">
      <c r="A6" s="6">
        <v>5.0</v>
      </c>
      <c r="B6" s="6"/>
      <c r="C6" s="17" t="s">
        <v>47</v>
      </c>
      <c r="D6" s="18" t="s">
        <v>7</v>
      </c>
      <c r="E6" s="9" t="s">
        <v>45</v>
      </c>
      <c r="F6" s="13" t="s">
        <v>46</v>
      </c>
      <c r="G6" s="19" t="s">
        <v>48</v>
      </c>
      <c r="H6" s="13" t="s">
        <v>46</v>
      </c>
      <c r="I6" s="13" t="s">
        <v>46</v>
      </c>
      <c r="J6" s="14" t="s">
        <v>44</v>
      </c>
      <c r="K6" s="14" t="s">
        <v>44</v>
      </c>
      <c r="L6" s="14" t="s">
        <v>44</v>
      </c>
      <c r="M6" s="14" t="s">
        <v>44</v>
      </c>
      <c r="N6" s="14" t="s">
        <v>44</v>
      </c>
      <c r="O6" s="14" t="s">
        <v>44</v>
      </c>
      <c r="P6" s="14" t="s">
        <v>44</v>
      </c>
      <c r="Q6" s="14" t="s">
        <v>44</v>
      </c>
      <c r="R6" s="14" t="s">
        <v>44</v>
      </c>
      <c r="S6" s="14" t="s">
        <v>44</v>
      </c>
      <c r="T6" s="14" t="s">
        <v>44</v>
      </c>
      <c r="U6" s="14" t="s">
        <v>44</v>
      </c>
      <c r="V6" s="14" t="s">
        <v>44</v>
      </c>
      <c r="W6" s="14" t="s">
        <v>44</v>
      </c>
      <c r="X6" s="14" t="s">
        <v>44</v>
      </c>
      <c r="Y6" s="14" t="s">
        <v>44</v>
      </c>
      <c r="Z6" s="14" t="s">
        <v>44</v>
      </c>
      <c r="AA6" s="14" t="s">
        <v>44</v>
      </c>
      <c r="AB6" s="14" t="s">
        <v>44</v>
      </c>
      <c r="AC6" s="14" t="s">
        <v>44</v>
      </c>
      <c r="AD6" s="14" t="s">
        <v>44</v>
      </c>
      <c r="AE6" s="14" t="s">
        <v>44</v>
      </c>
      <c r="AF6" s="14" t="s">
        <v>44</v>
      </c>
      <c r="AG6" s="14" t="s">
        <v>44</v>
      </c>
      <c r="AH6" s="14" t="s">
        <v>44</v>
      </c>
      <c r="AI6" s="14" t="s">
        <v>44</v>
      </c>
      <c r="AJ6" s="14" t="s">
        <v>44</v>
      </c>
      <c r="AK6" s="14" t="s">
        <v>44</v>
      </c>
      <c r="AL6" s="14" t="s">
        <v>44</v>
      </c>
      <c r="AM6" s="14" t="s">
        <v>44</v>
      </c>
      <c r="AN6" s="14" t="s">
        <v>44</v>
      </c>
      <c r="AO6" s="14" t="s">
        <v>44</v>
      </c>
      <c r="AP6" s="14" t="s">
        <v>44</v>
      </c>
      <c r="AQ6" s="14" t="s">
        <v>44</v>
      </c>
      <c r="AR6" s="14" t="s">
        <v>44</v>
      </c>
      <c r="AS6" s="14" t="s">
        <v>44</v>
      </c>
      <c r="AT6" s="14" t="s">
        <v>44</v>
      </c>
      <c r="AU6" s="15"/>
      <c r="AV6" s="5"/>
      <c r="AW6" s="5"/>
    </row>
    <row r="7">
      <c r="A7" s="6">
        <v>6.0</v>
      </c>
      <c r="B7" s="7"/>
      <c r="C7" s="7"/>
      <c r="D7" s="8" t="s">
        <v>8</v>
      </c>
      <c r="E7" s="9"/>
      <c r="F7" s="13" t="s">
        <v>46</v>
      </c>
      <c r="G7" s="20" t="s">
        <v>49</v>
      </c>
      <c r="H7" s="13" t="s">
        <v>46</v>
      </c>
      <c r="I7" s="13" t="s">
        <v>46</v>
      </c>
      <c r="J7" s="20" t="s">
        <v>49</v>
      </c>
      <c r="K7" s="14" t="s">
        <v>44</v>
      </c>
      <c r="L7" s="14" t="s">
        <v>44</v>
      </c>
      <c r="M7" s="14" t="s">
        <v>44</v>
      </c>
      <c r="N7" s="14" t="s">
        <v>44</v>
      </c>
      <c r="O7" s="14" t="s">
        <v>44</v>
      </c>
      <c r="P7" s="14" t="s">
        <v>44</v>
      </c>
      <c r="Q7" s="14" t="s">
        <v>44</v>
      </c>
      <c r="R7" s="14" t="s">
        <v>44</v>
      </c>
      <c r="S7" s="14" t="s">
        <v>44</v>
      </c>
      <c r="T7" s="14" t="s">
        <v>44</v>
      </c>
      <c r="U7" s="14" t="s">
        <v>44</v>
      </c>
      <c r="V7" s="14" t="s">
        <v>44</v>
      </c>
      <c r="W7" s="14" t="s">
        <v>44</v>
      </c>
      <c r="X7" s="14" t="s">
        <v>44</v>
      </c>
      <c r="Y7" s="14" t="s">
        <v>44</v>
      </c>
      <c r="Z7" s="14" t="s">
        <v>44</v>
      </c>
      <c r="AA7" s="14" t="s">
        <v>44</v>
      </c>
      <c r="AB7" s="14" t="s">
        <v>44</v>
      </c>
      <c r="AC7" s="14" t="s">
        <v>44</v>
      </c>
      <c r="AD7" s="14" t="s">
        <v>44</v>
      </c>
      <c r="AE7" s="14" t="s">
        <v>44</v>
      </c>
      <c r="AF7" s="14" t="s">
        <v>44</v>
      </c>
      <c r="AG7" s="14" t="s">
        <v>44</v>
      </c>
      <c r="AH7" s="14" t="s">
        <v>44</v>
      </c>
      <c r="AI7" s="14" t="s">
        <v>44</v>
      </c>
      <c r="AJ7" s="14" t="s">
        <v>44</v>
      </c>
      <c r="AK7" s="14" t="s">
        <v>44</v>
      </c>
      <c r="AL7" s="14" t="s">
        <v>44</v>
      </c>
      <c r="AM7" s="14" t="s">
        <v>44</v>
      </c>
      <c r="AN7" s="14" t="s">
        <v>44</v>
      </c>
      <c r="AO7" s="14" t="s">
        <v>44</v>
      </c>
      <c r="AP7" s="14" t="s">
        <v>44</v>
      </c>
      <c r="AQ7" s="14" t="s">
        <v>44</v>
      </c>
      <c r="AR7" s="14" t="s">
        <v>44</v>
      </c>
      <c r="AS7" s="14" t="s">
        <v>44</v>
      </c>
      <c r="AT7" s="14" t="s">
        <v>44</v>
      </c>
      <c r="AU7" s="15"/>
      <c r="AV7" s="5"/>
      <c r="AW7" s="5"/>
    </row>
    <row r="8">
      <c r="A8" s="6">
        <v>7.0</v>
      </c>
      <c r="B8" s="7"/>
      <c r="C8" s="7"/>
      <c r="D8" s="22" t="s">
        <v>9</v>
      </c>
      <c r="E8" s="9" t="s">
        <v>45</v>
      </c>
      <c r="F8" s="13" t="s">
        <v>46</v>
      </c>
      <c r="G8" s="19" t="s">
        <v>48</v>
      </c>
      <c r="H8" s="13" t="s">
        <v>46</v>
      </c>
      <c r="I8" s="13" t="s">
        <v>46</v>
      </c>
      <c r="J8" s="19" t="s">
        <v>48</v>
      </c>
      <c r="K8" s="20" t="s">
        <v>49</v>
      </c>
      <c r="L8" s="14" t="s">
        <v>44</v>
      </c>
      <c r="M8" s="14" t="s">
        <v>44</v>
      </c>
      <c r="N8" s="14" t="s">
        <v>44</v>
      </c>
      <c r="O8" s="14" t="s">
        <v>44</v>
      </c>
      <c r="P8" s="14" t="s">
        <v>44</v>
      </c>
      <c r="Q8" s="14" t="s">
        <v>44</v>
      </c>
      <c r="R8" s="14" t="s">
        <v>44</v>
      </c>
      <c r="S8" s="14" t="s">
        <v>44</v>
      </c>
      <c r="T8" s="14" t="s">
        <v>44</v>
      </c>
      <c r="U8" s="14" t="s">
        <v>44</v>
      </c>
      <c r="V8" s="14" t="s">
        <v>44</v>
      </c>
      <c r="W8" s="14" t="s">
        <v>44</v>
      </c>
      <c r="X8" s="14" t="s">
        <v>44</v>
      </c>
      <c r="Y8" s="14" t="s">
        <v>44</v>
      </c>
      <c r="Z8" s="14" t="s">
        <v>44</v>
      </c>
      <c r="AA8" s="14" t="s">
        <v>44</v>
      </c>
      <c r="AB8" s="14" t="s">
        <v>44</v>
      </c>
      <c r="AC8" s="14" t="s">
        <v>44</v>
      </c>
      <c r="AD8" s="14" t="s">
        <v>44</v>
      </c>
      <c r="AE8" s="14" t="s">
        <v>44</v>
      </c>
      <c r="AF8" s="14" t="s">
        <v>44</v>
      </c>
      <c r="AG8" s="14" t="s">
        <v>44</v>
      </c>
      <c r="AH8" s="14" t="s">
        <v>44</v>
      </c>
      <c r="AI8" s="14" t="s">
        <v>44</v>
      </c>
      <c r="AJ8" s="14" t="s">
        <v>44</v>
      </c>
      <c r="AK8" s="14" t="s">
        <v>44</v>
      </c>
      <c r="AL8" s="14" t="s">
        <v>44</v>
      </c>
      <c r="AM8" s="14" t="s">
        <v>44</v>
      </c>
      <c r="AN8" s="14" t="s">
        <v>44</v>
      </c>
      <c r="AO8" s="14" t="s">
        <v>44</v>
      </c>
      <c r="AP8" s="14" t="s">
        <v>44</v>
      </c>
      <c r="AQ8" s="14" t="s">
        <v>44</v>
      </c>
      <c r="AR8" s="14" t="s">
        <v>44</v>
      </c>
      <c r="AS8" s="14" t="s">
        <v>44</v>
      </c>
      <c r="AT8" s="14" t="s">
        <v>44</v>
      </c>
      <c r="AU8" s="11"/>
      <c r="AV8" s="5"/>
      <c r="AW8" s="5"/>
    </row>
    <row r="9">
      <c r="A9" s="6">
        <v>8.0</v>
      </c>
      <c r="B9" s="7"/>
      <c r="C9" s="7"/>
      <c r="D9" s="12" t="s">
        <v>10</v>
      </c>
      <c r="E9" s="9" t="s">
        <v>45</v>
      </c>
      <c r="F9" s="13" t="s">
        <v>46</v>
      </c>
      <c r="G9" s="19" t="s">
        <v>48</v>
      </c>
      <c r="H9" s="13" t="s">
        <v>46</v>
      </c>
      <c r="I9" s="13" t="s">
        <v>46</v>
      </c>
      <c r="J9" s="19" t="s">
        <v>48</v>
      </c>
      <c r="K9" s="20" t="s">
        <v>49</v>
      </c>
      <c r="L9" s="19" t="s">
        <v>48</v>
      </c>
      <c r="M9" s="14" t="s">
        <v>44</v>
      </c>
      <c r="N9" s="14" t="s">
        <v>44</v>
      </c>
      <c r="O9" s="14" t="s">
        <v>44</v>
      </c>
      <c r="P9" s="14" t="s">
        <v>44</v>
      </c>
      <c r="Q9" s="14" t="s">
        <v>44</v>
      </c>
      <c r="R9" s="14" t="s">
        <v>44</v>
      </c>
      <c r="S9" s="14" t="s">
        <v>44</v>
      </c>
      <c r="T9" s="14" t="s">
        <v>44</v>
      </c>
      <c r="U9" s="14" t="s">
        <v>44</v>
      </c>
      <c r="V9" s="14" t="s">
        <v>44</v>
      </c>
      <c r="W9" s="14" t="s">
        <v>44</v>
      </c>
      <c r="X9" s="14" t="s">
        <v>44</v>
      </c>
      <c r="Y9" s="14" t="s">
        <v>44</v>
      </c>
      <c r="Z9" s="14" t="s">
        <v>44</v>
      </c>
      <c r="AA9" s="14" t="s">
        <v>44</v>
      </c>
      <c r="AB9" s="14" t="s">
        <v>44</v>
      </c>
      <c r="AC9" s="14" t="s">
        <v>44</v>
      </c>
      <c r="AD9" s="14" t="s">
        <v>44</v>
      </c>
      <c r="AE9" s="14" t="s">
        <v>44</v>
      </c>
      <c r="AF9" s="14" t="s">
        <v>44</v>
      </c>
      <c r="AG9" s="14" t="s">
        <v>44</v>
      </c>
      <c r="AH9" s="14" t="s">
        <v>44</v>
      </c>
      <c r="AI9" s="14" t="s">
        <v>44</v>
      </c>
      <c r="AJ9" s="14" t="s">
        <v>44</v>
      </c>
      <c r="AK9" s="14" t="s">
        <v>44</v>
      </c>
      <c r="AL9" s="14" t="s">
        <v>44</v>
      </c>
      <c r="AM9" s="14" t="s">
        <v>44</v>
      </c>
      <c r="AN9" s="14" t="s">
        <v>44</v>
      </c>
      <c r="AO9" s="14" t="s">
        <v>44</v>
      </c>
      <c r="AP9" s="14" t="s">
        <v>44</v>
      </c>
      <c r="AQ9" s="14" t="s">
        <v>44</v>
      </c>
      <c r="AR9" s="14" t="s">
        <v>44</v>
      </c>
      <c r="AS9" s="14" t="s">
        <v>44</v>
      </c>
      <c r="AT9" s="14" t="s">
        <v>44</v>
      </c>
      <c r="AU9" s="15"/>
      <c r="AV9" s="5"/>
      <c r="AW9" s="5"/>
    </row>
    <row r="10">
      <c r="A10" s="6">
        <v>9.0</v>
      </c>
      <c r="B10" s="7"/>
      <c r="C10" s="7"/>
      <c r="D10" s="18" t="s">
        <v>11</v>
      </c>
      <c r="E10" s="9" t="s">
        <v>45</v>
      </c>
      <c r="F10" s="13" t="s">
        <v>46</v>
      </c>
      <c r="G10" s="19" t="s">
        <v>48</v>
      </c>
      <c r="H10" s="13" t="s">
        <v>46</v>
      </c>
      <c r="I10" s="13" t="s">
        <v>46</v>
      </c>
      <c r="J10" s="23" t="s">
        <v>50</v>
      </c>
      <c r="K10" s="20" t="s">
        <v>49</v>
      </c>
      <c r="L10" s="19" t="s">
        <v>48</v>
      </c>
      <c r="M10" s="19" t="s">
        <v>48</v>
      </c>
      <c r="N10" s="14" t="s">
        <v>44</v>
      </c>
      <c r="O10" s="14" t="s">
        <v>44</v>
      </c>
      <c r="P10" s="14" t="s">
        <v>44</v>
      </c>
      <c r="Q10" s="14" t="s">
        <v>44</v>
      </c>
      <c r="R10" s="14" t="s">
        <v>44</v>
      </c>
      <c r="S10" s="14" t="s">
        <v>44</v>
      </c>
      <c r="T10" s="14" t="s">
        <v>44</v>
      </c>
      <c r="U10" s="14" t="s">
        <v>44</v>
      </c>
      <c r="V10" s="14" t="s">
        <v>44</v>
      </c>
      <c r="W10" s="14" t="s">
        <v>44</v>
      </c>
      <c r="X10" s="14" t="s">
        <v>44</v>
      </c>
      <c r="Y10" s="14" t="s">
        <v>44</v>
      </c>
      <c r="Z10" s="14" t="s">
        <v>44</v>
      </c>
      <c r="AA10" s="14" t="s">
        <v>44</v>
      </c>
      <c r="AB10" s="14" t="s">
        <v>44</v>
      </c>
      <c r="AC10" s="14" t="s">
        <v>44</v>
      </c>
      <c r="AD10" s="14" t="s">
        <v>44</v>
      </c>
      <c r="AE10" s="14" t="s">
        <v>44</v>
      </c>
      <c r="AF10" s="14" t="s">
        <v>44</v>
      </c>
      <c r="AG10" s="14" t="s">
        <v>44</v>
      </c>
      <c r="AH10" s="14" t="s">
        <v>44</v>
      </c>
      <c r="AI10" s="14" t="s">
        <v>44</v>
      </c>
      <c r="AJ10" s="14" t="s">
        <v>44</v>
      </c>
      <c r="AK10" s="14" t="s">
        <v>44</v>
      </c>
      <c r="AL10" s="14" t="s">
        <v>44</v>
      </c>
      <c r="AM10" s="14" t="s">
        <v>44</v>
      </c>
      <c r="AN10" s="14" t="s">
        <v>44</v>
      </c>
      <c r="AO10" s="14" t="s">
        <v>44</v>
      </c>
      <c r="AP10" s="14" t="s">
        <v>44</v>
      </c>
      <c r="AQ10" s="14" t="s">
        <v>44</v>
      </c>
      <c r="AR10" s="14" t="s">
        <v>44</v>
      </c>
      <c r="AS10" s="14" t="s">
        <v>44</v>
      </c>
      <c r="AT10" s="14" t="s">
        <v>44</v>
      </c>
      <c r="AU10" s="15"/>
      <c r="AV10" s="5"/>
      <c r="AW10" s="5"/>
    </row>
    <row r="11">
      <c r="A11" s="6">
        <v>10.0</v>
      </c>
      <c r="B11" s="7"/>
      <c r="C11" s="7"/>
      <c r="D11" s="12" t="s">
        <v>12</v>
      </c>
      <c r="E11" s="9" t="s">
        <v>45</v>
      </c>
      <c r="F11" s="20" t="s">
        <v>49</v>
      </c>
      <c r="G11" s="19" t="s">
        <v>48</v>
      </c>
      <c r="H11" s="13" t="s">
        <v>46</v>
      </c>
      <c r="I11" s="13" t="s">
        <v>46</v>
      </c>
      <c r="J11" s="19" t="s">
        <v>48</v>
      </c>
      <c r="K11" s="20" t="s">
        <v>49</v>
      </c>
      <c r="L11" s="19" t="s">
        <v>48</v>
      </c>
      <c r="M11" s="19" t="s">
        <v>48</v>
      </c>
      <c r="N11" s="19" t="s">
        <v>48</v>
      </c>
      <c r="O11" s="14" t="s">
        <v>44</v>
      </c>
      <c r="P11" s="14" t="s">
        <v>44</v>
      </c>
      <c r="Q11" s="14" t="s">
        <v>44</v>
      </c>
      <c r="R11" s="14" t="s">
        <v>44</v>
      </c>
      <c r="S11" s="14" t="s">
        <v>44</v>
      </c>
      <c r="T11" s="14" t="s">
        <v>44</v>
      </c>
      <c r="U11" s="14" t="s">
        <v>44</v>
      </c>
      <c r="V11" s="14" t="s">
        <v>44</v>
      </c>
      <c r="W11" s="14" t="s">
        <v>44</v>
      </c>
      <c r="X11" s="14" t="s">
        <v>44</v>
      </c>
      <c r="Y11" s="14" t="s">
        <v>44</v>
      </c>
      <c r="Z11" s="14" t="s">
        <v>44</v>
      </c>
      <c r="AA11" s="14" t="s">
        <v>44</v>
      </c>
      <c r="AB11" s="14" t="s">
        <v>44</v>
      </c>
      <c r="AC11" s="14" t="s">
        <v>44</v>
      </c>
      <c r="AD11" s="14" t="s">
        <v>44</v>
      </c>
      <c r="AE11" s="14" t="s">
        <v>44</v>
      </c>
      <c r="AF11" s="14" t="s">
        <v>44</v>
      </c>
      <c r="AG11" s="14" t="s">
        <v>44</v>
      </c>
      <c r="AH11" s="14" t="s">
        <v>44</v>
      </c>
      <c r="AI11" s="14" t="s">
        <v>44</v>
      </c>
      <c r="AJ11" s="14" t="s">
        <v>44</v>
      </c>
      <c r="AK11" s="14" t="s">
        <v>44</v>
      </c>
      <c r="AL11" s="14" t="s">
        <v>44</v>
      </c>
      <c r="AM11" s="14" t="s">
        <v>44</v>
      </c>
      <c r="AN11" s="14" t="s">
        <v>44</v>
      </c>
      <c r="AO11" s="14" t="s">
        <v>44</v>
      </c>
      <c r="AP11" s="14" t="s">
        <v>44</v>
      </c>
      <c r="AQ11" s="14" t="s">
        <v>44</v>
      </c>
      <c r="AR11" s="14" t="s">
        <v>44</v>
      </c>
      <c r="AS11" s="14" t="s">
        <v>44</v>
      </c>
      <c r="AT11" s="14" t="s">
        <v>44</v>
      </c>
      <c r="AU11" s="11"/>
      <c r="AV11" s="5"/>
      <c r="AW11" s="5"/>
    </row>
    <row r="12">
      <c r="A12" s="6">
        <v>11.0</v>
      </c>
      <c r="B12" s="7"/>
      <c r="C12" s="7"/>
      <c r="D12" s="8" t="s">
        <v>13</v>
      </c>
      <c r="E12" s="25"/>
      <c r="F12" s="13" t="s">
        <v>46</v>
      </c>
      <c r="G12" s="20" t="s">
        <v>49</v>
      </c>
      <c r="H12" s="13" t="s">
        <v>46</v>
      </c>
      <c r="I12" s="13" t="s">
        <v>46</v>
      </c>
      <c r="J12" s="20" t="s">
        <v>49</v>
      </c>
      <c r="K12" s="20" t="s">
        <v>49</v>
      </c>
      <c r="L12" s="20" t="s">
        <v>49</v>
      </c>
      <c r="M12" s="20" t="s">
        <v>49</v>
      </c>
      <c r="N12" s="20" t="s">
        <v>49</v>
      </c>
      <c r="O12" s="20" t="s">
        <v>49</v>
      </c>
      <c r="P12" s="14" t="s">
        <v>44</v>
      </c>
      <c r="Q12" s="14" t="s">
        <v>44</v>
      </c>
      <c r="R12" s="14" t="s">
        <v>44</v>
      </c>
      <c r="S12" s="14" t="s">
        <v>44</v>
      </c>
      <c r="T12" s="14" t="s">
        <v>44</v>
      </c>
      <c r="U12" s="14" t="s">
        <v>44</v>
      </c>
      <c r="V12" s="14" t="s">
        <v>44</v>
      </c>
      <c r="W12" s="14" t="s">
        <v>44</v>
      </c>
      <c r="X12" s="14" t="s">
        <v>44</v>
      </c>
      <c r="Y12" s="14" t="s">
        <v>44</v>
      </c>
      <c r="Z12" s="14" t="s">
        <v>44</v>
      </c>
      <c r="AA12" s="14" t="s">
        <v>44</v>
      </c>
      <c r="AB12" s="14" t="s">
        <v>44</v>
      </c>
      <c r="AC12" s="14" t="s">
        <v>44</v>
      </c>
      <c r="AD12" s="14" t="s">
        <v>44</v>
      </c>
      <c r="AE12" s="14" t="s">
        <v>44</v>
      </c>
      <c r="AF12" s="14" t="s">
        <v>44</v>
      </c>
      <c r="AG12" s="14" t="s">
        <v>44</v>
      </c>
      <c r="AH12" s="14" t="s">
        <v>44</v>
      </c>
      <c r="AI12" s="14" t="s">
        <v>44</v>
      </c>
      <c r="AJ12" s="14" t="s">
        <v>44</v>
      </c>
      <c r="AK12" s="14" t="s">
        <v>44</v>
      </c>
      <c r="AL12" s="14" t="s">
        <v>44</v>
      </c>
      <c r="AM12" s="14" t="s">
        <v>44</v>
      </c>
      <c r="AN12" s="14" t="s">
        <v>44</v>
      </c>
      <c r="AO12" s="14" t="s">
        <v>44</v>
      </c>
      <c r="AP12" s="14" t="s">
        <v>44</v>
      </c>
      <c r="AQ12" s="14" t="s">
        <v>44</v>
      </c>
      <c r="AR12" s="14" t="s">
        <v>44</v>
      </c>
      <c r="AS12" s="14" t="s">
        <v>44</v>
      </c>
      <c r="AT12" s="14" t="s">
        <v>44</v>
      </c>
      <c r="AU12" s="15"/>
      <c r="AV12" s="5"/>
      <c r="AW12" s="5"/>
    </row>
    <row r="13">
      <c r="A13" s="6">
        <v>12.0</v>
      </c>
      <c r="B13" s="7"/>
      <c r="C13" s="7"/>
      <c r="D13" s="8" t="s">
        <v>14</v>
      </c>
      <c r="E13" s="9"/>
      <c r="F13" s="13" t="s">
        <v>46</v>
      </c>
      <c r="G13" s="13" t="s">
        <v>46</v>
      </c>
      <c r="H13" s="13" t="s">
        <v>46</v>
      </c>
      <c r="I13" s="13" t="s">
        <v>46</v>
      </c>
      <c r="J13" s="13" t="s">
        <v>46</v>
      </c>
      <c r="K13" s="13" t="s">
        <v>46</v>
      </c>
      <c r="L13" s="13" t="s">
        <v>46</v>
      </c>
      <c r="M13" s="13" t="s">
        <v>46</v>
      </c>
      <c r="N13" s="13" t="s">
        <v>46</v>
      </c>
      <c r="O13" s="13" t="s">
        <v>46</v>
      </c>
      <c r="P13" s="13" t="s">
        <v>46</v>
      </c>
      <c r="Q13" s="14" t="s">
        <v>44</v>
      </c>
      <c r="R13" s="14" t="s">
        <v>44</v>
      </c>
      <c r="S13" s="14" t="s">
        <v>44</v>
      </c>
      <c r="T13" s="14" t="s">
        <v>44</v>
      </c>
      <c r="U13" s="14" t="s">
        <v>44</v>
      </c>
      <c r="V13" s="14" t="s">
        <v>44</v>
      </c>
      <c r="W13" s="14" t="s">
        <v>44</v>
      </c>
      <c r="X13" s="14" t="s">
        <v>44</v>
      </c>
      <c r="Y13" s="14" t="s">
        <v>44</v>
      </c>
      <c r="Z13" s="14" t="s">
        <v>44</v>
      </c>
      <c r="AA13" s="14" t="s">
        <v>44</v>
      </c>
      <c r="AB13" s="14" t="s">
        <v>44</v>
      </c>
      <c r="AC13" s="14" t="s">
        <v>44</v>
      </c>
      <c r="AD13" s="14" t="s">
        <v>44</v>
      </c>
      <c r="AE13" s="14" t="s">
        <v>44</v>
      </c>
      <c r="AF13" s="14" t="s">
        <v>44</v>
      </c>
      <c r="AG13" s="14" t="s">
        <v>44</v>
      </c>
      <c r="AH13" s="14" t="s">
        <v>44</v>
      </c>
      <c r="AI13" s="14" t="s">
        <v>44</v>
      </c>
      <c r="AJ13" s="14" t="s">
        <v>44</v>
      </c>
      <c r="AK13" s="14" t="s">
        <v>44</v>
      </c>
      <c r="AL13" s="14" t="s">
        <v>44</v>
      </c>
      <c r="AM13" s="14" t="s">
        <v>44</v>
      </c>
      <c r="AN13" s="14" t="s">
        <v>44</v>
      </c>
      <c r="AO13" s="14" t="s">
        <v>44</v>
      </c>
      <c r="AP13" s="14" t="s">
        <v>44</v>
      </c>
      <c r="AQ13" s="14" t="s">
        <v>44</v>
      </c>
      <c r="AR13" s="14" t="s">
        <v>44</v>
      </c>
      <c r="AS13" s="14" t="s">
        <v>44</v>
      </c>
      <c r="AT13" s="14" t="s">
        <v>44</v>
      </c>
      <c r="AU13" s="15"/>
      <c r="AV13" s="5"/>
      <c r="AW13" s="5"/>
    </row>
    <row r="14">
      <c r="A14" s="6">
        <v>13.0</v>
      </c>
      <c r="B14" s="7"/>
      <c r="C14" s="7"/>
      <c r="D14" s="8" t="s">
        <v>15</v>
      </c>
      <c r="E14" s="9"/>
      <c r="F14" s="13" t="s">
        <v>46</v>
      </c>
      <c r="G14" s="20" t="s">
        <v>49</v>
      </c>
      <c r="H14" s="13" t="s">
        <v>46</v>
      </c>
      <c r="I14" s="13" t="s">
        <v>46</v>
      </c>
      <c r="J14" s="13" t="s">
        <v>46</v>
      </c>
      <c r="K14" s="13" t="s">
        <v>46</v>
      </c>
      <c r="L14" s="20" t="s">
        <v>49</v>
      </c>
      <c r="M14" s="20" t="s">
        <v>49</v>
      </c>
      <c r="N14" s="20" t="s">
        <v>49</v>
      </c>
      <c r="O14" s="20" t="s">
        <v>49</v>
      </c>
      <c r="P14" s="20" t="s">
        <v>49</v>
      </c>
      <c r="Q14" s="13" t="s">
        <v>46</v>
      </c>
      <c r="R14" s="14" t="s">
        <v>44</v>
      </c>
      <c r="S14" s="14" t="s">
        <v>44</v>
      </c>
      <c r="T14" s="14" t="s">
        <v>44</v>
      </c>
      <c r="U14" s="14" t="s">
        <v>44</v>
      </c>
      <c r="V14" s="14" t="s">
        <v>44</v>
      </c>
      <c r="W14" s="14" t="s">
        <v>44</v>
      </c>
      <c r="X14" s="14" t="s">
        <v>44</v>
      </c>
      <c r="Y14" s="14" t="s">
        <v>44</v>
      </c>
      <c r="Z14" s="14" t="s">
        <v>44</v>
      </c>
      <c r="AA14" s="14" t="s">
        <v>44</v>
      </c>
      <c r="AB14" s="14" t="s">
        <v>44</v>
      </c>
      <c r="AC14" s="14" t="s">
        <v>44</v>
      </c>
      <c r="AD14" s="14" t="s">
        <v>44</v>
      </c>
      <c r="AE14" s="14" t="s">
        <v>44</v>
      </c>
      <c r="AF14" s="14" t="s">
        <v>44</v>
      </c>
      <c r="AG14" s="14" t="s">
        <v>44</v>
      </c>
      <c r="AH14" s="14" t="s">
        <v>44</v>
      </c>
      <c r="AI14" s="14" t="s">
        <v>44</v>
      </c>
      <c r="AJ14" s="14" t="s">
        <v>44</v>
      </c>
      <c r="AK14" s="14" t="s">
        <v>44</v>
      </c>
      <c r="AL14" s="14" t="s">
        <v>44</v>
      </c>
      <c r="AM14" s="14" t="s">
        <v>44</v>
      </c>
      <c r="AN14" s="14" t="s">
        <v>44</v>
      </c>
      <c r="AO14" s="14" t="s">
        <v>44</v>
      </c>
      <c r="AP14" s="14" t="s">
        <v>44</v>
      </c>
      <c r="AQ14" s="14" t="s">
        <v>44</v>
      </c>
      <c r="AR14" s="14" t="s">
        <v>44</v>
      </c>
      <c r="AS14" s="14" t="s">
        <v>44</v>
      </c>
      <c r="AT14" s="14" t="s">
        <v>44</v>
      </c>
      <c r="AU14" s="11"/>
      <c r="AV14" s="5"/>
      <c r="AW14" s="5"/>
    </row>
    <row r="15">
      <c r="A15" s="6">
        <v>14.0</v>
      </c>
      <c r="B15" s="7"/>
      <c r="C15" s="7"/>
      <c r="D15" s="8" t="s">
        <v>16</v>
      </c>
      <c r="E15" s="9"/>
      <c r="F15" s="13" t="s">
        <v>46</v>
      </c>
      <c r="G15" s="20" t="s">
        <v>49</v>
      </c>
      <c r="H15" s="13" t="s">
        <v>46</v>
      </c>
      <c r="I15" s="13" t="s">
        <v>46</v>
      </c>
      <c r="J15" s="13" t="s">
        <v>46</v>
      </c>
      <c r="K15" s="20" t="s">
        <v>49</v>
      </c>
      <c r="L15" s="13" t="s">
        <v>46</v>
      </c>
      <c r="M15" s="13" t="s">
        <v>46</v>
      </c>
      <c r="N15" s="20" t="s">
        <v>49</v>
      </c>
      <c r="O15" s="20" t="s">
        <v>49</v>
      </c>
      <c r="P15" s="13" t="s">
        <v>46</v>
      </c>
      <c r="Q15" s="13" t="s">
        <v>46</v>
      </c>
      <c r="R15" s="13" t="s">
        <v>46</v>
      </c>
      <c r="S15" s="14" t="s">
        <v>44</v>
      </c>
      <c r="T15" s="14" t="s">
        <v>44</v>
      </c>
      <c r="U15" s="14" t="s">
        <v>44</v>
      </c>
      <c r="V15" s="14" t="s">
        <v>44</v>
      </c>
      <c r="W15" s="14" t="s">
        <v>44</v>
      </c>
      <c r="X15" s="14" t="s">
        <v>44</v>
      </c>
      <c r="Y15" s="14" t="s">
        <v>44</v>
      </c>
      <c r="Z15" s="14" t="s">
        <v>44</v>
      </c>
      <c r="AA15" s="14" t="s">
        <v>44</v>
      </c>
      <c r="AB15" s="14" t="s">
        <v>44</v>
      </c>
      <c r="AC15" s="14" t="s">
        <v>44</v>
      </c>
      <c r="AD15" s="14" t="s">
        <v>44</v>
      </c>
      <c r="AE15" s="14" t="s">
        <v>44</v>
      </c>
      <c r="AF15" s="14" t="s">
        <v>44</v>
      </c>
      <c r="AG15" s="14" t="s">
        <v>44</v>
      </c>
      <c r="AH15" s="14" t="s">
        <v>44</v>
      </c>
      <c r="AI15" s="14" t="s">
        <v>44</v>
      </c>
      <c r="AJ15" s="14" t="s">
        <v>44</v>
      </c>
      <c r="AK15" s="14" t="s">
        <v>44</v>
      </c>
      <c r="AL15" s="14" t="s">
        <v>44</v>
      </c>
      <c r="AM15" s="14" t="s">
        <v>44</v>
      </c>
      <c r="AN15" s="14" t="s">
        <v>44</v>
      </c>
      <c r="AO15" s="14" t="s">
        <v>44</v>
      </c>
      <c r="AP15" s="14" t="s">
        <v>44</v>
      </c>
      <c r="AQ15" s="14" t="s">
        <v>44</v>
      </c>
      <c r="AR15" s="14" t="s">
        <v>44</v>
      </c>
      <c r="AS15" s="14" t="s">
        <v>44</v>
      </c>
      <c r="AT15" s="14" t="s">
        <v>44</v>
      </c>
      <c r="AU15" s="15"/>
      <c r="AV15" s="5"/>
      <c r="AW15" s="5"/>
    </row>
    <row r="16">
      <c r="A16" s="6">
        <v>15.0</v>
      </c>
      <c r="B16" s="7"/>
      <c r="C16" s="7"/>
      <c r="D16" s="8" t="s">
        <v>17</v>
      </c>
      <c r="E16" s="9"/>
      <c r="F16" s="13" t="s">
        <v>46</v>
      </c>
      <c r="G16" s="20" t="s">
        <v>49</v>
      </c>
      <c r="H16" s="13" t="s">
        <v>46</v>
      </c>
      <c r="I16" s="13" t="s">
        <v>46</v>
      </c>
      <c r="J16" s="20" t="s">
        <v>49</v>
      </c>
      <c r="K16" s="20" t="s">
        <v>49</v>
      </c>
      <c r="L16" s="20" t="s">
        <v>49</v>
      </c>
      <c r="M16" s="20" t="s">
        <v>49</v>
      </c>
      <c r="N16" s="20" t="s">
        <v>49</v>
      </c>
      <c r="O16" s="20" t="s">
        <v>49</v>
      </c>
      <c r="P16" s="20" t="s">
        <v>49</v>
      </c>
      <c r="Q16" s="13" t="s">
        <v>46</v>
      </c>
      <c r="R16" s="20" t="s">
        <v>49</v>
      </c>
      <c r="S16" s="13" t="s">
        <v>46</v>
      </c>
      <c r="T16" s="14" t="s">
        <v>44</v>
      </c>
      <c r="U16" s="14" t="s">
        <v>44</v>
      </c>
      <c r="V16" s="14" t="s">
        <v>44</v>
      </c>
      <c r="W16" s="14" t="s">
        <v>44</v>
      </c>
      <c r="X16" s="14" t="s">
        <v>44</v>
      </c>
      <c r="Y16" s="14" t="s">
        <v>44</v>
      </c>
      <c r="Z16" s="14" t="s">
        <v>44</v>
      </c>
      <c r="AA16" s="14" t="s">
        <v>44</v>
      </c>
      <c r="AB16" s="14" t="s">
        <v>44</v>
      </c>
      <c r="AC16" s="14" t="s">
        <v>44</v>
      </c>
      <c r="AD16" s="14" t="s">
        <v>44</v>
      </c>
      <c r="AE16" s="14" t="s">
        <v>44</v>
      </c>
      <c r="AF16" s="14" t="s">
        <v>44</v>
      </c>
      <c r="AG16" s="14" t="s">
        <v>44</v>
      </c>
      <c r="AH16" s="14" t="s">
        <v>44</v>
      </c>
      <c r="AI16" s="14" t="s">
        <v>44</v>
      </c>
      <c r="AJ16" s="14" t="s">
        <v>44</v>
      </c>
      <c r="AK16" s="14" t="s">
        <v>44</v>
      </c>
      <c r="AL16" s="14" t="s">
        <v>44</v>
      </c>
      <c r="AM16" s="14" t="s">
        <v>44</v>
      </c>
      <c r="AN16" s="14" t="s">
        <v>44</v>
      </c>
      <c r="AO16" s="14" t="s">
        <v>44</v>
      </c>
      <c r="AP16" s="14" t="s">
        <v>44</v>
      </c>
      <c r="AQ16" s="14" t="s">
        <v>44</v>
      </c>
      <c r="AR16" s="14" t="s">
        <v>44</v>
      </c>
      <c r="AS16" s="14" t="s">
        <v>44</v>
      </c>
      <c r="AT16" s="14" t="s">
        <v>44</v>
      </c>
      <c r="AU16" s="15"/>
      <c r="AV16" s="5"/>
      <c r="AW16" s="5"/>
    </row>
    <row r="17">
      <c r="A17" s="6">
        <v>16.0</v>
      </c>
      <c r="B17" s="7"/>
      <c r="C17" s="7"/>
      <c r="D17" s="12" t="s">
        <v>18</v>
      </c>
      <c r="E17" s="9" t="s">
        <v>45</v>
      </c>
      <c r="F17" s="13" t="s">
        <v>46</v>
      </c>
      <c r="G17" s="19" t="s">
        <v>48</v>
      </c>
      <c r="H17" s="13" t="s">
        <v>46</v>
      </c>
      <c r="I17" s="13" t="s">
        <v>46</v>
      </c>
      <c r="J17" s="19" t="s">
        <v>48</v>
      </c>
      <c r="K17" s="20" t="s">
        <v>49</v>
      </c>
      <c r="L17" s="19" t="s">
        <v>48</v>
      </c>
      <c r="M17" s="19" t="s">
        <v>48</v>
      </c>
      <c r="N17" s="19" t="s">
        <v>48</v>
      </c>
      <c r="O17" s="19" t="s">
        <v>48</v>
      </c>
      <c r="P17" s="20" t="s">
        <v>49</v>
      </c>
      <c r="Q17" s="13" t="s">
        <v>46</v>
      </c>
      <c r="R17" s="13" t="s">
        <v>46</v>
      </c>
      <c r="S17" s="13" t="s">
        <v>46</v>
      </c>
      <c r="T17" s="20" t="s">
        <v>49</v>
      </c>
      <c r="U17" s="14" t="s">
        <v>44</v>
      </c>
      <c r="V17" s="14" t="s">
        <v>44</v>
      </c>
      <c r="W17" s="14" t="s">
        <v>44</v>
      </c>
      <c r="X17" s="14" t="s">
        <v>44</v>
      </c>
      <c r="Y17" s="14" t="s">
        <v>44</v>
      </c>
      <c r="Z17" s="14" t="s">
        <v>44</v>
      </c>
      <c r="AA17" s="14" t="s">
        <v>44</v>
      </c>
      <c r="AB17" s="14" t="s">
        <v>44</v>
      </c>
      <c r="AC17" s="14" t="s">
        <v>44</v>
      </c>
      <c r="AD17" s="14" t="s">
        <v>44</v>
      </c>
      <c r="AE17" s="14" t="s">
        <v>44</v>
      </c>
      <c r="AF17" s="14" t="s">
        <v>44</v>
      </c>
      <c r="AG17" s="14" t="s">
        <v>44</v>
      </c>
      <c r="AH17" s="14" t="s">
        <v>44</v>
      </c>
      <c r="AI17" s="14" t="s">
        <v>44</v>
      </c>
      <c r="AJ17" s="14" t="s">
        <v>44</v>
      </c>
      <c r="AK17" s="14" t="s">
        <v>44</v>
      </c>
      <c r="AL17" s="14" t="s">
        <v>44</v>
      </c>
      <c r="AM17" s="14" t="s">
        <v>44</v>
      </c>
      <c r="AN17" s="14" t="s">
        <v>44</v>
      </c>
      <c r="AO17" s="14" t="s">
        <v>44</v>
      </c>
      <c r="AP17" s="14" t="s">
        <v>44</v>
      </c>
      <c r="AQ17" s="14" t="s">
        <v>44</v>
      </c>
      <c r="AR17" s="14" t="s">
        <v>44</v>
      </c>
      <c r="AS17" s="14" t="s">
        <v>44</v>
      </c>
      <c r="AT17" s="14" t="s">
        <v>44</v>
      </c>
      <c r="AU17" s="11"/>
      <c r="AV17" s="5"/>
      <c r="AW17" s="5"/>
    </row>
    <row r="18">
      <c r="A18" s="6">
        <v>17.0</v>
      </c>
      <c r="B18" s="7"/>
      <c r="C18" s="7"/>
      <c r="D18" s="8" t="s">
        <v>19</v>
      </c>
      <c r="E18" s="9"/>
      <c r="F18" s="13" t="s">
        <v>46</v>
      </c>
      <c r="G18" s="13" t="s">
        <v>46</v>
      </c>
      <c r="H18" s="13" t="s">
        <v>46</v>
      </c>
      <c r="I18" s="13" t="s">
        <v>46</v>
      </c>
      <c r="J18" s="13" t="s">
        <v>46</v>
      </c>
      <c r="K18" s="13" t="s">
        <v>46</v>
      </c>
      <c r="L18" s="13" t="s">
        <v>46</v>
      </c>
      <c r="M18" s="13" t="s">
        <v>46</v>
      </c>
      <c r="N18" s="13" t="s">
        <v>46</v>
      </c>
      <c r="O18" s="13" t="s">
        <v>46</v>
      </c>
      <c r="P18" s="13" t="s">
        <v>46</v>
      </c>
      <c r="Q18" s="13" t="s">
        <v>46</v>
      </c>
      <c r="R18" s="13" t="s">
        <v>46</v>
      </c>
      <c r="S18" s="13" t="s">
        <v>46</v>
      </c>
      <c r="T18" s="13" t="s">
        <v>46</v>
      </c>
      <c r="U18" s="13" t="s">
        <v>46</v>
      </c>
      <c r="V18" s="14" t="s">
        <v>44</v>
      </c>
      <c r="W18" s="14" t="s">
        <v>44</v>
      </c>
      <c r="X18" s="14" t="s">
        <v>44</v>
      </c>
      <c r="Y18" s="14" t="s">
        <v>44</v>
      </c>
      <c r="Z18" s="14" t="s">
        <v>44</v>
      </c>
      <c r="AA18" s="14" t="s">
        <v>44</v>
      </c>
      <c r="AB18" s="14" t="s">
        <v>44</v>
      </c>
      <c r="AC18" s="14" t="s">
        <v>44</v>
      </c>
      <c r="AD18" s="14" t="s">
        <v>44</v>
      </c>
      <c r="AE18" s="14" t="s">
        <v>44</v>
      </c>
      <c r="AF18" s="14" t="s">
        <v>44</v>
      </c>
      <c r="AG18" s="14" t="s">
        <v>44</v>
      </c>
      <c r="AH18" s="14" t="s">
        <v>44</v>
      </c>
      <c r="AI18" s="14" t="s">
        <v>44</v>
      </c>
      <c r="AJ18" s="14" t="s">
        <v>44</v>
      </c>
      <c r="AK18" s="14" t="s">
        <v>44</v>
      </c>
      <c r="AL18" s="14" t="s">
        <v>44</v>
      </c>
      <c r="AM18" s="14" t="s">
        <v>44</v>
      </c>
      <c r="AN18" s="14" t="s">
        <v>44</v>
      </c>
      <c r="AO18" s="14" t="s">
        <v>44</v>
      </c>
      <c r="AP18" s="14" t="s">
        <v>44</v>
      </c>
      <c r="AQ18" s="14" t="s">
        <v>44</v>
      </c>
      <c r="AR18" s="14" t="s">
        <v>44</v>
      </c>
      <c r="AS18" s="14" t="s">
        <v>44</v>
      </c>
      <c r="AT18" s="14" t="s">
        <v>44</v>
      </c>
      <c r="AU18" s="15"/>
      <c r="AV18" s="5"/>
      <c r="AW18" s="5"/>
    </row>
    <row r="19">
      <c r="A19" s="6">
        <v>18.0</v>
      </c>
      <c r="B19" s="7"/>
      <c r="C19" s="7"/>
      <c r="D19" s="12" t="s">
        <v>20</v>
      </c>
      <c r="E19" s="9" t="s">
        <v>45</v>
      </c>
      <c r="F19" s="13" t="s">
        <v>46</v>
      </c>
      <c r="G19" s="19" t="s">
        <v>48</v>
      </c>
      <c r="H19" s="13" t="s">
        <v>46</v>
      </c>
      <c r="I19" s="13" t="s">
        <v>46</v>
      </c>
      <c r="J19" s="19" t="s">
        <v>48</v>
      </c>
      <c r="K19" s="20" t="s">
        <v>49</v>
      </c>
      <c r="L19" s="19" t="s">
        <v>48</v>
      </c>
      <c r="M19" s="19" t="s">
        <v>48</v>
      </c>
      <c r="N19" s="19" t="s">
        <v>48</v>
      </c>
      <c r="O19" s="19" t="s">
        <v>48</v>
      </c>
      <c r="P19" s="20" t="s">
        <v>49</v>
      </c>
      <c r="Q19" s="13" t="s">
        <v>46</v>
      </c>
      <c r="R19" s="20" t="s">
        <v>49</v>
      </c>
      <c r="S19" s="13" t="s">
        <v>46</v>
      </c>
      <c r="T19" s="20" t="s">
        <v>49</v>
      </c>
      <c r="U19" s="19" t="s">
        <v>48</v>
      </c>
      <c r="V19" s="13" t="s">
        <v>46</v>
      </c>
      <c r="W19" s="14" t="s">
        <v>44</v>
      </c>
      <c r="X19" s="14" t="s">
        <v>44</v>
      </c>
      <c r="Y19" s="14" t="s">
        <v>44</v>
      </c>
      <c r="Z19" s="14" t="s">
        <v>44</v>
      </c>
      <c r="AA19" s="14" t="s">
        <v>44</v>
      </c>
      <c r="AB19" s="14" t="s">
        <v>44</v>
      </c>
      <c r="AC19" s="14" t="s">
        <v>44</v>
      </c>
      <c r="AD19" s="14" t="s">
        <v>44</v>
      </c>
      <c r="AE19" s="14" t="s">
        <v>44</v>
      </c>
      <c r="AF19" s="14" t="s">
        <v>44</v>
      </c>
      <c r="AG19" s="14" t="s">
        <v>44</v>
      </c>
      <c r="AH19" s="14" t="s">
        <v>44</v>
      </c>
      <c r="AI19" s="14" t="s">
        <v>44</v>
      </c>
      <c r="AJ19" s="14" t="s">
        <v>44</v>
      </c>
      <c r="AK19" s="14" t="s">
        <v>44</v>
      </c>
      <c r="AL19" s="14" t="s">
        <v>44</v>
      </c>
      <c r="AM19" s="14" t="s">
        <v>44</v>
      </c>
      <c r="AN19" s="14" t="s">
        <v>44</v>
      </c>
      <c r="AO19" s="14" t="s">
        <v>44</v>
      </c>
      <c r="AP19" s="14" t="s">
        <v>44</v>
      </c>
      <c r="AQ19" s="14" t="s">
        <v>44</v>
      </c>
      <c r="AR19" s="14" t="s">
        <v>44</v>
      </c>
      <c r="AS19" s="14" t="s">
        <v>44</v>
      </c>
      <c r="AT19" s="14" t="s">
        <v>44</v>
      </c>
      <c r="AU19" s="15"/>
      <c r="AV19" s="5"/>
      <c r="AW19" s="5"/>
    </row>
    <row r="20">
      <c r="A20" s="6">
        <v>19.0</v>
      </c>
      <c r="B20" s="7"/>
      <c r="C20" s="7"/>
      <c r="D20" s="8" t="s">
        <v>21</v>
      </c>
      <c r="E20" s="9"/>
      <c r="F20" s="13" t="s">
        <v>46</v>
      </c>
      <c r="G20" s="20" t="s">
        <v>49</v>
      </c>
      <c r="H20" s="13" t="s">
        <v>46</v>
      </c>
      <c r="I20" s="13" t="s">
        <v>46</v>
      </c>
      <c r="J20" s="20" t="s">
        <v>49</v>
      </c>
      <c r="K20" s="20" t="s">
        <v>49</v>
      </c>
      <c r="L20" s="20" t="s">
        <v>49</v>
      </c>
      <c r="M20" s="20" t="s">
        <v>49</v>
      </c>
      <c r="N20" s="20" t="s">
        <v>49</v>
      </c>
      <c r="O20" s="20" t="s">
        <v>49</v>
      </c>
      <c r="P20" s="20" t="s">
        <v>49</v>
      </c>
      <c r="Q20" s="13" t="s">
        <v>46</v>
      </c>
      <c r="R20" s="20" t="s">
        <v>49</v>
      </c>
      <c r="S20" s="13" t="s">
        <v>46</v>
      </c>
      <c r="T20" s="20" t="s">
        <v>49</v>
      </c>
      <c r="U20" s="20" t="s">
        <v>49</v>
      </c>
      <c r="V20" s="13" t="s">
        <v>46</v>
      </c>
      <c r="W20" s="20" t="s">
        <v>49</v>
      </c>
      <c r="X20" s="14" t="s">
        <v>44</v>
      </c>
      <c r="Y20" s="14" t="s">
        <v>44</v>
      </c>
      <c r="Z20" s="14" t="s">
        <v>44</v>
      </c>
      <c r="AA20" s="14" t="s">
        <v>44</v>
      </c>
      <c r="AB20" s="14" t="s">
        <v>44</v>
      </c>
      <c r="AC20" s="14" t="s">
        <v>44</v>
      </c>
      <c r="AD20" s="14" t="s">
        <v>44</v>
      </c>
      <c r="AE20" s="14" t="s">
        <v>44</v>
      </c>
      <c r="AF20" s="14" t="s">
        <v>44</v>
      </c>
      <c r="AG20" s="14" t="s">
        <v>44</v>
      </c>
      <c r="AH20" s="14" t="s">
        <v>44</v>
      </c>
      <c r="AI20" s="14" t="s">
        <v>44</v>
      </c>
      <c r="AJ20" s="14" t="s">
        <v>44</v>
      </c>
      <c r="AK20" s="14" t="s">
        <v>44</v>
      </c>
      <c r="AL20" s="14" t="s">
        <v>44</v>
      </c>
      <c r="AM20" s="14" t="s">
        <v>44</v>
      </c>
      <c r="AN20" s="14" t="s">
        <v>44</v>
      </c>
      <c r="AO20" s="14" t="s">
        <v>44</v>
      </c>
      <c r="AP20" s="14" t="s">
        <v>44</v>
      </c>
      <c r="AQ20" s="14" t="s">
        <v>44</v>
      </c>
      <c r="AR20" s="14" t="s">
        <v>44</v>
      </c>
      <c r="AS20" s="14" t="s">
        <v>44</v>
      </c>
      <c r="AT20" s="14" t="s">
        <v>44</v>
      </c>
      <c r="AU20" s="11"/>
      <c r="AV20" s="5"/>
      <c r="AW20" s="5"/>
    </row>
    <row r="21">
      <c r="A21" s="6">
        <v>20.0</v>
      </c>
      <c r="B21" s="7"/>
      <c r="C21" s="7"/>
      <c r="D21" s="12" t="s">
        <v>22</v>
      </c>
      <c r="E21" s="9" t="s">
        <v>45</v>
      </c>
      <c r="F21" s="13" t="s">
        <v>46</v>
      </c>
      <c r="G21" s="19" t="s">
        <v>48</v>
      </c>
      <c r="H21" s="13" t="s">
        <v>46</v>
      </c>
      <c r="I21" s="13" t="s">
        <v>46</v>
      </c>
      <c r="J21" s="19" t="s">
        <v>48</v>
      </c>
      <c r="K21" s="20" t="s">
        <v>49</v>
      </c>
      <c r="L21" s="19" t="s">
        <v>48</v>
      </c>
      <c r="M21" s="19" t="s">
        <v>48</v>
      </c>
      <c r="N21" s="19" t="s">
        <v>48</v>
      </c>
      <c r="O21" s="19" t="s">
        <v>48</v>
      </c>
      <c r="P21" s="20" t="s">
        <v>49</v>
      </c>
      <c r="Q21" s="13" t="s">
        <v>46</v>
      </c>
      <c r="R21" s="20" t="s">
        <v>49</v>
      </c>
      <c r="S21" s="20" t="s">
        <v>49</v>
      </c>
      <c r="T21" s="20" t="s">
        <v>49</v>
      </c>
      <c r="U21" s="19" t="s">
        <v>48</v>
      </c>
      <c r="V21" s="13" t="s">
        <v>46</v>
      </c>
      <c r="W21" s="19" t="s">
        <v>48</v>
      </c>
      <c r="X21" s="20" t="s">
        <v>49</v>
      </c>
      <c r="Y21" s="14" t="s">
        <v>44</v>
      </c>
      <c r="Z21" s="14" t="s">
        <v>44</v>
      </c>
      <c r="AA21" s="14" t="s">
        <v>44</v>
      </c>
      <c r="AB21" s="14" t="s">
        <v>44</v>
      </c>
      <c r="AC21" s="14" t="s">
        <v>44</v>
      </c>
      <c r="AD21" s="14" t="s">
        <v>44</v>
      </c>
      <c r="AE21" s="14" t="s">
        <v>44</v>
      </c>
      <c r="AF21" s="14" t="s">
        <v>44</v>
      </c>
      <c r="AG21" s="14" t="s">
        <v>44</v>
      </c>
      <c r="AH21" s="14" t="s">
        <v>44</v>
      </c>
      <c r="AI21" s="14" t="s">
        <v>44</v>
      </c>
      <c r="AJ21" s="14" t="s">
        <v>44</v>
      </c>
      <c r="AK21" s="14" t="s">
        <v>44</v>
      </c>
      <c r="AL21" s="14" t="s">
        <v>44</v>
      </c>
      <c r="AM21" s="14" t="s">
        <v>44</v>
      </c>
      <c r="AN21" s="14" t="s">
        <v>44</v>
      </c>
      <c r="AO21" s="14" t="s">
        <v>44</v>
      </c>
      <c r="AP21" s="14" t="s">
        <v>44</v>
      </c>
      <c r="AQ21" s="14" t="s">
        <v>44</v>
      </c>
      <c r="AR21" s="14" t="s">
        <v>44</v>
      </c>
      <c r="AS21" s="14" t="s">
        <v>44</v>
      </c>
      <c r="AT21" s="14" t="s">
        <v>44</v>
      </c>
      <c r="AU21" s="15"/>
      <c r="AV21" s="5"/>
      <c r="AW21" s="5"/>
    </row>
    <row r="22">
      <c r="A22" s="6">
        <v>21.0</v>
      </c>
      <c r="B22" s="7"/>
      <c r="C22" s="9"/>
      <c r="D22" s="8" t="s">
        <v>23</v>
      </c>
      <c r="E22" s="9"/>
      <c r="F22" s="13" t="s">
        <v>46</v>
      </c>
      <c r="G22" s="13" t="s">
        <v>46</v>
      </c>
      <c r="H22" s="13" t="s">
        <v>46</v>
      </c>
      <c r="I22" s="13" t="s">
        <v>46</v>
      </c>
      <c r="J22" s="13" t="s">
        <v>46</v>
      </c>
      <c r="K22" s="13" t="s">
        <v>46</v>
      </c>
      <c r="L22" s="13" t="s">
        <v>46</v>
      </c>
      <c r="M22" s="13" t="s">
        <v>46</v>
      </c>
      <c r="N22" s="13" t="s">
        <v>46</v>
      </c>
      <c r="O22" s="13" t="s">
        <v>46</v>
      </c>
      <c r="P22" s="13" t="s">
        <v>46</v>
      </c>
      <c r="Q22" s="13" t="s">
        <v>46</v>
      </c>
      <c r="R22" s="13" t="s">
        <v>46</v>
      </c>
      <c r="S22" s="13" t="s">
        <v>46</v>
      </c>
      <c r="T22" s="13" t="s">
        <v>46</v>
      </c>
      <c r="U22" s="13" t="s">
        <v>46</v>
      </c>
      <c r="V22" s="13" t="s">
        <v>46</v>
      </c>
      <c r="W22" s="13" t="s">
        <v>46</v>
      </c>
      <c r="X22" s="13" t="s">
        <v>46</v>
      </c>
      <c r="Y22" s="13" t="s">
        <v>46</v>
      </c>
      <c r="Z22" s="14" t="s">
        <v>44</v>
      </c>
      <c r="AA22" s="14" t="s">
        <v>44</v>
      </c>
      <c r="AB22" s="14" t="s">
        <v>44</v>
      </c>
      <c r="AC22" s="14" t="s">
        <v>44</v>
      </c>
      <c r="AD22" s="14" t="s">
        <v>44</v>
      </c>
      <c r="AE22" s="14" t="s">
        <v>44</v>
      </c>
      <c r="AF22" s="14" t="s">
        <v>44</v>
      </c>
      <c r="AG22" s="14" t="s">
        <v>44</v>
      </c>
      <c r="AH22" s="14" t="s">
        <v>44</v>
      </c>
      <c r="AI22" s="14" t="s">
        <v>44</v>
      </c>
      <c r="AJ22" s="14" t="s">
        <v>44</v>
      </c>
      <c r="AK22" s="14" t="s">
        <v>44</v>
      </c>
      <c r="AL22" s="14" t="s">
        <v>44</v>
      </c>
      <c r="AM22" s="14" t="s">
        <v>44</v>
      </c>
      <c r="AN22" s="14" t="s">
        <v>44</v>
      </c>
      <c r="AO22" s="14" t="s">
        <v>44</v>
      </c>
      <c r="AP22" s="14" t="s">
        <v>44</v>
      </c>
      <c r="AQ22" s="14" t="s">
        <v>44</v>
      </c>
      <c r="AR22" s="14" t="s">
        <v>44</v>
      </c>
      <c r="AS22" s="14" t="s">
        <v>44</v>
      </c>
      <c r="AT22" s="14" t="s">
        <v>44</v>
      </c>
      <c r="AU22" s="15"/>
      <c r="AV22" s="5"/>
      <c r="AW22" s="5"/>
    </row>
    <row r="23">
      <c r="A23" s="6">
        <v>22.0</v>
      </c>
      <c r="B23" s="7"/>
      <c r="C23" s="7"/>
      <c r="D23" s="18" t="s">
        <v>24</v>
      </c>
      <c r="E23" s="9" t="s">
        <v>45</v>
      </c>
      <c r="F23" s="13" t="s">
        <v>46</v>
      </c>
      <c r="G23" s="19" t="s">
        <v>48</v>
      </c>
      <c r="H23" s="13" t="s">
        <v>46</v>
      </c>
      <c r="I23" s="13" t="s">
        <v>46</v>
      </c>
      <c r="J23" s="23" t="s">
        <v>50</v>
      </c>
      <c r="K23" s="20" t="s">
        <v>49</v>
      </c>
      <c r="L23" s="19" t="s">
        <v>48</v>
      </c>
      <c r="M23" s="19" t="s">
        <v>48</v>
      </c>
      <c r="N23" s="23" t="s">
        <v>50</v>
      </c>
      <c r="O23" s="19" t="s">
        <v>48</v>
      </c>
      <c r="P23" s="20" t="s">
        <v>49</v>
      </c>
      <c r="Q23" s="13" t="s">
        <v>46</v>
      </c>
      <c r="R23" s="13" t="s">
        <v>46</v>
      </c>
      <c r="S23" s="13" t="s">
        <v>46</v>
      </c>
      <c r="T23" s="20" t="s">
        <v>49</v>
      </c>
      <c r="U23" s="19" t="s">
        <v>48</v>
      </c>
      <c r="V23" s="13" t="s">
        <v>46</v>
      </c>
      <c r="W23" s="19" t="s">
        <v>48</v>
      </c>
      <c r="X23" s="20" t="s">
        <v>49</v>
      </c>
      <c r="Y23" s="19" t="s">
        <v>48</v>
      </c>
      <c r="Z23" s="13" t="s">
        <v>46</v>
      </c>
      <c r="AA23" s="14" t="s">
        <v>44</v>
      </c>
      <c r="AB23" s="14" t="s">
        <v>44</v>
      </c>
      <c r="AC23" s="14" t="s">
        <v>44</v>
      </c>
      <c r="AD23" s="14" t="s">
        <v>44</v>
      </c>
      <c r="AE23" s="14" t="s">
        <v>44</v>
      </c>
      <c r="AF23" s="14" t="s">
        <v>44</v>
      </c>
      <c r="AG23" s="14" t="s">
        <v>44</v>
      </c>
      <c r="AH23" s="14" t="s">
        <v>44</v>
      </c>
      <c r="AI23" s="14" t="s">
        <v>44</v>
      </c>
      <c r="AJ23" s="14" t="s">
        <v>44</v>
      </c>
      <c r="AK23" s="14" t="s">
        <v>44</v>
      </c>
      <c r="AL23" s="14" t="s">
        <v>44</v>
      </c>
      <c r="AM23" s="14" t="s">
        <v>44</v>
      </c>
      <c r="AN23" s="14" t="s">
        <v>44</v>
      </c>
      <c r="AO23" s="14" t="s">
        <v>44</v>
      </c>
      <c r="AP23" s="14" t="s">
        <v>44</v>
      </c>
      <c r="AQ23" s="14" t="s">
        <v>44</v>
      </c>
      <c r="AR23" s="14" t="s">
        <v>44</v>
      </c>
      <c r="AS23" s="14" t="s">
        <v>44</v>
      </c>
      <c r="AT23" s="14" t="s">
        <v>44</v>
      </c>
      <c r="AU23" s="11"/>
      <c r="AV23" s="5"/>
      <c r="AW23" s="5"/>
    </row>
    <row r="24">
      <c r="A24" s="6">
        <v>23.0</v>
      </c>
      <c r="B24" s="7"/>
      <c r="C24" s="7"/>
      <c r="D24" s="8" t="s">
        <v>25</v>
      </c>
      <c r="E24" s="9"/>
      <c r="F24" s="13" t="s">
        <v>46</v>
      </c>
      <c r="G24" s="13" t="s">
        <v>46</v>
      </c>
      <c r="H24" s="13" t="s">
        <v>46</v>
      </c>
      <c r="I24" s="13" t="s">
        <v>46</v>
      </c>
      <c r="J24" s="13" t="s">
        <v>46</v>
      </c>
      <c r="K24" s="13" t="s">
        <v>46</v>
      </c>
      <c r="L24" s="13" t="s">
        <v>46</v>
      </c>
      <c r="M24" s="13" t="s">
        <v>46</v>
      </c>
      <c r="N24" s="13" t="s">
        <v>46</v>
      </c>
      <c r="O24" s="13" t="s">
        <v>46</v>
      </c>
      <c r="P24" s="13" t="s">
        <v>46</v>
      </c>
      <c r="Q24" s="13" t="s">
        <v>46</v>
      </c>
      <c r="R24" s="13" t="s">
        <v>46</v>
      </c>
      <c r="S24" s="13" t="s">
        <v>46</v>
      </c>
      <c r="T24" s="13" t="s">
        <v>46</v>
      </c>
      <c r="U24" s="13" t="s">
        <v>46</v>
      </c>
      <c r="V24" s="13" t="s">
        <v>46</v>
      </c>
      <c r="W24" s="13" t="s">
        <v>46</v>
      </c>
      <c r="X24" s="13" t="s">
        <v>46</v>
      </c>
      <c r="Y24" s="13" t="s">
        <v>46</v>
      </c>
      <c r="Z24" s="13" t="s">
        <v>46</v>
      </c>
      <c r="AA24" s="13" t="s">
        <v>46</v>
      </c>
      <c r="AB24" s="14" t="s">
        <v>44</v>
      </c>
      <c r="AC24" s="14" t="s">
        <v>44</v>
      </c>
      <c r="AD24" s="14" t="s">
        <v>44</v>
      </c>
      <c r="AE24" s="14" t="s">
        <v>44</v>
      </c>
      <c r="AF24" s="14" t="s">
        <v>44</v>
      </c>
      <c r="AG24" s="14" t="s">
        <v>44</v>
      </c>
      <c r="AH24" s="14" t="s">
        <v>44</v>
      </c>
      <c r="AI24" s="14" t="s">
        <v>44</v>
      </c>
      <c r="AJ24" s="14" t="s">
        <v>44</v>
      </c>
      <c r="AK24" s="14" t="s">
        <v>44</v>
      </c>
      <c r="AL24" s="14" t="s">
        <v>44</v>
      </c>
      <c r="AM24" s="14" t="s">
        <v>44</v>
      </c>
      <c r="AN24" s="14" t="s">
        <v>44</v>
      </c>
      <c r="AO24" s="14" t="s">
        <v>44</v>
      </c>
      <c r="AP24" s="14" t="s">
        <v>44</v>
      </c>
      <c r="AQ24" s="14" t="s">
        <v>44</v>
      </c>
      <c r="AR24" s="14" t="s">
        <v>44</v>
      </c>
      <c r="AS24" s="14" t="s">
        <v>44</v>
      </c>
      <c r="AT24" s="14" t="s">
        <v>44</v>
      </c>
      <c r="AU24" s="15"/>
      <c r="AV24" s="5"/>
      <c r="AW24" s="5"/>
    </row>
    <row r="25">
      <c r="A25" s="6">
        <v>24.0</v>
      </c>
      <c r="B25" s="7"/>
      <c r="C25" s="7"/>
      <c r="D25" s="8" t="s">
        <v>26</v>
      </c>
      <c r="E25" s="9"/>
      <c r="F25" s="13" t="s">
        <v>46</v>
      </c>
      <c r="G25" s="20" t="s">
        <v>49</v>
      </c>
      <c r="H25" s="13" t="s">
        <v>46</v>
      </c>
      <c r="I25" s="13" t="s">
        <v>46</v>
      </c>
      <c r="J25" s="20" t="s">
        <v>49</v>
      </c>
      <c r="K25" s="20" t="s">
        <v>49</v>
      </c>
      <c r="L25" s="20" t="s">
        <v>49</v>
      </c>
      <c r="M25" s="13" t="s">
        <v>46</v>
      </c>
      <c r="N25" s="20" t="s">
        <v>49</v>
      </c>
      <c r="O25" s="20" t="s">
        <v>49</v>
      </c>
      <c r="P25" s="20" t="s">
        <v>49</v>
      </c>
      <c r="Q25" s="13" t="s">
        <v>46</v>
      </c>
      <c r="R25" s="20" t="s">
        <v>49</v>
      </c>
      <c r="S25" s="13" t="s">
        <v>46</v>
      </c>
      <c r="T25" s="20" t="s">
        <v>49</v>
      </c>
      <c r="U25" s="20" t="s">
        <v>49</v>
      </c>
      <c r="V25" s="13" t="s">
        <v>46</v>
      </c>
      <c r="W25" s="20" t="s">
        <v>49</v>
      </c>
      <c r="X25" s="20" t="s">
        <v>49</v>
      </c>
      <c r="Y25" s="20" t="s">
        <v>49</v>
      </c>
      <c r="Z25" s="13" t="s">
        <v>46</v>
      </c>
      <c r="AA25" s="20" t="s">
        <v>49</v>
      </c>
      <c r="AB25" s="13" t="s">
        <v>46</v>
      </c>
      <c r="AC25" s="14" t="s">
        <v>44</v>
      </c>
      <c r="AD25" s="14" t="s">
        <v>44</v>
      </c>
      <c r="AE25" s="14" t="s">
        <v>44</v>
      </c>
      <c r="AF25" s="14" t="s">
        <v>44</v>
      </c>
      <c r="AG25" s="14" t="s">
        <v>44</v>
      </c>
      <c r="AH25" s="14" t="s">
        <v>44</v>
      </c>
      <c r="AI25" s="14" t="s">
        <v>44</v>
      </c>
      <c r="AJ25" s="14" t="s">
        <v>44</v>
      </c>
      <c r="AK25" s="14" t="s">
        <v>44</v>
      </c>
      <c r="AL25" s="14" t="s">
        <v>44</v>
      </c>
      <c r="AM25" s="14" t="s">
        <v>44</v>
      </c>
      <c r="AN25" s="14" t="s">
        <v>44</v>
      </c>
      <c r="AO25" s="14" t="s">
        <v>44</v>
      </c>
      <c r="AP25" s="14" t="s">
        <v>44</v>
      </c>
      <c r="AQ25" s="14" t="s">
        <v>44</v>
      </c>
      <c r="AR25" s="14" t="s">
        <v>44</v>
      </c>
      <c r="AS25" s="14" t="s">
        <v>44</v>
      </c>
      <c r="AT25" s="14" t="s">
        <v>44</v>
      </c>
      <c r="AU25" s="15"/>
      <c r="AV25" s="5"/>
      <c r="AW25" s="5"/>
    </row>
    <row r="26">
      <c r="A26" s="6">
        <v>25.0</v>
      </c>
      <c r="B26" s="7"/>
      <c r="C26" s="7"/>
      <c r="D26" s="12" t="s">
        <v>27</v>
      </c>
      <c r="E26" s="9" t="s">
        <v>45</v>
      </c>
      <c r="F26" s="13" t="s">
        <v>46</v>
      </c>
      <c r="G26" s="19" t="s">
        <v>48</v>
      </c>
      <c r="H26" s="13" t="s">
        <v>46</v>
      </c>
      <c r="I26" s="13" t="s">
        <v>46</v>
      </c>
      <c r="J26" s="19" t="s">
        <v>48</v>
      </c>
      <c r="K26" s="20" t="s">
        <v>49</v>
      </c>
      <c r="L26" s="19" t="s">
        <v>48</v>
      </c>
      <c r="M26" s="19" t="s">
        <v>48</v>
      </c>
      <c r="N26" s="19" t="s">
        <v>48</v>
      </c>
      <c r="O26" s="19" t="s">
        <v>48</v>
      </c>
      <c r="P26" s="13" t="s">
        <v>46</v>
      </c>
      <c r="Q26" s="13" t="s">
        <v>46</v>
      </c>
      <c r="R26" s="13" t="s">
        <v>46</v>
      </c>
      <c r="S26" s="13" t="s">
        <v>46</v>
      </c>
      <c r="T26" s="13" t="s">
        <v>46</v>
      </c>
      <c r="U26" s="19" t="s">
        <v>48</v>
      </c>
      <c r="V26" s="13" t="s">
        <v>46</v>
      </c>
      <c r="W26" s="19" t="s">
        <v>48</v>
      </c>
      <c r="X26" s="13" t="s">
        <v>46</v>
      </c>
      <c r="Y26" s="19" t="s">
        <v>48</v>
      </c>
      <c r="Z26" s="13" t="s">
        <v>46</v>
      </c>
      <c r="AA26" s="19" t="s">
        <v>48</v>
      </c>
      <c r="AB26" s="13" t="s">
        <v>46</v>
      </c>
      <c r="AC26" s="13" t="s">
        <v>46</v>
      </c>
      <c r="AD26" s="14" t="s">
        <v>44</v>
      </c>
      <c r="AE26" s="14" t="s">
        <v>44</v>
      </c>
      <c r="AF26" s="14" t="s">
        <v>44</v>
      </c>
      <c r="AG26" s="14" t="s">
        <v>44</v>
      </c>
      <c r="AH26" s="14" t="s">
        <v>44</v>
      </c>
      <c r="AI26" s="14" t="s">
        <v>44</v>
      </c>
      <c r="AJ26" s="14" t="s">
        <v>44</v>
      </c>
      <c r="AK26" s="14" t="s">
        <v>44</v>
      </c>
      <c r="AL26" s="14" t="s">
        <v>44</v>
      </c>
      <c r="AM26" s="14" t="s">
        <v>44</v>
      </c>
      <c r="AN26" s="14" t="s">
        <v>44</v>
      </c>
      <c r="AO26" s="14" t="s">
        <v>44</v>
      </c>
      <c r="AP26" s="14" t="s">
        <v>44</v>
      </c>
      <c r="AQ26" s="14" t="s">
        <v>44</v>
      </c>
      <c r="AR26" s="14" t="s">
        <v>44</v>
      </c>
      <c r="AS26" s="14" t="s">
        <v>44</v>
      </c>
      <c r="AT26" s="14" t="s">
        <v>44</v>
      </c>
      <c r="AU26" s="11"/>
      <c r="AV26" s="5"/>
      <c r="AW26" s="5"/>
    </row>
    <row r="27">
      <c r="A27" s="6">
        <v>26.0</v>
      </c>
      <c r="B27" s="7"/>
      <c r="C27" s="7"/>
      <c r="D27" s="8" t="s">
        <v>28</v>
      </c>
      <c r="E27" s="9"/>
      <c r="F27" s="13" t="s">
        <v>46</v>
      </c>
      <c r="G27" s="20" t="s">
        <v>49</v>
      </c>
      <c r="H27" s="13" t="s">
        <v>46</v>
      </c>
      <c r="I27" s="20" t="s">
        <v>49</v>
      </c>
      <c r="J27" s="20" t="s">
        <v>49</v>
      </c>
      <c r="K27" s="20" t="s">
        <v>49</v>
      </c>
      <c r="L27" s="20" t="s">
        <v>49</v>
      </c>
      <c r="M27" s="20" t="s">
        <v>49</v>
      </c>
      <c r="N27" s="20" t="s">
        <v>49</v>
      </c>
      <c r="O27" s="20" t="s">
        <v>49</v>
      </c>
      <c r="P27" s="20" t="s">
        <v>49</v>
      </c>
      <c r="Q27" s="13" t="s">
        <v>46</v>
      </c>
      <c r="R27" s="20" t="s">
        <v>49</v>
      </c>
      <c r="S27" s="13" t="s">
        <v>46</v>
      </c>
      <c r="T27" s="20" t="s">
        <v>49</v>
      </c>
      <c r="U27" s="20" t="s">
        <v>49</v>
      </c>
      <c r="V27" s="13" t="s">
        <v>46</v>
      </c>
      <c r="W27" s="20" t="s">
        <v>49</v>
      </c>
      <c r="X27" s="20" t="s">
        <v>49</v>
      </c>
      <c r="Y27" s="20" t="s">
        <v>49</v>
      </c>
      <c r="Z27" s="20" t="s">
        <v>49</v>
      </c>
      <c r="AA27" s="20" t="s">
        <v>49</v>
      </c>
      <c r="AB27" s="13" t="s">
        <v>46</v>
      </c>
      <c r="AC27" s="20" t="s">
        <v>49</v>
      </c>
      <c r="AD27" s="13" t="s">
        <v>46</v>
      </c>
      <c r="AE27" s="14" t="s">
        <v>44</v>
      </c>
      <c r="AF27" s="14" t="s">
        <v>44</v>
      </c>
      <c r="AG27" s="14" t="s">
        <v>44</v>
      </c>
      <c r="AH27" s="14" t="s">
        <v>44</v>
      </c>
      <c r="AI27" s="14" t="s">
        <v>44</v>
      </c>
      <c r="AJ27" s="14" t="s">
        <v>44</v>
      </c>
      <c r="AK27" s="14" t="s">
        <v>44</v>
      </c>
      <c r="AL27" s="14" t="s">
        <v>44</v>
      </c>
      <c r="AM27" s="14" t="s">
        <v>44</v>
      </c>
      <c r="AN27" s="14" t="s">
        <v>44</v>
      </c>
      <c r="AO27" s="14" t="s">
        <v>44</v>
      </c>
      <c r="AP27" s="14" t="s">
        <v>44</v>
      </c>
      <c r="AQ27" s="14" t="s">
        <v>44</v>
      </c>
      <c r="AR27" s="14" t="s">
        <v>44</v>
      </c>
      <c r="AS27" s="14" t="s">
        <v>44</v>
      </c>
      <c r="AT27" s="14" t="s">
        <v>44</v>
      </c>
      <c r="AU27" s="15"/>
      <c r="AV27" s="5"/>
      <c r="AW27" s="5"/>
    </row>
    <row r="28">
      <c r="A28" s="6">
        <v>27.0</v>
      </c>
      <c r="B28" s="7"/>
      <c r="C28" s="7"/>
      <c r="D28" s="8" t="s">
        <v>29</v>
      </c>
      <c r="E28" s="9"/>
      <c r="F28" s="13" t="s">
        <v>46</v>
      </c>
      <c r="G28" s="13" t="s">
        <v>46</v>
      </c>
      <c r="H28" s="13" t="s">
        <v>46</v>
      </c>
      <c r="I28" s="13" t="s">
        <v>46</v>
      </c>
      <c r="J28" s="13" t="s">
        <v>46</v>
      </c>
      <c r="K28" s="13" t="s">
        <v>46</v>
      </c>
      <c r="L28" s="13" t="s">
        <v>46</v>
      </c>
      <c r="M28" s="13" t="s">
        <v>46</v>
      </c>
      <c r="N28" s="13" t="s">
        <v>46</v>
      </c>
      <c r="O28" s="13" t="s">
        <v>46</v>
      </c>
      <c r="P28" s="13" t="s">
        <v>46</v>
      </c>
      <c r="Q28" s="13" t="s">
        <v>46</v>
      </c>
      <c r="R28" s="13" t="s">
        <v>46</v>
      </c>
      <c r="S28" s="13" t="s">
        <v>46</v>
      </c>
      <c r="T28" s="13" t="s">
        <v>46</v>
      </c>
      <c r="U28" s="13" t="s">
        <v>46</v>
      </c>
      <c r="V28" s="13" t="s">
        <v>46</v>
      </c>
      <c r="W28" s="13" t="s">
        <v>46</v>
      </c>
      <c r="X28" s="13" t="s">
        <v>46</v>
      </c>
      <c r="Y28" s="13" t="s">
        <v>46</v>
      </c>
      <c r="Z28" s="13" t="s">
        <v>46</v>
      </c>
      <c r="AA28" s="13" t="s">
        <v>46</v>
      </c>
      <c r="AB28" s="13" t="s">
        <v>46</v>
      </c>
      <c r="AC28" s="13" t="s">
        <v>46</v>
      </c>
      <c r="AD28" s="13" t="s">
        <v>46</v>
      </c>
      <c r="AE28" s="13" t="s">
        <v>46</v>
      </c>
      <c r="AF28" s="14" t="s">
        <v>44</v>
      </c>
      <c r="AG28" s="14" t="s">
        <v>44</v>
      </c>
      <c r="AH28" s="14" t="s">
        <v>44</v>
      </c>
      <c r="AI28" s="14" t="s">
        <v>44</v>
      </c>
      <c r="AJ28" s="14" t="s">
        <v>44</v>
      </c>
      <c r="AK28" s="14" t="s">
        <v>44</v>
      </c>
      <c r="AL28" s="14" t="s">
        <v>44</v>
      </c>
      <c r="AM28" s="14" t="s">
        <v>44</v>
      </c>
      <c r="AN28" s="14" t="s">
        <v>44</v>
      </c>
      <c r="AO28" s="14" t="s">
        <v>44</v>
      </c>
      <c r="AP28" s="14" t="s">
        <v>44</v>
      </c>
      <c r="AQ28" s="14" t="s">
        <v>44</v>
      </c>
      <c r="AR28" s="14" t="s">
        <v>44</v>
      </c>
      <c r="AS28" s="14" t="s">
        <v>44</v>
      </c>
      <c r="AT28" s="14" t="s">
        <v>44</v>
      </c>
      <c r="AU28" s="15"/>
      <c r="AV28" s="5"/>
      <c r="AW28" s="5"/>
    </row>
    <row r="29">
      <c r="A29" s="6">
        <v>28.0</v>
      </c>
      <c r="B29" s="7"/>
      <c r="C29" s="7"/>
      <c r="D29" s="8" t="s">
        <v>30</v>
      </c>
      <c r="E29" s="9"/>
      <c r="F29" s="13" t="s">
        <v>46</v>
      </c>
      <c r="G29" s="13" t="s">
        <v>46</v>
      </c>
      <c r="H29" s="13" t="s">
        <v>46</v>
      </c>
      <c r="I29" s="13" t="s">
        <v>46</v>
      </c>
      <c r="J29" s="13" t="s">
        <v>46</v>
      </c>
      <c r="K29" s="13" t="s">
        <v>46</v>
      </c>
      <c r="L29" s="13" t="s">
        <v>46</v>
      </c>
      <c r="M29" s="13" t="s">
        <v>46</v>
      </c>
      <c r="N29" s="13" t="s">
        <v>46</v>
      </c>
      <c r="O29" s="13" t="s">
        <v>46</v>
      </c>
      <c r="P29" s="13" t="s">
        <v>46</v>
      </c>
      <c r="Q29" s="13" t="s">
        <v>46</v>
      </c>
      <c r="R29" s="13" t="s">
        <v>46</v>
      </c>
      <c r="S29" s="13" t="s">
        <v>46</v>
      </c>
      <c r="T29" s="13" t="s">
        <v>46</v>
      </c>
      <c r="U29" s="13" t="s">
        <v>46</v>
      </c>
      <c r="V29" s="13" t="s">
        <v>46</v>
      </c>
      <c r="W29" s="13" t="s">
        <v>46</v>
      </c>
      <c r="X29" s="13" t="s">
        <v>46</v>
      </c>
      <c r="Y29" s="13" t="s">
        <v>46</v>
      </c>
      <c r="Z29" s="13" t="s">
        <v>46</v>
      </c>
      <c r="AA29" s="13" t="s">
        <v>46</v>
      </c>
      <c r="AB29" s="13" t="s">
        <v>46</v>
      </c>
      <c r="AC29" s="13" t="s">
        <v>46</v>
      </c>
      <c r="AD29" s="13" t="s">
        <v>46</v>
      </c>
      <c r="AE29" s="13" t="s">
        <v>46</v>
      </c>
      <c r="AF29" s="13" t="s">
        <v>46</v>
      </c>
      <c r="AG29" s="14" t="s">
        <v>44</v>
      </c>
      <c r="AH29" s="14" t="s">
        <v>44</v>
      </c>
      <c r="AI29" s="14" t="s">
        <v>44</v>
      </c>
      <c r="AJ29" s="14" t="s">
        <v>44</v>
      </c>
      <c r="AK29" s="14" t="s">
        <v>44</v>
      </c>
      <c r="AL29" s="14" t="s">
        <v>44</v>
      </c>
      <c r="AM29" s="14" t="s">
        <v>44</v>
      </c>
      <c r="AN29" s="14" t="s">
        <v>44</v>
      </c>
      <c r="AO29" s="14" t="s">
        <v>44</v>
      </c>
      <c r="AP29" s="14" t="s">
        <v>44</v>
      </c>
      <c r="AQ29" s="14" t="s">
        <v>44</v>
      </c>
      <c r="AR29" s="14" t="s">
        <v>44</v>
      </c>
      <c r="AS29" s="14" t="s">
        <v>44</v>
      </c>
      <c r="AT29" s="14" t="s">
        <v>44</v>
      </c>
      <c r="AU29" s="11"/>
      <c r="AV29" s="5"/>
      <c r="AW29" s="5"/>
    </row>
    <row r="30">
      <c r="A30" s="6">
        <v>29.0</v>
      </c>
      <c r="B30" s="7"/>
      <c r="C30" s="7"/>
      <c r="D30" s="8" t="s">
        <v>31</v>
      </c>
      <c r="E30" s="9"/>
      <c r="F30" s="13" t="s">
        <v>46</v>
      </c>
      <c r="G30" s="13" t="s">
        <v>46</v>
      </c>
      <c r="H30" s="13" t="s">
        <v>46</v>
      </c>
      <c r="I30" s="13" t="s">
        <v>46</v>
      </c>
      <c r="J30" s="13" t="s">
        <v>46</v>
      </c>
      <c r="K30" s="13" t="s">
        <v>46</v>
      </c>
      <c r="L30" s="13" t="s">
        <v>46</v>
      </c>
      <c r="M30" s="13" t="s">
        <v>46</v>
      </c>
      <c r="N30" s="13" t="s">
        <v>46</v>
      </c>
      <c r="O30" s="13" t="s">
        <v>46</v>
      </c>
      <c r="P30" s="13" t="s">
        <v>46</v>
      </c>
      <c r="Q30" s="13" t="s">
        <v>46</v>
      </c>
      <c r="R30" s="13" t="s">
        <v>46</v>
      </c>
      <c r="S30" s="13" t="s">
        <v>46</v>
      </c>
      <c r="T30" s="13" t="s">
        <v>46</v>
      </c>
      <c r="U30" s="13" t="s">
        <v>46</v>
      </c>
      <c r="V30" s="13" t="s">
        <v>46</v>
      </c>
      <c r="W30" s="13" t="s">
        <v>46</v>
      </c>
      <c r="X30" s="13" t="s">
        <v>46</v>
      </c>
      <c r="Y30" s="13" t="s">
        <v>46</v>
      </c>
      <c r="Z30" s="13" t="s">
        <v>46</v>
      </c>
      <c r="AA30" s="13" t="s">
        <v>46</v>
      </c>
      <c r="AB30" s="13" t="s">
        <v>46</v>
      </c>
      <c r="AC30" s="13" t="s">
        <v>46</v>
      </c>
      <c r="AD30" s="13" t="s">
        <v>46</v>
      </c>
      <c r="AE30" s="13" t="s">
        <v>46</v>
      </c>
      <c r="AF30" s="13" t="s">
        <v>46</v>
      </c>
      <c r="AG30" s="13" t="s">
        <v>46</v>
      </c>
      <c r="AH30" s="14" t="s">
        <v>44</v>
      </c>
      <c r="AI30" s="14" t="s">
        <v>44</v>
      </c>
      <c r="AJ30" s="14" t="s">
        <v>44</v>
      </c>
      <c r="AK30" s="14" t="s">
        <v>44</v>
      </c>
      <c r="AL30" s="14" t="s">
        <v>44</v>
      </c>
      <c r="AM30" s="14" t="s">
        <v>44</v>
      </c>
      <c r="AN30" s="14" t="s">
        <v>44</v>
      </c>
      <c r="AO30" s="14" t="s">
        <v>44</v>
      </c>
      <c r="AP30" s="14" t="s">
        <v>44</v>
      </c>
      <c r="AQ30" s="14" t="s">
        <v>44</v>
      </c>
      <c r="AR30" s="14" t="s">
        <v>44</v>
      </c>
      <c r="AS30" s="14" t="s">
        <v>44</v>
      </c>
      <c r="AT30" s="14" t="s">
        <v>44</v>
      </c>
      <c r="AU30" s="15"/>
      <c r="AV30" s="5"/>
      <c r="AW30" s="5"/>
    </row>
    <row r="31">
      <c r="A31" s="6">
        <v>30.0</v>
      </c>
      <c r="B31" s="7"/>
      <c r="C31" s="7"/>
      <c r="D31" s="8" t="s">
        <v>32</v>
      </c>
      <c r="E31" s="9"/>
      <c r="F31" s="13" t="s">
        <v>46</v>
      </c>
      <c r="G31" s="13" t="s">
        <v>46</v>
      </c>
      <c r="H31" s="13" t="s">
        <v>46</v>
      </c>
      <c r="I31" s="13" t="s">
        <v>46</v>
      </c>
      <c r="J31" s="13" t="s">
        <v>46</v>
      </c>
      <c r="K31" s="13" t="s">
        <v>46</v>
      </c>
      <c r="L31" s="13" t="s">
        <v>46</v>
      </c>
      <c r="M31" s="13" t="s">
        <v>46</v>
      </c>
      <c r="N31" s="13" t="s">
        <v>46</v>
      </c>
      <c r="O31" s="13" t="s">
        <v>46</v>
      </c>
      <c r="P31" s="13" t="s">
        <v>46</v>
      </c>
      <c r="Q31" s="13" t="s">
        <v>46</v>
      </c>
      <c r="R31" s="13" t="s">
        <v>46</v>
      </c>
      <c r="S31" s="13" t="s">
        <v>46</v>
      </c>
      <c r="T31" s="13" t="s">
        <v>46</v>
      </c>
      <c r="U31" s="13" t="s">
        <v>46</v>
      </c>
      <c r="V31" s="13" t="s">
        <v>46</v>
      </c>
      <c r="W31" s="13" t="s">
        <v>46</v>
      </c>
      <c r="X31" s="13" t="s">
        <v>46</v>
      </c>
      <c r="Y31" s="13" t="s">
        <v>46</v>
      </c>
      <c r="Z31" s="13" t="s">
        <v>46</v>
      </c>
      <c r="AA31" s="13" t="s">
        <v>46</v>
      </c>
      <c r="AB31" s="13" t="s">
        <v>46</v>
      </c>
      <c r="AC31" s="13" t="s">
        <v>46</v>
      </c>
      <c r="AD31" s="13" t="s">
        <v>46</v>
      </c>
      <c r="AE31" s="13" t="s">
        <v>46</v>
      </c>
      <c r="AF31" s="13" t="s">
        <v>46</v>
      </c>
      <c r="AG31" s="13" t="s">
        <v>46</v>
      </c>
      <c r="AH31" s="13" t="s">
        <v>46</v>
      </c>
      <c r="AI31" s="14" t="s">
        <v>44</v>
      </c>
      <c r="AJ31" s="14" t="s">
        <v>44</v>
      </c>
      <c r="AK31" s="14" t="s">
        <v>44</v>
      </c>
      <c r="AL31" s="14" t="s">
        <v>44</v>
      </c>
      <c r="AM31" s="14" t="s">
        <v>44</v>
      </c>
      <c r="AN31" s="14" t="s">
        <v>44</v>
      </c>
      <c r="AO31" s="14" t="s">
        <v>44</v>
      </c>
      <c r="AP31" s="14" t="s">
        <v>44</v>
      </c>
      <c r="AQ31" s="14" t="s">
        <v>44</v>
      </c>
      <c r="AR31" s="14" t="s">
        <v>44</v>
      </c>
      <c r="AS31" s="14" t="s">
        <v>44</v>
      </c>
      <c r="AT31" s="14" t="s">
        <v>44</v>
      </c>
      <c r="AU31" s="15"/>
      <c r="AV31" s="5"/>
      <c r="AW31" s="5"/>
    </row>
    <row r="32">
      <c r="A32" s="6">
        <v>31.0</v>
      </c>
      <c r="B32" s="7"/>
      <c r="C32" s="7"/>
      <c r="D32" s="12" t="s">
        <v>33</v>
      </c>
      <c r="E32" s="9" t="s">
        <v>45</v>
      </c>
      <c r="F32" s="13" t="s">
        <v>46</v>
      </c>
      <c r="G32" s="19" t="s">
        <v>48</v>
      </c>
      <c r="H32" s="13" t="s">
        <v>46</v>
      </c>
      <c r="I32" s="13" t="s">
        <v>46</v>
      </c>
      <c r="J32" s="19" t="s">
        <v>48</v>
      </c>
      <c r="K32" s="20" t="s">
        <v>49</v>
      </c>
      <c r="L32" s="19" t="s">
        <v>48</v>
      </c>
      <c r="M32" s="19" t="s">
        <v>48</v>
      </c>
      <c r="N32" s="19" t="s">
        <v>48</v>
      </c>
      <c r="O32" s="19" t="s">
        <v>48</v>
      </c>
      <c r="P32" s="20" t="s">
        <v>49</v>
      </c>
      <c r="Q32" s="13" t="s">
        <v>46</v>
      </c>
      <c r="R32" s="20" t="s">
        <v>49</v>
      </c>
      <c r="S32" s="20" t="s">
        <v>49</v>
      </c>
      <c r="T32" s="20" t="s">
        <v>49</v>
      </c>
      <c r="U32" s="19" t="s">
        <v>48</v>
      </c>
      <c r="V32" s="13" t="s">
        <v>46</v>
      </c>
      <c r="W32" s="19" t="s">
        <v>48</v>
      </c>
      <c r="X32" s="20" t="s">
        <v>49</v>
      </c>
      <c r="Y32" s="19" t="s">
        <v>48</v>
      </c>
      <c r="Z32" s="13" t="s">
        <v>46</v>
      </c>
      <c r="AA32" s="19" t="s">
        <v>48</v>
      </c>
      <c r="AB32" s="13" t="s">
        <v>46</v>
      </c>
      <c r="AC32" s="20" t="s">
        <v>49</v>
      </c>
      <c r="AD32" s="19" t="s">
        <v>48</v>
      </c>
      <c r="AE32" s="20" t="s">
        <v>49</v>
      </c>
      <c r="AF32" s="13" t="s">
        <v>46</v>
      </c>
      <c r="AG32" s="13" t="s">
        <v>46</v>
      </c>
      <c r="AH32" s="13" t="s">
        <v>46</v>
      </c>
      <c r="AI32" s="13" t="s">
        <v>46</v>
      </c>
      <c r="AJ32" s="14" t="s">
        <v>44</v>
      </c>
      <c r="AK32" s="14" t="s">
        <v>44</v>
      </c>
      <c r="AL32" s="14" t="s">
        <v>44</v>
      </c>
      <c r="AM32" s="14" t="s">
        <v>44</v>
      </c>
      <c r="AN32" s="14" t="s">
        <v>44</v>
      </c>
      <c r="AO32" s="14" t="s">
        <v>44</v>
      </c>
      <c r="AP32" s="14" t="s">
        <v>44</v>
      </c>
      <c r="AQ32" s="14" t="s">
        <v>44</v>
      </c>
      <c r="AR32" s="14" t="s">
        <v>44</v>
      </c>
      <c r="AS32" s="14" t="s">
        <v>44</v>
      </c>
      <c r="AT32" s="14" t="s">
        <v>44</v>
      </c>
      <c r="AU32" s="11"/>
      <c r="AV32" s="5"/>
      <c r="AW32" s="5"/>
    </row>
    <row r="33">
      <c r="A33" s="6">
        <v>32.0</v>
      </c>
      <c r="B33" s="7"/>
      <c r="C33" s="7"/>
      <c r="D33" s="18" t="s">
        <v>34</v>
      </c>
      <c r="E33" s="9" t="s">
        <v>45</v>
      </c>
      <c r="F33" s="13" t="s">
        <v>46</v>
      </c>
      <c r="G33" s="19" t="s">
        <v>48</v>
      </c>
      <c r="H33" s="13" t="s">
        <v>46</v>
      </c>
      <c r="I33" s="13" t="s">
        <v>46</v>
      </c>
      <c r="J33" s="23" t="s">
        <v>48</v>
      </c>
      <c r="K33" s="20" t="s">
        <v>49</v>
      </c>
      <c r="L33" s="19" t="s">
        <v>48</v>
      </c>
      <c r="M33" s="19" t="s">
        <v>48</v>
      </c>
      <c r="N33" s="23" t="s">
        <v>48</v>
      </c>
      <c r="O33" s="19" t="s">
        <v>48</v>
      </c>
      <c r="P33" s="20" t="s">
        <v>49</v>
      </c>
      <c r="Q33" s="13" t="s">
        <v>46</v>
      </c>
      <c r="R33" s="20" t="s">
        <v>49</v>
      </c>
      <c r="S33" s="20" t="s">
        <v>49</v>
      </c>
      <c r="T33" s="20" t="s">
        <v>49</v>
      </c>
      <c r="U33" s="19" t="s">
        <v>48</v>
      </c>
      <c r="V33" s="13" t="s">
        <v>46</v>
      </c>
      <c r="W33" s="19" t="s">
        <v>48</v>
      </c>
      <c r="X33" s="20" t="s">
        <v>49</v>
      </c>
      <c r="Y33" s="19" t="s">
        <v>48</v>
      </c>
      <c r="Z33" s="13" t="s">
        <v>46</v>
      </c>
      <c r="AA33" s="23" t="s">
        <v>48</v>
      </c>
      <c r="AB33" s="13" t="s">
        <v>46</v>
      </c>
      <c r="AC33" s="20" t="s">
        <v>49</v>
      </c>
      <c r="AD33" s="19" t="s">
        <v>48</v>
      </c>
      <c r="AE33" s="20" t="s">
        <v>49</v>
      </c>
      <c r="AF33" s="13" t="s">
        <v>46</v>
      </c>
      <c r="AG33" s="13" t="s">
        <v>46</v>
      </c>
      <c r="AH33" s="13" t="s">
        <v>46</v>
      </c>
      <c r="AI33" s="13" t="s">
        <v>46</v>
      </c>
      <c r="AJ33" s="19" t="s">
        <v>48</v>
      </c>
      <c r="AK33" s="14" t="s">
        <v>44</v>
      </c>
      <c r="AL33" s="14" t="s">
        <v>44</v>
      </c>
      <c r="AM33" s="14" t="s">
        <v>44</v>
      </c>
      <c r="AN33" s="14" t="s">
        <v>44</v>
      </c>
      <c r="AO33" s="14" t="s">
        <v>44</v>
      </c>
      <c r="AP33" s="14" t="s">
        <v>44</v>
      </c>
      <c r="AQ33" s="14" t="s">
        <v>44</v>
      </c>
      <c r="AR33" s="14" t="s">
        <v>44</v>
      </c>
      <c r="AS33" s="14" t="s">
        <v>44</v>
      </c>
      <c r="AT33" s="14" t="s">
        <v>44</v>
      </c>
      <c r="AU33" s="15"/>
      <c r="AV33" s="5"/>
      <c r="AW33" s="5"/>
    </row>
    <row r="34">
      <c r="A34" s="6">
        <v>33.0</v>
      </c>
      <c r="B34" s="7"/>
      <c r="C34" s="7"/>
      <c r="D34" s="18" t="s">
        <v>35</v>
      </c>
      <c r="E34" s="9" t="s">
        <v>45</v>
      </c>
      <c r="F34" s="13" t="s">
        <v>46</v>
      </c>
      <c r="G34" s="19" t="s">
        <v>48</v>
      </c>
      <c r="H34" s="13" t="s">
        <v>46</v>
      </c>
      <c r="I34" s="13" t="s">
        <v>46</v>
      </c>
      <c r="J34" s="23" t="s">
        <v>48</v>
      </c>
      <c r="K34" s="20" t="s">
        <v>49</v>
      </c>
      <c r="L34" s="19" t="s">
        <v>48</v>
      </c>
      <c r="M34" s="19" t="s">
        <v>48</v>
      </c>
      <c r="N34" s="23" t="s">
        <v>48</v>
      </c>
      <c r="O34" s="19" t="s">
        <v>48</v>
      </c>
      <c r="P34" s="20" t="s">
        <v>49</v>
      </c>
      <c r="Q34" s="13" t="s">
        <v>46</v>
      </c>
      <c r="R34" s="20" t="s">
        <v>49</v>
      </c>
      <c r="S34" s="20" t="s">
        <v>49</v>
      </c>
      <c r="T34" s="20" t="s">
        <v>49</v>
      </c>
      <c r="U34" s="19" t="s">
        <v>48</v>
      </c>
      <c r="V34" s="13" t="s">
        <v>46</v>
      </c>
      <c r="W34" s="19" t="s">
        <v>48</v>
      </c>
      <c r="X34" s="20" t="s">
        <v>49</v>
      </c>
      <c r="Y34" s="19" t="s">
        <v>48</v>
      </c>
      <c r="Z34" s="13" t="s">
        <v>46</v>
      </c>
      <c r="AA34" s="23" t="s">
        <v>48</v>
      </c>
      <c r="AB34" s="13" t="s">
        <v>46</v>
      </c>
      <c r="AC34" s="20" t="s">
        <v>49</v>
      </c>
      <c r="AD34" s="19" t="s">
        <v>48</v>
      </c>
      <c r="AE34" s="20" t="s">
        <v>49</v>
      </c>
      <c r="AF34" s="13" t="s">
        <v>46</v>
      </c>
      <c r="AG34" s="13" t="s">
        <v>46</v>
      </c>
      <c r="AH34" s="13" t="s">
        <v>46</v>
      </c>
      <c r="AI34" s="13" t="s">
        <v>46</v>
      </c>
      <c r="AJ34" s="19" t="s">
        <v>48</v>
      </c>
      <c r="AK34" s="23" t="s">
        <v>48</v>
      </c>
      <c r="AL34" s="14" t="s">
        <v>44</v>
      </c>
      <c r="AM34" s="14" t="s">
        <v>44</v>
      </c>
      <c r="AN34" s="14" t="s">
        <v>44</v>
      </c>
      <c r="AO34" s="14" t="s">
        <v>44</v>
      </c>
      <c r="AP34" s="14" t="s">
        <v>44</v>
      </c>
      <c r="AQ34" s="14" t="s">
        <v>44</v>
      </c>
      <c r="AR34" s="14" t="s">
        <v>44</v>
      </c>
      <c r="AS34" s="14" t="s">
        <v>44</v>
      </c>
      <c r="AT34" s="14" t="s">
        <v>44</v>
      </c>
      <c r="AU34" s="15"/>
      <c r="AV34" s="5"/>
      <c r="AW34" s="5"/>
    </row>
    <row r="35">
      <c r="A35" s="6">
        <v>34.0</v>
      </c>
      <c r="B35" s="7"/>
      <c r="C35" s="7"/>
      <c r="D35" s="8" t="s">
        <v>36</v>
      </c>
      <c r="E35" s="9"/>
      <c r="F35" s="13" t="s">
        <v>46</v>
      </c>
      <c r="G35" s="20" t="s">
        <v>49</v>
      </c>
      <c r="H35" s="13" t="s">
        <v>46</v>
      </c>
      <c r="I35" s="13" t="s">
        <v>46</v>
      </c>
      <c r="J35" s="13" t="s">
        <v>46</v>
      </c>
      <c r="K35" s="20" t="s">
        <v>49</v>
      </c>
      <c r="L35" s="20" t="s">
        <v>49</v>
      </c>
      <c r="M35" s="20" t="s">
        <v>49</v>
      </c>
      <c r="N35" s="20" t="s">
        <v>49</v>
      </c>
      <c r="O35" s="20" t="s">
        <v>49</v>
      </c>
      <c r="P35" s="20" t="s">
        <v>49</v>
      </c>
      <c r="Q35" s="13" t="s">
        <v>46</v>
      </c>
      <c r="R35" s="13" t="s">
        <v>46</v>
      </c>
      <c r="S35" s="13" t="s">
        <v>46</v>
      </c>
      <c r="T35" s="20" t="s">
        <v>49</v>
      </c>
      <c r="U35" s="13" t="s">
        <v>46</v>
      </c>
      <c r="V35" s="13" t="s">
        <v>46</v>
      </c>
      <c r="W35" s="20" t="s">
        <v>49</v>
      </c>
      <c r="X35" s="20" t="s">
        <v>49</v>
      </c>
      <c r="Y35" s="20" t="s">
        <v>49</v>
      </c>
      <c r="Z35" s="13" t="s">
        <v>46</v>
      </c>
      <c r="AA35" s="13" t="s">
        <v>46</v>
      </c>
      <c r="AB35" s="13" t="s">
        <v>46</v>
      </c>
      <c r="AC35" s="20" t="s">
        <v>49</v>
      </c>
      <c r="AD35" s="13" t="s">
        <v>46</v>
      </c>
      <c r="AE35" s="20" t="s">
        <v>49</v>
      </c>
      <c r="AF35" s="13" t="s">
        <v>46</v>
      </c>
      <c r="AG35" s="13" t="s">
        <v>46</v>
      </c>
      <c r="AH35" s="13" t="s">
        <v>46</v>
      </c>
      <c r="AI35" s="13" t="s">
        <v>46</v>
      </c>
      <c r="AJ35" s="20" t="s">
        <v>49</v>
      </c>
      <c r="AK35" s="20" t="s">
        <v>49</v>
      </c>
      <c r="AL35" s="20" t="s">
        <v>49</v>
      </c>
      <c r="AM35" s="14" t="s">
        <v>44</v>
      </c>
      <c r="AN35" s="14" t="s">
        <v>44</v>
      </c>
      <c r="AO35" s="14" t="s">
        <v>44</v>
      </c>
      <c r="AP35" s="14" t="s">
        <v>44</v>
      </c>
      <c r="AQ35" s="14" t="s">
        <v>44</v>
      </c>
      <c r="AR35" s="14" t="s">
        <v>44</v>
      </c>
      <c r="AS35" s="14" t="s">
        <v>44</v>
      </c>
      <c r="AT35" s="14" t="s">
        <v>44</v>
      </c>
      <c r="AU35" s="11"/>
      <c r="AV35" s="5"/>
      <c r="AW35" s="5"/>
    </row>
    <row r="36">
      <c r="A36" s="6">
        <v>35.0</v>
      </c>
      <c r="B36" s="7"/>
      <c r="C36" s="7"/>
      <c r="D36" s="8" t="s">
        <v>37</v>
      </c>
      <c r="E36" s="9"/>
      <c r="F36" s="13" t="s">
        <v>46</v>
      </c>
      <c r="G36" s="20" t="s">
        <v>49</v>
      </c>
      <c r="H36" s="13" t="s">
        <v>46</v>
      </c>
      <c r="I36" s="13" t="s">
        <v>46</v>
      </c>
      <c r="J36" s="20" t="s">
        <v>49</v>
      </c>
      <c r="K36" s="20" t="s">
        <v>49</v>
      </c>
      <c r="L36" s="20" t="s">
        <v>49</v>
      </c>
      <c r="M36" s="20" t="s">
        <v>49</v>
      </c>
      <c r="N36" s="20" t="s">
        <v>49</v>
      </c>
      <c r="O36" s="20" t="s">
        <v>49</v>
      </c>
      <c r="P36" s="20" t="s">
        <v>49</v>
      </c>
      <c r="Q36" s="13" t="s">
        <v>46</v>
      </c>
      <c r="R36" s="20" t="s">
        <v>49</v>
      </c>
      <c r="S36" s="13" t="s">
        <v>46</v>
      </c>
      <c r="T36" s="20" t="s">
        <v>49</v>
      </c>
      <c r="U36" s="20" t="s">
        <v>49</v>
      </c>
      <c r="V36" s="13" t="s">
        <v>46</v>
      </c>
      <c r="W36" s="20" t="s">
        <v>49</v>
      </c>
      <c r="X36" s="20" t="s">
        <v>49</v>
      </c>
      <c r="Y36" s="20" t="s">
        <v>49</v>
      </c>
      <c r="Z36" s="13" t="s">
        <v>46</v>
      </c>
      <c r="AA36" s="20" t="s">
        <v>49</v>
      </c>
      <c r="AB36" s="13" t="s">
        <v>46</v>
      </c>
      <c r="AC36" s="20" t="s">
        <v>49</v>
      </c>
      <c r="AD36" s="13" t="s">
        <v>46</v>
      </c>
      <c r="AE36" s="20" t="s">
        <v>49</v>
      </c>
      <c r="AF36" s="13" t="s">
        <v>46</v>
      </c>
      <c r="AG36" s="13" t="s">
        <v>46</v>
      </c>
      <c r="AH36" s="13" t="s">
        <v>46</v>
      </c>
      <c r="AI36" s="13" t="s">
        <v>46</v>
      </c>
      <c r="AJ36" s="20" t="s">
        <v>49</v>
      </c>
      <c r="AK36" s="20" t="s">
        <v>49</v>
      </c>
      <c r="AL36" s="20" t="s">
        <v>49</v>
      </c>
      <c r="AM36" s="20" t="s">
        <v>49</v>
      </c>
      <c r="AN36" s="14" t="s">
        <v>44</v>
      </c>
      <c r="AO36" s="14" t="s">
        <v>44</v>
      </c>
      <c r="AP36" s="14" t="s">
        <v>44</v>
      </c>
      <c r="AQ36" s="14" t="s">
        <v>44</v>
      </c>
      <c r="AR36" s="14" t="s">
        <v>44</v>
      </c>
      <c r="AS36" s="14" t="s">
        <v>44</v>
      </c>
      <c r="AT36" s="14" t="s">
        <v>44</v>
      </c>
      <c r="AU36" s="15"/>
      <c r="AV36" s="5"/>
      <c r="AW36" s="5"/>
    </row>
    <row r="37">
      <c r="A37" s="6">
        <v>36.0</v>
      </c>
      <c r="B37" s="7"/>
      <c r="C37" s="7"/>
      <c r="D37" s="8" t="s">
        <v>38</v>
      </c>
      <c r="E37" s="9"/>
      <c r="F37" s="20" t="s">
        <v>49</v>
      </c>
      <c r="G37" s="20" t="s">
        <v>49</v>
      </c>
      <c r="H37" s="20" t="s">
        <v>49</v>
      </c>
      <c r="I37" s="13" t="s">
        <v>46</v>
      </c>
      <c r="J37" s="20" t="s">
        <v>49</v>
      </c>
      <c r="K37" s="20" t="s">
        <v>49</v>
      </c>
      <c r="L37" s="20" t="s">
        <v>49</v>
      </c>
      <c r="M37" s="20" t="s">
        <v>49</v>
      </c>
      <c r="N37" s="20" t="s">
        <v>49</v>
      </c>
      <c r="O37" s="20" t="s">
        <v>49</v>
      </c>
      <c r="P37" s="20" t="s">
        <v>49</v>
      </c>
      <c r="Q37" s="20" t="s">
        <v>49</v>
      </c>
      <c r="R37" s="20" t="s">
        <v>49</v>
      </c>
      <c r="S37" s="20" t="s">
        <v>49</v>
      </c>
      <c r="T37" s="20" t="s">
        <v>49</v>
      </c>
      <c r="U37" s="20" t="s">
        <v>49</v>
      </c>
      <c r="V37" s="20" t="s">
        <v>49</v>
      </c>
      <c r="W37" s="20" t="s">
        <v>49</v>
      </c>
      <c r="X37" s="20" t="s">
        <v>49</v>
      </c>
      <c r="Y37" s="20" t="s">
        <v>49</v>
      </c>
      <c r="Z37" s="20" t="s">
        <v>49</v>
      </c>
      <c r="AA37" s="20" t="s">
        <v>49</v>
      </c>
      <c r="AB37" s="20" t="s">
        <v>49</v>
      </c>
      <c r="AC37" s="20" t="s">
        <v>49</v>
      </c>
      <c r="AD37" s="20" t="s">
        <v>49</v>
      </c>
      <c r="AE37" s="20" t="s">
        <v>49</v>
      </c>
      <c r="AF37" s="20" t="s">
        <v>49</v>
      </c>
      <c r="AG37" s="20" t="s">
        <v>49</v>
      </c>
      <c r="AH37" s="20" t="s">
        <v>49</v>
      </c>
      <c r="AI37" s="13" t="s">
        <v>46</v>
      </c>
      <c r="AJ37" s="20" t="s">
        <v>49</v>
      </c>
      <c r="AK37" s="20" t="s">
        <v>49</v>
      </c>
      <c r="AL37" s="20" t="s">
        <v>49</v>
      </c>
      <c r="AM37" s="20" t="s">
        <v>49</v>
      </c>
      <c r="AN37" s="20" t="s">
        <v>49</v>
      </c>
      <c r="AO37" s="14" t="s">
        <v>44</v>
      </c>
      <c r="AP37" s="14" t="s">
        <v>44</v>
      </c>
      <c r="AQ37" s="14" t="s">
        <v>44</v>
      </c>
      <c r="AR37" s="14" t="s">
        <v>44</v>
      </c>
      <c r="AS37" s="14" t="s">
        <v>44</v>
      </c>
      <c r="AT37" s="14" t="s">
        <v>44</v>
      </c>
      <c r="AU37" s="15"/>
      <c r="AV37" s="5"/>
      <c r="AW37" s="5"/>
    </row>
    <row r="38">
      <c r="A38" s="6">
        <v>37.0</v>
      </c>
      <c r="B38" s="7"/>
      <c r="C38" s="17" t="s">
        <v>47</v>
      </c>
      <c r="D38" s="18" t="s">
        <v>39</v>
      </c>
      <c r="E38" s="9" t="s">
        <v>45</v>
      </c>
      <c r="F38" s="13" t="s">
        <v>46</v>
      </c>
      <c r="G38" s="19" t="s">
        <v>48</v>
      </c>
      <c r="H38" s="13" t="s">
        <v>46</v>
      </c>
      <c r="I38" s="13" t="s">
        <v>46</v>
      </c>
      <c r="J38" s="23" t="s">
        <v>50</v>
      </c>
      <c r="K38" s="20" t="s">
        <v>49</v>
      </c>
      <c r="L38" s="19" t="s">
        <v>48</v>
      </c>
      <c r="M38" s="19" t="s">
        <v>48</v>
      </c>
      <c r="N38" s="23" t="s">
        <v>50</v>
      </c>
      <c r="O38" s="19" t="s">
        <v>48</v>
      </c>
      <c r="P38" s="20" t="s">
        <v>49</v>
      </c>
      <c r="Q38" s="13" t="s">
        <v>46</v>
      </c>
      <c r="R38" s="13" t="s">
        <v>46</v>
      </c>
      <c r="S38" s="13" t="s">
        <v>46</v>
      </c>
      <c r="T38" s="20" t="s">
        <v>49</v>
      </c>
      <c r="U38" s="19" t="s">
        <v>48</v>
      </c>
      <c r="V38" s="13" t="s">
        <v>46</v>
      </c>
      <c r="W38" s="19" t="s">
        <v>48</v>
      </c>
      <c r="X38" s="20" t="s">
        <v>49</v>
      </c>
      <c r="Y38" s="19" t="s">
        <v>48</v>
      </c>
      <c r="Z38" s="13" t="s">
        <v>46</v>
      </c>
      <c r="AA38" s="23" t="s">
        <v>50</v>
      </c>
      <c r="AB38" s="13" t="s">
        <v>46</v>
      </c>
      <c r="AC38" s="20" t="s">
        <v>49</v>
      </c>
      <c r="AD38" s="19" t="s">
        <v>48</v>
      </c>
      <c r="AE38" s="20" t="s">
        <v>49</v>
      </c>
      <c r="AF38" s="13" t="s">
        <v>46</v>
      </c>
      <c r="AG38" s="13" t="s">
        <v>46</v>
      </c>
      <c r="AH38" s="13" t="s">
        <v>46</v>
      </c>
      <c r="AI38" s="13" t="s">
        <v>46</v>
      </c>
      <c r="AJ38" s="19" t="s">
        <v>48</v>
      </c>
      <c r="AK38" s="23" t="s">
        <v>50</v>
      </c>
      <c r="AL38" s="23" t="s">
        <v>50</v>
      </c>
      <c r="AM38" s="13" t="s">
        <v>46</v>
      </c>
      <c r="AN38" s="20" t="s">
        <v>49</v>
      </c>
      <c r="AO38" s="20" t="s">
        <v>49</v>
      </c>
      <c r="AP38" s="14" t="s">
        <v>44</v>
      </c>
      <c r="AQ38" s="14" t="s">
        <v>44</v>
      </c>
      <c r="AR38" s="14" t="s">
        <v>44</v>
      </c>
      <c r="AS38" s="14" t="s">
        <v>44</v>
      </c>
      <c r="AT38" s="14" t="s">
        <v>44</v>
      </c>
      <c r="AU38" s="11"/>
      <c r="AV38" s="5"/>
      <c r="AW38" s="5"/>
    </row>
    <row r="39">
      <c r="A39" s="6">
        <v>38.0</v>
      </c>
      <c r="B39" s="7"/>
      <c r="C39" s="7"/>
      <c r="D39" s="8" t="s">
        <v>40</v>
      </c>
      <c r="E39" s="9"/>
      <c r="F39" s="13" t="s">
        <v>46</v>
      </c>
      <c r="G39" s="13" t="s">
        <v>46</v>
      </c>
      <c r="H39" s="13" t="s">
        <v>46</v>
      </c>
      <c r="I39" s="13" t="s">
        <v>46</v>
      </c>
      <c r="J39" s="13" t="s">
        <v>46</v>
      </c>
      <c r="K39" s="13" t="s">
        <v>46</v>
      </c>
      <c r="L39" s="13" t="s">
        <v>46</v>
      </c>
      <c r="M39" s="13" t="s">
        <v>46</v>
      </c>
      <c r="N39" s="13" t="s">
        <v>46</v>
      </c>
      <c r="O39" s="13" t="s">
        <v>46</v>
      </c>
      <c r="P39" s="13" t="s">
        <v>46</v>
      </c>
      <c r="Q39" s="13" t="s">
        <v>46</v>
      </c>
      <c r="R39" s="13" t="s">
        <v>46</v>
      </c>
      <c r="S39" s="13" t="s">
        <v>46</v>
      </c>
      <c r="T39" s="13" t="s">
        <v>46</v>
      </c>
      <c r="U39" s="13" t="s">
        <v>46</v>
      </c>
      <c r="V39" s="13" t="s">
        <v>46</v>
      </c>
      <c r="W39" s="13" t="s">
        <v>46</v>
      </c>
      <c r="X39" s="13" t="s">
        <v>46</v>
      </c>
      <c r="Y39" s="13" t="s">
        <v>46</v>
      </c>
      <c r="Z39" s="13" t="s">
        <v>46</v>
      </c>
      <c r="AA39" s="13" t="s">
        <v>46</v>
      </c>
      <c r="AB39" s="13" t="s">
        <v>46</v>
      </c>
      <c r="AC39" s="20" t="s">
        <v>49</v>
      </c>
      <c r="AD39" s="13" t="s">
        <v>46</v>
      </c>
      <c r="AE39" s="20" t="s">
        <v>49</v>
      </c>
      <c r="AF39" s="13" t="s">
        <v>46</v>
      </c>
      <c r="AG39" s="13" t="s">
        <v>46</v>
      </c>
      <c r="AH39" s="13" t="s">
        <v>46</v>
      </c>
      <c r="AI39" s="13" t="s">
        <v>46</v>
      </c>
      <c r="AJ39" s="13" t="s">
        <v>46</v>
      </c>
      <c r="AK39" s="13" t="s">
        <v>46</v>
      </c>
      <c r="AL39" s="13" t="s">
        <v>46</v>
      </c>
      <c r="AM39" s="13" t="s">
        <v>46</v>
      </c>
      <c r="AN39" s="13" t="s">
        <v>46</v>
      </c>
      <c r="AO39" s="20" t="s">
        <v>49</v>
      </c>
      <c r="AP39" s="13" t="s">
        <v>46</v>
      </c>
      <c r="AQ39" s="14" t="s">
        <v>44</v>
      </c>
      <c r="AR39" s="14" t="s">
        <v>44</v>
      </c>
      <c r="AS39" s="14" t="s">
        <v>44</v>
      </c>
      <c r="AT39" s="14" t="s">
        <v>44</v>
      </c>
      <c r="AU39" s="15"/>
      <c r="AV39" s="5"/>
      <c r="AW39" s="5"/>
    </row>
    <row r="40">
      <c r="A40" s="6">
        <v>39.0</v>
      </c>
      <c r="B40" s="7"/>
      <c r="C40" s="7"/>
      <c r="D40" s="8" t="s">
        <v>41</v>
      </c>
      <c r="E40" s="9"/>
      <c r="F40" s="13" t="s">
        <v>46</v>
      </c>
      <c r="G40" s="20" t="s">
        <v>49</v>
      </c>
      <c r="H40" s="13" t="s">
        <v>46</v>
      </c>
      <c r="I40" s="13" t="s">
        <v>46</v>
      </c>
      <c r="J40" s="20" t="s">
        <v>49</v>
      </c>
      <c r="K40" s="20" t="s">
        <v>49</v>
      </c>
      <c r="L40" s="20" t="s">
        <v>49</v>
      </c>
      <c r="M40" s="20" t="s">
        <v>49</v>
      </c>
      <c r="N40" s="20" t="s">
        <v>49</v>
      </c>
      <c r="O40" s="20" t="s">
        <v>49</v>
      </c>
      <c r="P40" s="20" t="s">
        <v>49</v>
      </c>
      <c r="Q40" s="13" t="s">
        <v>46</v>
      </c>
      <c r="R40" s="20" t="s">
        <v>49</v>
      </c>
      <c r="S40" s="13" t="s">
        <v>46</v>
      </c>
      <c r="T40" s="20" t="s">
        <v>49</v>
      </c>
      <c r="U40" s="20" t="s">
        <v>49</v>
      </c>
      <c r="V40" s="13" t="s">
        <v>46</v>
      </c>
      <c r="W40" s="20" t="s">
        <v>49</v>
      </c>
      <c r="X40" s="20" t="s">
        <v>49</v>
      </c>
      <c r="Y40" s="20" t="s">
        <v>49</v>
      </c>
      <c r="Z40" s="20" t="s">
        <v>49</v>
      </c>
      <c r="AA40" s="20" t="s">
        <v>49</v>
      </c>
      <c r="AB40" s="13" t="s">
        <v>46</v>
      </c>
      <c r="AC40" s="20" t="s">
        <v>49</v>
      </c>
      <c r="AD40" s="13" t="s">
        <v>46</v>
      </c>
      <c r="AE40" s="20" t="s">
        <v>49</v>
      </c>
      <c r="AF40" s="13" t="s">
        <v>46</v>
      </c>
      <c r="AG40" s="13" t="s">
        <v>46</v>
      </c>
      <c r="AH40" s="13" t="s">
        <v>46</v>
      </c>
      <c r="AI40" s="13" t="s">
        <v>46</v>
      </c>
      <c r="AJ40" s="20" t="s">
        <v>49</v>
      </c>
      <c r="AK40" s="20" t="s">
        <v>49</v>
      </c>
      <c r="AL40" s="20" t="s">
        <v>49</v>
      </c>
      <c r="AM40" s="20" t="s">
        <v>49</v>
      </c>
      <c r="AN40" s="20" t="s">
        <v>49</v>
      </c>
      <c r="AO40" s="20" t="s">
        <v>49</v>
      </c>
      <c r="AP40" s="20" t="s">
        <v>49</v>
      </c>
      <c r="AQ40" s="20" t="s">
        <v>49</v>
      </c>
      <c r="AR40" s="14" t="s">
        <v>44</v>
      </c>
      <c r="AS40" s="14" t="s">
        <v>44</v>
      </c>
      <c r="AT40" s="14" t="s">
        <v>44</v>
      </c>
      <c r="AU40" s="15"/>
      <c r="AV40" s="5"/>
      <c r="AW40" s="5"/>
    </row>
    <row r="41">
      <c r="A41" s="6">
        <v>40.0</v>
      </c>
      <c r="B41" s="29"/>
      <c r="C41" s="29"/>
      <c r="D41" s="30" t="s">
        <v>42</v>
      </c>
      <c r="E41" s="9" t="s">
        <v>45</v>
      </c>
      <c r="F41" s="13" t="s">
        <v>46</v>
      </c>
      <c r="G41" s="19" t="s">
        <v>48</v>
      </c>
      <c r="H41" s="13" t="s">
        <v>46</v>
      </c>
      <c r="I41" s="13" t="s">
        <v>46</v>
      </c>
      <c r="J41" s="23" t="s">
        <v>48</v>
      </c>
      <c r="K41" s="20" t="s">
        <v>49</v>
      </c>
      <c r="L41" s="19" t="s">
        <v>48</v>
      </c>
      <c r="M41" s="19" t="s">
        <v>48</v>
      </c>
      <c r="N41" s="23" t="s">
        <v>48</v>
      </c>
      <c r="O41" s="19" t="s">
        <v>48</v>
      </c>
      <c r="P41" s="20" t="s">
        <v>49</v>
      </c>
      <c r="Q41" s="13" t="s">
        <v>46</v>
      </c>
      <c r="R41" s="20" t="s">
        <v>49</v>
      </c>
      <c r="S41" s="20" t="s">
        <v>49</v>
      </c>
      <c r="T41" s="20" t="s">
        <v>49</v>
      </c>
      <c r="U41" s="19" t="s">
        <v>48</v>
      </c>
      <c r="V41" s="13" t="s">
        <v>46</v>
      </c>
      <c r="W41" s="19" t="s">
        <v>48</v>
      </c>
      <c r="X41" s="20" t="s">
        <v>49</v>
      </c>
      <c r="Y41" s="19" t="s">
        <v>48</v>
      </c>
      <c r="Z41" s="13" t="s">
        <v>46</v>
      </c>
      <c r="AA41" s="23" t="s">
        <v>48</v>
      </c>
      <c r="AB41" s="13" t="s">
        <v>46</v>
      </c>
      <c r="AC41" s="20" t="s">
        <v>49</v>
      </c>
      <c r="AD41" s="19" t="s">
        <v>48</v>
      </c>
      <c r="AE41" s="20" t="s">
        <v>49</v>
      </c>
      <c r="AF41" s="13" t="s">
        <v>46</v>
      </c>
      <c r="AG41" s="13" t="s">
        <v>46</v>
      </c>
      <c r="AH41" s="13" t="s">
        <v>46</v>
      </c>
      <c r="AI41" s="13" t="s">
        <v>46</v>
      </c>
      <c r="AJ41" s="19" t="s">
        <v>48</v>
      </c>
      <c r="AK41" s="23" t="s">
        <v>48</v>
      </c>
      <c r="AL41" s="23" t="s">
        <v>48</v>
      </c>
      <c r="AM41" s="20" t="s">
        <v>49</v>
      </c>
      <c r="AN41" s="20" t="s">
        <v>49</v>
      </c>
      <c r="AO41" s="20" t="s">
        <v>49</v>
      </c>
      <c r="AP41" s="23" t="s">
        <v>48</v>
      </c>
      <c r="AQ41" s="20" t="s">
        <v>49</v>
      </c>
      <c r="AR41" s="20" t="s">
        <v>49</v>
      </c>
      <c r="AS41" s="14" t="s">
        <v>44</v>
      </c>
      <c r="AT41" s="14" t="s">
        <v>44</v>
      </c>
      <c r="AU41" s="11"/>
      <c r="AV41" s="5"/>
      <c r="AW41" s="5"/>
    </row>
    <row r="42">
      <c r="A42" s="6">
        <v>41.0</v>
      </c>
      <c r="B42" s="7"/>
      <c r="C42" s="7"/>
      <c r="D42" s="8" t="s">
        <v>43</v>
      </c>
      <c r="E42" s="9"/>
      <c r="F42" s="20" t="s">
        <v>49</v>
      </c>
      <c r="G42" s="20" t="s">
        <v>49</v>
      </c>
      <c r="H42" s="20" t="s">
        <v>49</v>
      </c>
      <c r="I42" s="13" t="s">
        <v>46</v>
      </c>
      <c r="J42" s="20" t="s">
        <v>49</v>
      </c>
      <c r="K42" s="20" t="s">
        <v>49</v>
      </c>
      <c r="L42" s="20" t="s">
        <v>49</v>
      </c>
      <c r="M42" s="20" t="s">
        <v>49</v>
      </c>
      <c r="N42" s="20" t="s">
        <v>49</v>
      </c>
      <c r="O42" s="20" t="s">
        <v>49</v>
      </c>
      <c r="P42" s="20" t="s">
        <v>49</v>
      </c>
      <c r="Q42" s="20" t="s">
        <v>49</v>
      </c>
      <c r="R42" s="20" t="s">
        <v>49</v>
      </c>
      <c r="S42" s="20" t="s">
        <v>49</v>
      </c>
      <c r="T42" s="20" t="s">
        <v>49</v>
      </c>
      <c r="U42" s="20" t="s">
        <v>49</v>
      </c>
      <c r="V42" s="20" t="s">
        <v>49</v>
      </c>
      <c r="W42" s="20" t="s">
        <v>49</v>
      </c>
      <c r="X42" s="20" t="s">
        <v>49</v>
      </c>
      <c r="Y42" s="20" t="s">
        <v>49</v>
      </c>
      <c r="Z42" s="20" t="s">
        <v>49</v>
      </c>
      <c r="AA42" s="20" t="s">
        <v>49</v>
      </c>
      <c r="AB42" s="20" t="s">
        <v>49</v>
      </c>
      <c r="AC42" s="20" t="s">
        <v>49</v>
      </c>
      <c r="AD42" s="20" t="s">
        <v>49</v>
      </c>
      <c r="AE42" s="20" t="s">
        <v>49</v>
      </c>
      <c r="AF42" s="20" t="s">
        <v>49</v>
      </c>
      <c r="AG42" s="20" t="s">
        <v>49</v>
      </c>
      <c r="AH42" s="20" t="s">
        <v>49</v>
      </c>
      <c r="AI42" s="13" t="s">
        <v>46</v>
      </c>
      <c r="AJ42" s="20" t="s">
        <v>49</v>
      </c>
      <c r="AK42" s="20" t="s">
        <v>49</v>
      </c>
      <c r="AL42" s="20" t="s">
        <v>49</v>
      </c>
      <c r="AM42" s="20" t="s">
        <v>49</v>
      </c>
      <c r="AN42" s="20" t="s">
        <v>49</v>
      </c>
      <c r="AO42" s="20" t="s">
        <v>49</v>
      </c>
      <c r="AP42" s="20" t="s">
        <v>49</v>
      </c>
      <c r="AQ42" s="20" t="s">
        <v>49</v>
      </c>
      <c r="AR42" s="20" t="s">
        <v>49</v>
      </c>
      <c r="AS42" s="20" t="s">
        <v>49</v>
      </c>
      <c r="AT42" s="14" t="s">
        <v>44</v>
      </c>
      <c r="AU42" s="15"/>
      <c r="AV42" s="5"/>
      <c r="AW42" s="5"/>
    </row>
    <row r="43">
      <c r="A43" s="2"/>
      <c r="B43" s="2"/>
      <c r="C43" s="2"/>
      <c r="D43" s="2"/>
      <c r="E43" s="31" t="s">
        <v>48</v>
      </c>
      <c r="F43" s="33">
        <f>countif(F$2:F$42, "detected")</f>
        <v>0</v>
      </c>
      <c r="G43" s="34">
        <f t="shared" ref="G43:AT43" si="1">countif(G2:G42, "detected")</f>
        <v>15</v>
      </c>
      <c r="H43" s="34">
        <f t="shared" si="1"/>
        <v>0</v>
      </c>
      <c r="I43" s="34">
        <f t="shared" si="1"/>
        <v>0</v>
      </c>
      <c r="J43" s="34">
        <f t="shared" si="1"/>
        <v>11</v>
      </c>
      <c r="K43" s="34">
        <f t="shared" si="1"/>
        <v>0</v>
      </c>
      <c r="L43" s="34">
        <f t="shared" si="1"/>
        <v>13</v>
      </c>
      <c r="M43" s="34">
        <f t="shared" si="1"/>
        <v>12</v>
      </c>
      <c r="N43" s="34">
        <f t="shared" si="1"/>
        <v>9</v>
      </c>
      <c r="O43" s="34">
        <f t="shared" si="1"/>
        <v>10</v>
      </c>
      <c r="P43" s="34">
        <f t="shared" si="1"/>
        <v>0</v>
      </c>
      <c r="Q43" s="34">
        <f t="shared" si="1"/>
        <v>0</v>
      </c>
      <c r="R43" s="34">
        <f t="shared" si="1"/>
        <v>0</v>
      </c>
      <c r="S43" s="34">
        <f t="shared" si="1"/>
        <v>0</v>
      </c>
      <c r="T43" s="34">
        <f t="shared" si="1"/>
        <v>0</v>
      </c>
      <c r="U43" s="34">
        <f t="shared" si="1"/>
        <v>9</v>
      </c>
      <c r="V43" s="34">
        <f t="shared" si="1"/>
        <v>0</v>
      </c>
      <c r="W43" s="34">
        <f t="shared" si="1"/>
        <v>8</v>
      </c>
      <c r="X43" s="34">
        <f t="shared" si="1"/>
        <v>0</v>
      </c>
      <c r="Y43" s="34">
        <f t="shared" si="1"/>
        <v>7</v>
      </c>
      <c r="Z43" s="34">
        <f t="shared" si="1"/>
        <v>0</v>
      </c>
      <c r="AA43" s="34">
        <f t="shared" si="1"/>
        <v>5</v>
      </c>
      <c r="AB43" s="34">
        <f t="shared" si="1"/>
        <v>0</v>
      </c>
      <c r="AC43" s="34">
        <f t="shared" si="1"/>
        <v>0</v>
      </c>
      <c r="AD43" s="34">
        <f t="shared" si="1"/>
        <v>5</v>
      </c>
      <c r="AE43" s="34">
        <f t="shared" si="1"/>
        <v>0</v>
      </c>
      <c r="AF43" s="34">
        <f t="shared" si="1"/>
        <v>0</v>
      </c>
      <c r="AG43" s="34">
        <f t="shared" si="1"/>
        <v>0</v>
      </c>
      <c r="AH43" s="34">
        <f t="shared" si="1"/>
        <v>0</v>
      </c>
      <c r="AI43" s="34">
        <f t="shared" si="1"/>
        <v>0</v>
      </c>
      <c r="AJ43" s="34">
        <f t="shared" si="1"/>
        <v>4</v>
      </c>
      <c r="AK43" s="34">
        <f t="shared" si="1"/>
        <v>2</v>
      </c>
      <c r="AL43" s="34">
        <f t="shared" si="1"/>
        <v>1</v>
      </c>
      <c r="AM43" s="34">
        <f t="shared" si="1"/>
        <v>0</v>
      </c>
      <c r="AN43" s="34">
        <f t="shared" si="1"/>
        <v>0</v>
      </c>
      <c r="AO43" s="34">
        <f t="shared" si="1"/>
        <v>0</v>
      </c>
      <c r="AP43" s="34">
        <f t="shared" si="1"/>
        <v>1</v>
      </c>
      <c r="AQ43" s="34">
        <f t="shared" si="1"/>
        <v>0</v>
      </c>
      <c r="AR43" s="34">
        <f t="shared" si="1"/>
        <v>0</v>
      </c>
      <c r="AS43" s="34">
        <f t="shared" si="1"/>
        <v>0</v>
      </c>
      <c r="AT43" s="34">
        <f t="shared" si="1"/>
        <v>0</v>
      </c>
      <c r="AU43" s="35">
        <f t="shared" ref="AU43:AU47" si="3">sum(F43:AT43)</f>
        <v>112</v>
      </c>
      <c r="AV43" s="36" t="s">
        <v>51</v>
      </c>
      <c r="AW43" s="37"/>
    </row>
    <row r="44">
      <c r="A44" s="38" t="s">
        <v>52</v>
      </c>
      <c r="B44" s="39">
        <f>combin(A42,2)</f>
        <v>820</v>
      </c>
      <c r="C44" s="2"/>
      <c r="D44" s="2"/>
      <c r="E44" s="40" t="s">
        <v>49</v>
      </c>
      <c r="F44" s="33">
        <f t="shared" ref="F44:AT44" si="2">countif(F$2:F$42, "no error")</f>
        <v>3</v>
      </c>
      <c r="G44" s="33">
        <f t="shared" si="2"/>
        <v>13</v>
      </c>
      <c r="H44" s="33">
        <f t="shared" si="2"/>
        <v>2</v>
      </c>
      <c r="I44" s="33">
        <f t="shared" si="2"/>
        <v>1</v>
      </c>
      <c r="J44" s="33">
        <f t="shared" si="2"/>
        <v>10</v>
      </c>
      <c r="K44" s="33">
        <f t="shared" si="2"/>
        <v>25</v>
      </c>
      <c r="L44" s="33">
        <f t="shared" si="2"/>
        <v>11</v>
      </c>
      <c r="M44" s="33">
        <f t="shared" si="2"/>
        <v>10</v>
      </c>
      <c r="N44" s="33">
        <f t="shared" si="2"/>
        <v>12</v>
      </c>
      <c r="O44" s="33">
        <f t="shared" si="2"/>
        <v>12</v>
      </c>
      <c r="P44" s="33">
        <f t="shared" si="2"/>
        <v>19</v>
      </c>
      <c r="Q44" s="33">
        <f t="shared" si="2"/>
        <v>2</v>
      </c>
      <c r="R44" s="33">
        <f t="shared" si="2"/>
        <v>14</v>
      </c>
      <c r="S44" s="33">
        <f t="shared" si="2"/>
        <v>7</v>
      </c>
      <c r="T44" s="33">
        <f t="shared" si="2"/>
        <v>17</v>
      </c>
      <c r="U44" s="33">
        <f t="shared" si="2"/>
        <v>7</v>
      </c>
      <c r="V44" s="33">
        <f t="shared" si="2"/>
        <v>2</v>
      </c>
      <c r="W44" s="33">
        <f t="shared" si="2"/>
        <v>8</v>
      </c>
      <c r="X44" s="33">
        <f t="shared" si="2"/>
        <v>14</v>
      </c>
      <c r="Y44" s="33">
        <f t="shared" si="2"/>
        <v>7</v>
      </c>
      <c r="Z44" s="33">
        <f t="shared" si="2"/>
        <v>4</v>
      </c>
      <c r="AA44" s="33">
        <f t="shared" si="2"/>
        <v>6</v>
      </c>
      <c r="AB44" s="33">
        <f t="shared" si="2"/>
        <v>2</v>
      </c>
      <c r="AC44" s="33">
        <f t="shared" si="2"/>
        <v>12</v>
      </c>
      <c r="AD44" s="33">
        <f t="shared" si="2"/>
        <v>2</v>
      </c>
      <c r="AE44" s="33">
        <f t="shared" si="2"/>
        <v>11</v>
      </c>
      <c r="AF44" s="33">
        <f t="shared" si="2"/>
        <v>2</v>
      </c>
      <c r="AG44" s="33">
        <f t="shared" si="2"/>
        <v>2</v>
      </c>
      <c r="AH44" s="33">
        <f t="shared" si="2"/>
        <v>2</v>
      </c>
      <c r="AI44" s="33">
        <f t="shared" si="2"/>
        <v>0</v>
      </c>
      <c r="AJ44" s="33">
        <f t="shared" si="2"/>
        <v>5</v>
      </c>
      <c r="AK44" s="33">
        <f t="shared" si="2"/>
        <v>5</v>
      </c>
      <c r="AL44" s="33">
        <f t="shared" si="2"/>
        <v>5</v>
      </c>
      <c r="AM44" s="33">
        <f t="shared" si="2"/>
        <v>5</v>
      </c>
      <c r="AN44" s="33">
        <f t="shared" si="2"/>
        <v>5</v>
      </c>
      <c r="AO44" s="33">
        <f t="shared" si="2"/>
        <v>5</v>
      </c>
      <c r="AP44" s="33">
        <f t="shared" si="2"/>
        <v>2</v>
      </c>
      <c r="AQ44" s="33">
        <f t="shared" si="2"/>
        <v>3</v>
      </c>
      <c r="AR44" s="33">
        <f t="shared" si="2"/>
        <v>2</v>
      </c>
      <c r="AS44" s="33">
        <f t="shared" si="2"/>
        <v>1</v>
      </c>
      <c r="AT44" s="33">
        <f t="shared" si="2"/>
        <v>0</v>
      </c>
      <c r="AU44" s="42">
        <f t="shared" si="3"/>
        <v>277</v>
      </c>
      <c r="AV44" s="37"/>
      <c r="AW44" s="37"/>
    </row>
    <row r="45">
      <c r="A45" s="2"/>
      <c r="B45" s="2"/>
      <c r="C45" s="2"/>
      <c r="D45" s="2"/>
      <c r="E45" s="43" t="s">
        <v>53</v>
      </c>
      <c r="F45" s="33">
        <f t="shared" ref="F45:AT45" si="4">COUNTIF(F$2:F$42, "oom")</f>
        <v>0</v>
      </c>
      <c r="G45" s="33">
        <f t="shared" si="4"/>
        <v>0</v>
      </c>
      <c r="H45" s="33">
        <f t="shared" si="4"/>
        <v>0</v>
      </c>
      <c r="I45" s="33">
        <f t="shared" si="4"/>
        <v>0</v>
      </c>
      <c r="J45" s="33">
        <f t="shared" si="4"/>
        <v>0</v>
      </c>
      <c r="K45" s="33">
        <f t="shared" si="4"/>
        <v>0</v>
      </c>
      <c r="L45" s="33">
        <f t="shared" si="4"/>
        <v>0</v>
      </c>
      <c r="M45" s="33">
        <f t="shared" si="4"/>
        <v>0</v>
      </c>
      <c r="N45" s="33">
        <f t="shared" si="4"/>
        <v>0</v>
      </c>
      <c r="O45" s="33">
        <f t="shared" si="4"/>
        <v>0</v>
      </c>
      <c r="P45" s="33">
        <f t="shared" si="4"/>
        <v>0</v>
      </c>
      <c r="Q45" s="33">
        <f t="shared" si="4"/>
        <v>0</v>
      </c>
      <c r="R45" s="33">
        <f t="shared" si="4"/>
        <v>0</v>
      </c>
      <c r="S45" s="33">
        <f t="shared" si="4"/>
        <v>0</v>
      </c>
      <c r="T45" s="33">
        <f t="shared" si="4"/>
        <v>0</v>
      </c>
      <c r="U45" s="33">
        <f t="shared" si="4"/>
        <v>0</v>
      </c>
      <c r="V45" s="33">
        <f t="shared" si="4"/>
        <v>0</v>
      </c>
      <c r="W45" s="33">
        <f t="shared" si="4"/>
        <v>0</v>
      </c>
      <c r="X45" s="33">
        <f t="shared" si="4"/>
        <v>0</v>
      </c>
      <c r="Y45" s="33">
        <f t="shared" si="4"/>
        <v>0</v>
      </c>
      <c r="Z45" s="33">
        <f t="shared" si="4"/>
        <v>0</v>
      </c>
      <c r="AA45" s="33">
        <f t="shared" si="4"/>
        <v>0</v>
      </c>
      <c r="AB45" s="33">
        <f t="shared" si="4"/>
        <v>0</v>
      </c>
      <c r="AC45" s="33">
        <f t="shared" si="4"/>
        <v>0</v>
      </c>
      <c r="AD45" s="33">
        <f t="shared" si="4"/>
        <v>0</v>
      </c>
      <c r="AE45" s="33">
        <f t="shared" si="4"/>
        <v>0</v>
      </c>
      <c r="AF45" s="33">
        <f t="shared" si="4"/>
        <v>0</v>
      </c>
      <c r="AG45" s="33">
        <f t="shared" si="4"/>
        <v>0</v>
      </c>
      <c r="AH45" s="33">
        <f t="shared" si="4"/>
        <v>0</v>
      </c>
      <c r="AI45" s="33">
        <f t="shared" si="4"/>
        <v>0</v>
      </c>
      <c r="AJ45" s="33">
        <f t="shared" si="4"/>
        <v>0</v>
      </c>
      <c r="AK45" s="33">
        <f t="shared" si="4"/>
        <v>0</v>
      </c>
      <c r="AL45" s="33">
        <f t="shared" si="4"/>
        <v>0</v>
      </c>
      <c r="AM45" s="33">
        <f t="shared" si="4"/>
        <v>0</v>
      </c>
      <c r="AN45" s="33">
        <f t="shared" si="4"/>
        <v>0</v>
      </c>
      <c r="AO45" s="33">
        <f t="shared" si="4"/>
        <v>0</v>
      </c>
      <c r="AP45" s="33">
        <f t="shared" si="4"/>
        <v>0</v>
      </c>
      <c r="AQ45" s="33">
        <f t="shared" si="4"/>
        <v>0</v>
      </c>
      <c r="AR45" s="33">
        <f t="shared" si="4"/>
        <v>0</v>
      </c>
      <c r="AS45" s="33">
        <f t="shared" si="4"/>
        <v>0</v>
      </c>
      <c r="AT45" s="33">
        <f t="shared" si="4"/>
        <v>0</v>
      </c>
      <c r="AU45" s="44">
        <f t="shared" si="3"/>
        <v>0</v>
      </c>
      <c r="AV45" s="37"/>
      <c r="AW45" s="37"/>
    </row>
    <row r="46">
      <c r="A46" s="2"/>
      <c r="E46" s="43" t="s">
        <v>46</v>
      </c>
      <c r="F46" s="33">
        <f t="shared" ref="F46:AT46" si="5">COUNTIF(F$2:F$42, "timeout")</f>
        <v>37</v>
      </c>
      <c r="G46" s="33">
        <f t="shared" si="5"/>
        <v>11</v>
      </c>
      <c r="H46" s="33">
        <f t="shared" si="5"/>
        <v>36</v>
      </c>
      <c r="I46" s="33">
        <f t="shared" si="5"/>
        <v>36</v>
      </c>
      <c r="J46" s="33">
        <f t="shared" si="5"/>
        <v>12</v>
      </c>
      <c r="K46" s="33">
        <f t="shared" si="5"/>
        <v>10</v>
      </c>
      <c r="L46" s="33">
        <f t="shared" si="5"/>
        <v>10</v>
      </c>
      <c r="M46" s="33">
        <f t="shared" si="5"/>
        <v>11</v>
      </c>
      <c r="N46" s="33">
        <f t="shared" si="5"/>
        <v>9</v>
      </c>
      <c r="O46" s="33">
        <f t="shared" si="5"/>
        <v>9</v>
      </c>
      <c r="P46" s="33">
        <f t="shared" si="5"/>
        <v>11</v>
      </c>
      <c r="Q46" s="33">
        <f t="shared" si="5"/>
        <v>27</v>
      </c>
      <c r="R46" s="33">
        <f t="shared" si="5"/>
        <v>14</v>
      </c>
      <c r="S46" s="33">
        <f t="shared" si="5"/>
        <v>20</v>
      </c>
      <c r="T46" s="33">
        <f t="shared" si="5"/>
        <v>9</v>
      </c>
      <c r="U46" s="33">
        <f t="shared" si="5"/>
        <v>9</v>
      </c>
      <c r="V46" s="33">
        <f t="shared" si="5"/>
        <v>22</v>
      </c>
      <c r="W46" s="33">
        <f t="shared" si="5"/>
        <v>7</v>
      </c>
      <c r="X46" s="33">
        <f t="shared" si="5"/>
        <v>8</v>
      </c>
      <c r="Y46" s="33">
        <f t="shared" si="5"/>
        <v>7</v>
      </c>
      <c r="Z46" s="33">
        <f t="shared" si="5"/>
        <v>16</v>
      </c>
      <c r="AA46" s="33">
        <f t="shared" si="5"/>
        <v>7</v>
      </c>
      <c r="AB46" s="33">
        <f t="shared" si="5"/>
        <v>16</v>
      </c>
      <c r="AC46" s="33">
        <f t="shared" si="5"/>
        <v>5</v>
      </c>
      <c r="AD46" s="33">
        <f t="shared" si="5"/>
        <v>9</v>
      </c>
      <c r="AE46" s="33">
        <f t="shared" si="5"/>
        <v>4</v>
      </c>
      <c r="AF46" s="33">
        <f t="shared" si="5"/>
        <v>12</v>
      </c>
      <c r="AG46" s="33">
        <f t="shared" si="5"/>
        <v>11</v>
      </c>
      <c r="AH46" s="33">
        <f t="shared" si="5"/>
        <v>10</v>
      </c>
      <c r="AI46" s="33">
        <f t="shared" si="5"/>
        <v>11</v>
      </c>
      <c r="AJ46" s="33">
        <f t="shared" si="5"/>
        <v>1</v>
      </c>
      <c r="AK46" s="33">
        <f t="shared" si="5"/>
        <v>1</v>
      </c>
      <c r="AL46" s="33">
        <f t="shared" si="5"/>
        <v>1</v>
      </c>
      <c r="AM46" s="33">
        <f t="shared" si="5"/>
        <v>2</v>
      </c>
      <c r="AN46" s="33">
        <f t="shared" si="5"/>
        <v>1</v>
      </c>
      <c r="AO46" s="33">
        <f t="shared" si="5"/>
        <v>0</v>
      </c>
      <c r="AP46" s="33">
        <f t="shared" si="5"/>
        <v>1</v>
      </c>
      <c r="AQ46" s="33">
        <f t="shared" si="5"/>
        <v>0</v>
      </c>
      <c r="AR46" s="33">
        <f t="shared" si="5"/>
        <v>0</v>
      </c>
      <c r="AS46" s="33">
        <f t="shared" si="5"/>
        <v>0</v>
      </c>
      <c r="AT46" s="33">
        <f t="shared" si="5"/>
        <v>0</v>
      </c>
      <c r="AU46" s="44">
        <f t="shared" si="3"/>
        <v>423</v>
      </c>
      <c r="AV46" s="45">
        <f>AU43+AU46+AU48</f>
        <v>820</v>
      </c>
      <c r="AW46" s="5"/>
    </row>
    <row r="47">
      <c r="A47" s="2"/>
      <c r="E47" s="23" t="s">
        <v>50</v>
      </c>
      <c r="F47" s="33">
        <f t="shared" ref="F47:AT47" si="6">COUNTIF(F$2:F$42, "detected - user-user")</f>
        <v>0</v>
      </c>
      <c r="G47" s="33">
        <f t="shared" si="6"/>
        <v>0</v>
      </c>
      <c r="H47" s="33">
        <f t="shared" si="6"/>
        <v>0</v>
      </c>
      <c r="I47" s="33">
        <f t="shared" si="6"/>
        <v>0</v>
      </c>
      <c r="J47" s="33">
        <f t="shared" si="6"/>
        <v>3</v>
      </c>
      <c r="K47" s="33">
        <f t="shared" si="6"/>
        <v>0</v>
      </c>
      <c r="L47" s="33">
        <f t="shared" si="6"/>
        <v>0</v>
      </c>
      <c r="M47" s="33">
        <f t="shared" si="6"/>
        <v>0</v>
      </c>
      <c r="N47" s="33">
        <f t="shared" si="6"/>
        <v>2</v>
      </c>
      <c r="O47" s="33">
        <f t="shared" si="6"/>
        <v>0</v>
      </c>
      <c r="P47" s="33">
        <f t="shared" si="6"/>
        <v>0</v>
      </c>
      <c r="Q47" s="33">
        <f t="shared" si="6"/>
        <v>0</v>
      </c>
      <c r="R47" s="33">
        <f t="shared" si="6"/>
        <v>0</v>
      </c>
      <c r="S47" s="33">
        <f t="shared" si="6"/>
        <v>0</v>
      </c>
      <c r="T47" s="33">
        <f t="shared" si="6"/>
        <v>0</v>
      </c>
      <c r="U47" s="33">
        <f t="shared" si="6"/>
        <v>0</v>
      </c>
      <c r="V47" s="33">
        <f t="shared" si="6"/>
        <v>0</v>
      </c>
      <c r="W47" s="33">
        <f t="shared" si="6"/>
        <v>0</v>
      </c>
      <c r="X47" s="33">
        <f t="shared" si="6"/>
        <v>0</v>
      </c>
      <c r="Y47" s="33">
        <f t="shared" si="6"/>
        <v>0</v>
      </c>
      <c r="Z47" s="33">
        <f t="shared" si="6"/>
        <v>0</v>
      </c>
      <c r="AA47" s="33">
        <f t="shared" si="6"/>
        <v>1</v>
      </c>
      <c r="AB47" s="33">
        <f t="shared" si="6"/>
        <v>0</v>
      </c>
      <c r="AC47" s="33">
        <f t="shared" si="6"/>
        <v>0</v>
      </c>
      <c r="AD47" s="33">
        <f t="shared" si="6"/>
        <v>0</v>
      </c>
      <c r="AE47" s="33">
        <f t="shared" si="6"/>
        <v>0</v>
      </c>
      <c r="AF47" s="33">
        <f t="shared" si="6"/>
        <v>0</v>
      </c>
      <c r="AG47" s="33">
        <f t="shared" si="6"/>
        <v>0</v>
      </c>
      <c r="AH47" s="33">
        <f t="shared" si="6"/>
        <v>0</v>
      </c>
      <c r="AI47" s="33">
        <f t="shared" si="6"/>
        <v>0</v>
      </c>
      <c r="AJ47" s="33">
        <f t="shared" si="6"/>
        <v>0</v>
      </c>
      <c r="AK47" s="33">
        <f t="shared" si="6"/>
        <v>1</v>
      </c>
      <c r="AL47" s="33">
        <f t="shared" si="6"/>
        <v>1</v>
      </c>
      <c r="AM47" s="33">
        <f t="shared" si="6"/>
        <v>0</v>
      </c>
      <c r="AN47" s="33">
        <f t="shared" si="6"/>
        <v>0</v>
      </c>
      <c r="AO47" s="33">
        <f t="shared" si="6"/>
        <v>0</v>
      </c>
      <c r="AP47" s="33">
        <f t="shared" si="6"/>
        <v>0</v>
      </c>
      <c r="AQ47" s="33">
        <f t="shared" si="6"/>
        <v>0</v>
      </c>
      <c r="AR47" s="33">
        <f t="shared" si="6"/>
        <v>0</v>
      </c>
      <c r="AS47" s="33">
        <f t="shared" si="6"/>
        <v>0</v>
      </c>
      <c r="AT47" s="33">
        <f t="shared" si="6"/>
        <v>0</v>
      </c>
      <c r="AU47" s="46">
        <f t="shared" si="3"/>
        <v>8</v>
      </c>
      <c r="AV47" s="5"/>
      <c r="AW47" s="5"/>
    </row>
    <row r="48">
      <c r="A48" s="2"/>
      <c r="F48" s="38"/>
      <c r="H48" s="5"/>
      <c r="I48" s="5"/>
      <c r="J48" s="47"/>
      <c r="K48" s="1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2"/>
      <c r="AQ48" s="2"/>
      <c r="AR48" s="2"/>
      <c r="AS48" s="2"/>
      <c r="AT48" s="48" t="s">
        <v>54</v>
      </c>
      <c r="AU48" s="49">
        <f>AU44+AU47</f>
        <v>285</v>
      </c>
      <c r="AV48" s="5"/>
      <c r="AW48" s="5"/>
    </row>
    <row r="49">
      <c r="I49" s="5"/>
      <c r="J49" s="47"/>
      <c r="K49" s="15"/>
      <c r="L49" s="5"/>
    </row>
    <row r="50">
      <c r="C50" s="38" t="s">
        <v>55</v>
      </c>
      <c r="I50" s="5"/>
      <c r="J50" s="5"/>
      <c r="K50" s="5"/>
      <c r="L50" s="5"/>
    </row>
    <row r="51">
      <c r="C51" s="50" t="s">
        <v>56</v>
      </c>
      <c r="D51" s="51" t="str">
        <f>HYPERLINK("https://github.uci.edu/rtrimana/smartthings_app/blob/master/third-party/ecobeeChangeMode.groovy","ecobeeChangeMode.groovy")</f>
        <v>ecobeeChangeMode.groovy</v>
      </c>
      <c r="I51" s="5"/>
      <c r="J51" s="47"/>
      <c r="K51" s="5"/>
      <c r="L51" s="15"/>
    </row>
    <row r="52">
      <c r="C52" s="50" t="s">
        <v>56</v>
      </c>
      <c r="D52" s="52" t="str">
        <f>HYPERLINK("https://github.uci.edu/rtrimana/smartthings_app/blob/master/third-party/ecobeeGenerateWeeklyStats.groovy","ecobeeGenerateWeeklyStats.groovy")</f>
        <v>ecobeeGenerateWeeklyStats.groovy</v>
      </c>
      <c r="I52" s="53"/>
      <c r="J52" s="53"/>
      <c r="K52" s="5"/>
      <c r="L52" s="15"/>
    </row>
    <row r="53">
      <c r="A53" s="54"/>
      <c r="C53" s="50" t="s">
        <v>56</v>
      </c>
      <c r="D53" s="52" t="str">
        <f>HYPERLINK("https://github.uci.edu/rtrimana/smartthings_app/blob/master/third-party/ecobeeManageClimate.groovy","ecobeeManageClimate.groovy")</f>
        <v>ecobeeManageClimate.groovy</v>
      </c>
      <c r="I53" s="55"/>
      <c r="J53" s="55"/>
      <c r="K53" s="56"/>
    </row>
    <row r="54">
      <c r="A54" s="54"/>
      <c r="C54" s="50" t="s">
        <v>56</v>
      </c>
      <c r="D54" s="52" t="str">
        <f>HYPERLINK("https://github.uci.edu/rtrimana/smartthings_app/blob/master/third-party/ecobeeResumeProg.groovy","ecobeeResumeProg.groovy")</f>
        <v>ecobeeResumeProg.groovy</v>
      </c>
      <c r="I54" s="55"/>
      <c r="J54" s="55"/>
      <c r="K54" s="56"/>
    </row>
    <row r="55">
      <c r="A55" s="54"/>
      <c r="C55" s="50" t="s">
        <v>56</v>
      </c>
      <c r="D55" s="52" t="str">
        <f>HYPERLINK("https://github.uci.edu/rtrimana/smartthings_app/blob/master/third-party/MonitorAndSetEcobeeHumidity.groovy","MonitorAndSetEcobeeHumidity.groovy")</f>
        <v>MonitorAndSetEcobeeHumidity.groovy</v>
      </c>
      <c r="I55" s="57"/>
      <c r="J55" s="57"/>
      <c r="K55" s="56"/>
    </row>
    <row r="56">
      <c r="C56" s="38" t="s">
        <v>57</v>
      </c>
      <c r="K56" s="56"/>
    </row>
    <row r="57">
      <c r="C57" s="58" t="str">
        <f>HYPERLINK("https://github.uci.edu/rtrimana/smartthings_app/blob/master/official/talking-alarm-clock.groovy","talking-alarm-clock.groovy")</f>
        <v>talking-alarm-clock.groovy</v>
      </c>
      <c r="K57" s="56"/>
    </row>
    <row r="58">
      <c r="I58" s="59"/>
      <c r="J58" s="59"/>
      <c r="K58" s="56"/>
    </row>
    <row r="59">
      <c r="I59" s="55"/>
      <c r="J59" s="55"/>
    </row>
    <row r="60">
      <c r="I60" s="55"/>
      <c r="J60" s="55"/>
      <c r="K60" s="56"/>
    </row>
    <row r="61">
      <c r="I61" s="55"/>
      <c r="J61" s="55"/>
      <c r="K61" s="56"/>
    </row>
    <row r="62">
      <c r="I62" s="55"/>
      <c r="J62" s="55"/>
      <c r="K62" s="56"/>
    </row>
    <row r="63">
      <c r="I63" s="55"/>
      <c r="J63" s="55"/>
      <c r="K63" s="56"/>
    </row>
    <row r="64">
      <c r="I64" s="38"/>
      <c r="J64" s="38"/>
      <c r="K64" s="60"/>
    </row>
    <row r="65">
      <c r="I65" s="38"/>
      <c r="J65" s="3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2" width="4.86"/>
    <col customWidth="1" min="3" max="3" width="10.14"/>
    <col customWidth="1" min="4" max="4" width="33.0"/>
    <col customWidth="1" min="5" max="5" width="12.14"/>
    <col customWidth="1" min="6" max="6" width="14.43"/>
    <col customWidth="1" min="7" max="7" width="18.0"/>
    <col customWidth="1" min="8" max="8" width="15.86"/>
    <col customWidth="1" min="9" max="9" width="20.43"/>
    <col customWidth="1" min="10" max="10" width="23.29"/>
    <col customWidth="1" min="11" max="11" width="16.14"/>
    <col customWidth="1" min="12" max="12" width="18.29"/>
    <col customWidth="1" min="13" max="13" width="16.14"/>
    <col customWidth="1" min="14" max="14" width="19.57"/>
    <col customWidth="1" min="15" max="15" width="14.71"/>
    <col customWidth="1" min="16" max="16" width="16.86"/>
    <col customWidth="1" min="17" max="17" width="14.57"/>
    <col customWidth="1" min="18" max="18" width="14.29"/>
    <col customWidth="1" min="19" max="19" width="15.57"/>
    <col customWidth="1" min="20" max="20" width="15.0"/>
    <col customWidth="1" min="21" max="21" width="13.71"/>
    <col customWidth="1" min="22" max="22" width="14.14"/>
    <col customWidth="1" min="23" max="23" width="13.43"/>
    <col customWidth="1" min="24" max="24" width="15.57"/>
    <col customWidth="1" min="25" max="25" width="14.29"/>
    <col customWidth="1" min="26" max="26" width="18.14"/>
    <col customWidth="1" min="27" max="27" width="20.14"/>
    <col customWidth="1" min="28" max="28" width="18.29"/>
    <col customWidth="1" min="29" max="30" width="17.71"/>
    <col customWidth="1" min="31" max="31" width="16.0"/>
    <col customWidth="1" min="32" max="32" width="15.14"/>
    <col customWidth="1" min="33" max="33" width="18.86"/>
    <col customWidth="1" min="34" max="34" width="18.57"/>
    <col customWidth="1" min="35" max="35" width="17.0"/>
    <col customWidth="1" min="36" max="36" width="17.43"/>
    <col customWidth="1" min="37" max="37" width="21.14"/>
    <col customWidth="1" min="38" max="38" width="20.29"/>
    <col customWidth="1" min="39" max="39" width="19.14"/>
    <col customWidth="1" min="40" max="40" width="19.86"/>
    <col customWidth="1" min="41" max="41" width="15.43"/>
    <col customWidth="1" min="42" max="42" width="20.43"/>
    <col customWidth="1" min="43" max="43" width="18.14"/>
    <col customWidth="1" min="44" max="44" width="18.57"/>
    <col customWidth="1" min="45" max="45" width="19.57"/>
    <col customWidth="1" min="46" max="46" width="18.71"/>
  </cols>
  <sheetData>
    <row r="1">
      <c r="A1" s="1" t="s">
        <v>0</v>
      </c>
      <c r="B1" s="2"/>
      <c r="C1" s="2"/>
      <c r="D1" s="3" t="s">
        <v>1</v>
      </c>
      <c r="E1" s="3"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c r="AS1" s="4" t="s">
        <v>42</v>
      </c>
      <c r="AT1" s="4" t="s">
        <v>43</v>
      </c>
      <c r="AU1" s="5"/>
      <c r="AV1" s="5"/>
    </row>
    <row r="2">
      <c r="A2" s="6">
        <v>1.0</v>
      </c>
      <c r="B2" s="7"/>
      <c r="C2" s="7"/>
      <c r="D2" s="8" t="s">
        <v>3</v>
      </c>
      <c r="E2" s="9"/>
      <c r="F2" s="16" t="s">
        <v>44</v>
      </c>
      <c r="G2" s="16" t="s">
        <v>44</v>
      </c>
      <c r="H2" s="16" t="s">
        <v>44</v>
      </c>
      <c r="I2" s="16" t="s">
        <v>44</v>
      </c>
      <c r="J2" s="16" t="s">
        <v>44</v>
      </c>
      <c r="K2" s="16" t="s">
        <v>44</v>
      </c>
      <c r="L2" s="16" t="s">
        <v>44</v>
      </c>
      <c r="M2" s="16" t="s">
        <v>44</v>
      </c>
      <c r="N2" s="16" t="s">
        <v>44</v>
      </c>
      <c r="O2" s="16" t="s">
        <v>44</v>
      </c>
      <c r="P2" s="16" t="s">
        <v>44</v>
      </c>
      <c r="Q2" s="16" t="s">
        <v>44</v>
      </c>
      <c r="R2" s="16" t="s">
        <v>44</v>
      </c>
      <c r="S2" s="16" t="s">
        <v>44</v>
      </c>
      <c r="T2" s="16" t="s">
        <v>44</v>
      </c>
      <c r="U2" s="16" t="s">
        <v>44</v>
      </c>
      <c r="V2" s="16" t="s">
        <v>44</v>
      </c>
      <c r="W2" s="16" t="s">
        <v>44</v>
      </c>
      <c r="X2" s="16" t="s">
        <v>44</v>
      </c>
      <c r="Y2" s="16" t="s">
        <v>44</v>
      </c>
      <c r="Z2" s="16" t="s">
        <v>44</v>
      </c>
      <c r="AA2" s="16" t="s">
        <v>44</v>
      </c>
      <c r="AB2" s="16" t="s">
        <v>44</v>
      </c>
      <c r="AC2" s="16" t="s">
        <v>44</v>
      </c>
      <c r="AD2" s="16" t="s">
        <v>44</v>
      </c>
      <c r="AE2" s="16" t="s">
        <v>44</v>
      </c>
      <c r="AF2" s="16" t="s">
        <v>44</v>
      </c>
      <c r="AG2" s="16" t="s">
        <v>44</v>
      </c>
      <c r="AH2" s="16" t="s">
        <v>44</v>
      </c>
      <c r="AI2" s="16" t="s">
        <v>44</v>
      </c>
      <c r="AJ2" s="16" t="s">
        <v>44</v>
      </c>
      <c r="AK2" s="16" t="s">
        <v>44</v>
      </c>
      <c r="AL2" s="16" t="s">
        <v>44</v>
      </c>
      <c r="AM2" s="16" t="s">
        <v>44</v>
      </c>
      <c r="AN2" s="16" t="s">
        <v>44</v>
      </c>
      <c r="AO2" s="16" t="s">
        <v>44</v>
      </c>
      <c r="AP2" s="16" t="s">
        <v>44</v>
      </c>
      <c r="AQ2" s="16" t="s">
        <v>44</v>
      </c>
      <c r="AR2" s="16" t="s">
        <v>44</v>
      </c>
      <c r="AS2" s="16" t="s">
        <v>44</v>
      </c>
      <c r="AT2" s="16" t="s">
        <v>44</v>
      </c>
      <c r="AU2" s="11"/>
      <c r="AV2" s="5"/>
    </row>
    <row r="3">
      <c r="A3" s="6">
        <v>2.0</v>
      </c>
      <c r="B3" s="7"/>
      <c r="C3" s="7"/>
      <c r="D3" s="12" t="s">
        <v>4</v>
      </c>
      <c r="E3" s="9" t="s">
        <v>45</v>
      </c>
      <c r="F3" s="21"/>
      <c r="G3" s="14" t="s">
        <v>44</v>
      </c>
      <c r="H3" s="14" t="s">
        <v>44</v>
      </c>
      <c r="I3" s="14" t="s">
        <v>44</v>
      </c>
      <c r="J3" s="14" t="s">
        <v>44</v>
      </c>
      <c r="K3" s="14" t="s">
        <v>44</v>
      </c>
      <c r="L3" s="14" t="s">
        <v>44</v>
      </c>
      <c r="M3" s="14" t="s">
        <v>44</v>
      </c>
      <c r="N3" s="14" t="s">
        <v>44</v>
      </c>
      <c r="O3" s="14" t="s">
        <v>44</v>
      </c>
      <c r="P3" s="14" t="s">
        <v>44</v>
      </c>
      <c r="Q3" s="14" t="s">
        <v>44</v>
      </c>
      <c r="R3" s="14" t="s">
        <v>44</v>
      </c>
      <c r="S3" s="14" t="s">
        <v>44</v>
      </c>
      <c r="T3" s="14" t="s">
        <v>44</v>
      </c>
      <c r="U3" s="14" t="s">
        <v>44</v>
      </c>
      <c r="V3" s="14" t="s">
        <v>44</v>
      </c>
      <c r="W3" s="14" t="s">
        <v>44</v>
      </c>
      <c r="X3" s="14" t="s">
        <v>44</v>
      </c>
      <c r="Y3" s="14" t="s">
        <v>44</v>
      </c>
      <c r="Z3" s="14" t="s">
        <v>44</v>
      </c>
      <c r="AA3" s="14" t="s">
        <v>44</v>
      </c>
      <c r="AB3" s="14" t="s">
        <v>44</v>
      </c>
      <c r="AC3" s="14" t="s">
        <v>44</v>
      </c>
      <c r="AD3" s="14" t="s">
        <v>44</v>
      </c>
      <c r="AE3" s="14" t="s">
        <v>44</v>
      </c>
      <c r="AF3" s="14" t="s">
        <v>44</v>
      </c>
      <c r="AG3" s="14" t="s">
        <v>44</v>
      </c>
      <c r="AH3" s="14" t="s">
        <v>44</v>
      </c>
      <c r="AI3" s="14" t="s">
        <v>44</v>
      </c>
      <c r="AJ3" s="14" t="s">
        <v>44</v>
      </c>
      <c r="AK3" s="14" t="s">
        <v>44</v>
      </c>
      <c r="AL3" s="14" t="s">
        <v>44</v>
      </c>
      <c r="AM3" s="14" t="s">
        <v>44</v>
      </c>
      <c r="AN3" s="14" t="s">
        <v>44</v>
      </c>
      <c r="AO3" s="14" t="s">
        <v>44</v>
      </c>
      <c r="AP3" s="14" t="s">
        <v>44</v>
      </c>
      <c r="AQ3" s="14" t="s">
        <v>44</v>
      </c>
      <c r="AR3" s="14" t="s">
        <v>44</v>
      </c>
      <c r="AS3" s="14" t="s">
        <v>44</v>
      </c>
      <c r="AT3" s="14" t="s">
        <v>44</v>
      </c>
      <c r="AU3" s="15"/>
      <c r="AV3" s="5"/>
    </row>
    <row r="4">
      <c r="A4" s="6">
        <v>3.0</v>
      </c>
      <c r="B4" s="7"/>
      <c r="C4" s="7"/>
      <c r="D4" s="8" t="s">
        <v>5</v>
      </c>
      <c r="E4" s="9"/>
      <c r="F4" s="21"/>
      <c r="G4" s="21"/>
      <c r="H4" s="14" t="s">
        <v>44</v>
      </c>
      <c r="I4" s="14" t="s">
        <v>44</v>
      </c>
      <c r="J4" s="14" t="s">
        <v>44</v>
      </c>
      <c r="K4" s="14" t="s">
        <v>44</v>
      </c>
      <c r="L4" s="14" t="s">
        <v>44</v>
      </c>
      <c r="M4" s="14" t="s">
        <v>44</v>
      </c>
      <c r="N4" s="14" t="s">
        <v>44</v>
      </c>
      <c r="O4" s="14" t="s">
        <v>44</v>
      </c>
      <c r="P4" s="14" t="s">
        <v>44</v>
      </c>
      <c r="Q4" s="14" t="s">
        <v>44</v>
      </c>
      <c r="R4" s="14" t="s">
        <v>44</v>
      </c>
      <c r="S4" s="14" t="s">
        <v>44</v>
      </c>
      <c r="T4" s="14" t="s">
        <v>44</v>
      </c>
      <c r="U4" s="14" t="s">
        <v>44</v>
      </c>
      <c r="V4" s="14" t="s">
        <v>44</v>
      </c>
      <c r="W4" s="14" t="s">
        <v>44</v>
      </c>
      <c r="X4" s="14" t="s">
        <v>44</v>
      </c>
      <c r="Y4" s="14" t="s">
        <v>44</v>
      </c>
      <c r="Z4" s="14" t="s">
        <v>44</v>
      </c>
      <c r="AA4" s="14" t="s">
        <v>44</v>
      </c>
      <c r="AB4" s="14" t="s">
        <v>44</v>
      </c>
      <c r="AC4" s="14" t="s">
        <v>44</v>
      </c>
      <c r="AD4" s="14" t="s">
        <v>44</v>
      </c>
      <c r="AE4" s="14" t="s">
        <v>44</v>
      </c>
      <c r="AF4" s="14" t="s">
        <v>44</v>
      </c>
      <c r="AG4" s="14" t="s">
        <v>44</v>
      </c>
      <c r="AH4" s="14" t="s">
        <v>44</v>
      </c>
      <c r="AI4" s="14" t="s">
        <v>44</v>
      </c>
      <c r="AJ4" s="14" t="s">
        <v>44</v>
      </c>
      <c r="AK4" s="14" t="s">
        <v>44</v>
      </c>
      <c r="AL4" s="14" t="s">
        <v>44</v>
      </c>
      <c r="AM4" s="14" t="s">
        <v>44</v>
      </c>
      <c r="AN4" s="14" t="s">
        <v>44</v>
      </c>
      <c r="AO4" s="14" t="s">
        <v>44</v>
      </c>
      <c r="AP4" s="14" t="s">
        <v>44</v>
      </c>
      <c r="AQ4" s="14" t="s">
        <v>44</v>
      </c>
      <c r="AR4" s="14" t="s">
        <v>44</v>
      </c>
      <c r="AS4" s="14" t="s">
        <v>44</v>
      </c>
      <c r="AT4" s="14" t="s">
        <v>44</v>
      </c>
      <c r="AU4" s="15"/>
      <c r="AV4" s="5"/>
    </row>
    <row r="5">
      <c r="A5" s="6">
        <v>4.0</v>
      </c>
      <c r="B5" s="7"/>
      <c r="C5" s="7"/>
      <c r="D5" s="8" t="s">
        <v>6</v>
      </c>
      <c r="E5" s="9"/>
      <c r="F5" s="21"/>
      <c r="G5" s="21"/>
      <c r="H5" s="21"/>
      <c r="I5" s="14" t="s">
        <v>44</v>
      </c>
      <c r="J5" s="14" t="s">
        <v>44</v>
      </c>
      <c r="K5" s="14" t="s">
        <v>44</v>
      </c>
      <c r="L5" s="14" t="s">
        <v>44</v>
      </c>
      <c r="M5" s="14" t="s">
        <v>44</v>
      </c>
      <c r="N5" s="14" t="s">
        <v>44</v>
      </c>
      <c r="O5" s="14" t="s">
        <v>44</v>
      </c>
      <c r="P5" s="14" t="s">
        <v>44</v>
      </c>
      <c r="Q5" s="14" t="s">
        <v>44</v>
      </c>
      <c r="R5" s="14" t="s">
        <v>44</v>
      </c>
      <c r="S5" s="14" t="s">
        <v>44</v>
      </c>
      <c r="T5" s="14" t="s">
        <v>44</v>
      </c>
      <c r="U5" s="14" t="s">
        <v>44</v>
      </c>
      <c r="V5" s="14" t="s">
        <v>44</v>
      </c>
      <c r="W5" s="14" t="s">
        <v>44</v>
      </c>
      <c r="X5" s="14" t="s">
        <v>44</v>
      </c>
      <c r="Y5" s="14" t="s">
        <v>44</v>
      </c>
      <c r="Z5" s="14" t="s">
        <v>44</v>
      </c>
      <c r="AA5" s="14" t="s">
        <v>44</v>
      </c>
      <c r="AB5" s="14" t="s">
        <v>44</v>
      </c>
      <c r="AC5" s="14" t="s">
        <v>44</v>
      </c>
      <c r="AD5" s="14" t="s">
        <v>44</v>
      </c>
      <c r="AE5" s="14" t="s">
        <v>44</v>
      </c>
      <c r="AF5" s="14" t="s">
        <v>44</v>
      </c>
      <c r="AG5" s="14" t="s">
        <v>44</v>
      </c>
      <c r="AH5" s="14" t="s">
        <v>44</v>
      </c>
      <c r="AI5" s="14" t="s">
        <v>44</v>
      </c>
      <c r="AJ5" s="14" t="s">
        <v>44</v>
      </c>
      <c r="AK5" s="14" t="s">
        <v>44</v>
      </c>
      <c r="AL5" s="14" t="s">
        <v>44</v>
      </c>
      <c r="AM5" s="14" t="s">
        <v>44</v>
      </c>
      <c r="AN5" s="14" t="s">
        <v>44</v>
      </c>
      <c r="AO5" s="14" t="s">
        <v>44</v>
      </c>
      <c r="AP5" s="14" t="s">
        <v>44</v>
      </c>
      <c r="AQ5" s="14" t="s">
        <v>44</v>
      </c>
      <c r="AR5" s="14" t="s">
        <v>44</v>
      </c>
      <c r="AS5" s="14" t="s">
        <v>44</v>
      </c>
      <c r="AT5" s="14" t="s">
        <v>44</v>
      </c>
      <c r="AU5" s="11"/>
      <c r="AV5" s="5"/>
    </row>
    <row r="6">
      <c r="A6" s="6">
        <v>5.0</v>
      </c>
      <c r="B6" s="6"/>
      <c r="C6" s="17" t="s">
        <v>47</v>
      </c>
      <c r="D6" s="18" t="s">
        <v>7</v>
      </c>
      <c r="E6" s="9" t="s">
        <v>45</v>
      </c>
      <c r="F6" s="21"/>
      <c r="G6" s="24">
        <v>5.208333333333333E-4</v>
      </c>
      <c r="H6" s="21"/>
      <c r="I6" s="21"/>
      <c r="J6" s="14" t="s">
        <v>44</v>
      </c>
      <c r="K6" s="14" t="s">
        <v>44</v>
      </c>
      <c r="L6" s="14" t="s">
        <v>44</v>
      </c>
      <c r="M6" s="14" t="s">
        <v>44</v>
      </c>
      <c r="N6" s="14" t="s">
        <v>44</v>
      </c>
      <c r="O6" s="14" t="s">
        <v>44</v>
      </c>
      <c r="P6" s="14" t="s">
        <v>44</v>
      </c>
      <c r="Q6" s="14" t="s">
        <v>44</v>
      </c>
      <c r="R6" s="14" t="s">
        <v>44</v>
      </c>
      <c r="S6" s="14" t="s">
        <v>44</v>
      </c>
      <c r="T6" s="14" t="s">
        <v>44</v>
      </c>
      <c r="U6" s="14" t="s">
        <v>44</v>
      </c>
      <c r="V6" s="14" t="s">
        <v>44</v>
      </c>
      <c r="W6" s="14" t="s">
        <v>44</v>
      </c>
      <c r="X6" s="14" t="s">
        <v>44</v>
      </c>
      <c r="Y6" s="14" t="s">
        <v>44</v>
      </c>
      <c r="Z6" s="14" t="s">
        <v>44</v>
      </c>
      <c r="AA6" s="14" t="s">
        <v>44</v>
      </c>
      <c r="AB6" s="14" t="s">
        <v>44</v>
      </c>
      <c r="AC6" s="14" t="s">
        <v>44</v>
      </c>
      <c r="AD6" s="14" t="s">
        <v>44</v>
      </c>
      <c r="AE6" s="14" t="s">
        <v>44</v>
      </c>
      <c r="AF6" s="14" t="s">
        <v>44</v>
      </c>
      <c r="AG6" s="14" t="s">
        <v>44</v>
      </c>
      <c r="AH6" s="14" t="s">
        <v>44</v>
      </c>
      <c r="AI6" s="14" t="s">
        <v>44</v>
      </c>
      <c r="AJ6" s="14" t="s">
        <v>44</v>
      </c>
      <c r="AK6" s="14" t="s">
        <v>44</v>
      </c>
      <c r="AL6" s="14" t="s">
        <v>44</v>
      </c>
      <c r="AM6" s="14" t="s">
        <v>44</v>
      </c>
      <c r="AN6" s="14" t="s">
        <v>44</v>
      </c>
      <c r="AO6" s="14" t="s">
        <v>44</v>
      </c>
      <c r="AP6" s="14" t="s">
        <v>44</v>
      </c>
      <c r="AQ6" s="14" t="s">
        <v>44</v>
      </c>
      <c r="AR6" s="14" t="s">
        <v>44</v>
      </c>
      <c r="AS6" s="14" t="s">
        <v>44</v>
      </c>
      <c r="AT6" s="14" t="s">
        <v>44</v>
      </c>
      <c r="AU6" s="15"/>
      <c r="AV6" s="5"/>
    </row>
    <row r="7">
      <c r="A7" s="6">
        <v>6.0</v>
      </c>
      <c r="B7" s="7"/>
      <c r="C7" s="7"/>
      <c r="D7" s="8" t="s">
        <v>8</v>
      </c>
      <c r="E7" s="9"/>
      <c r="F7" s="21"/>
      <c r="G7" s="26">
        <v>7.175925925925926E-4</v>
      </c>
      <c r="H7" s="21"/>
      <c r="I7" s="21"/>
      <c r="J7" s="26">
        <v>0.00863425925925926</v>
      </c>
      <c r="K7" s="14" t="s">
        <v>44</v>
      </c>
      <c r="L7" s="14" t="s">
        <v>44</v>
      </c>
      <c r="M7" s="14" t="s">
        <v>44</v>
      </c>
      <c r="N7" s="14" t="s">
        <v>44</v>
      </c>
      <c r="O7" s="14" t="s">
        <v>44</v>
      </c>
      <c r="P7" s="14" t="s">
        <v>44</v>
      </c>
      <c r="Q7" s="14" t="s">
        <v>44</v>
      </c>
      <c r="R7" s="14" t="s">
        <v>44</v>
      </c>
      <c r="S7" s="14" t="s">
        <v>44</v>
      </c>
      <c r="T7" s="14" t="s">
        <v>44</v>
      </c>
      <c r="U7" s="14" t="s">
        <v>44</v>
      </c>
      <c r="V7" s="14" t="s">
        <v>44</v>
      </c>
      <c r="W7" s="14" t="s">
        <v>44</v>
      </c>
      <c r="X7" s="14" t="s">
        <v>44</v>
      </c>
      <c r="Y7" s="14" t="s">
        <v>44</v>
      </c>
      <c r="Z7" s="14" t="s">
        <v>44</v>
      </c>
      <c r="AA7" s="14" t="s">
        <v>44</v>
      </c>
      <c r="AB7" s="14" t="s">
        <v>44</v>
      </c>
      <c r="AC7" s="14" t="s">
        <v>44</v>
      </c>
      <c r="AD7" s="14" t="s">
        <v>44</v>
      </c>
      <c r="AE7" s="14" t="s">
        <v>44</v>
      </c>
      <c r="AF7" s="14" t="s">
        <v>44</v>
      </c>
      <c r="AG7" s="14" t="s">
        <v>44</v>
      </c>
      <c r="AH7" s="14" t="s">
        <v>44</v>
      </c>
      <c r="AI7" s="14" t="s">
        <v>44</v>
      </c>
      <c r="AJ7" s="14" t="s">
        <v>44</v>
      </c>
      <c r="AK7" s="14" t="s">
        <v>44</v>
      </c>
      <c r="AL7" s="14" t="s">
        <v>44</v>
      </c>
      <c r="AM7" s="14" t="s">
        <v>44</v>
      </c>
      <c r="AN7" s="14" t="s">
        <v>44</v>
      </c>
      <c r="AO7" s="14" t="s">
        <v>44</v>
      </c>
      <c r="AP7" s="14" t="s">
        <v>44</v>
      </c>
      <c r="AQ7" s="14" t="s">
        <v>44</v>
      </c>
      <c r="AR7" s="14" t="s">
        <v>44</v>
      </c>
      <c r="AS7" s="14" t="s">
        <v>44</v>
      </c>
      <c r="AT7" s="14" t="s">
        <v>44</v>
      </c>
      <c r="AU7" s="15"/>
      <c r="AV7" s="5"/>
    </row>
    <row r="8">
      <c r="A8" s="6">
        <v>7.0</v>
      </c>
      <c r="B8" s="7"/>
      <c r="C8" s="7"/>
      <c r="D8" s="22" t="s">
        <v>9</v>
      </c>
      <c r="E8" s="9" t="s">
        <v>45</v>
      </c>
      <c r="F8" s="21"/>
      <c r="G8" s="24">
        <v>3.935185185185185E-4</v>
      </c>
      <c r="H8" s="21"/>
      <c r="I8" s="21"/>
      <c r="J8" s="24">
        <v>4.976851851851852E-4</v>
      </c>
      <c r="K8" s="26">
        <v>0.008969907407407407</v>
      </c>
      <c r="L8" s="14" t="s">
        <v>44</v>
      </c>
      <c r="M8" s="14" t="s">
        <v>44</v>
      </c>
      <c r="N8" s="14" t="s">
        <v>44</v>
      </c>
      <c r="O8" s="14" t="s">
        <v>44</v>
      </c>
      <c r="P8" s="14" t="s">
        <v>44</v>
      </c>
      <c r="Q8" s="14" t="s">
        <v>44</v>
      </c>
      <c r="R8" s="14" t="s">
        <v>44</v>
      </c>
      <c r="S8" s="14" t="s">
        <v>44</v>
      </c>
      <c r="T8" s="14" t="s">
        <v>44</v>
      </c>
      <c r="U8" s="14" t="s">
        <v>44</v>
      </c>
      <c r="V8" s="14" t="s">
        <v>44</v>
      </c>
      <c r="W8" s="14" t="s">
        <v>44</v>
      </c>
      <c r="X8" s="14" t="s">
        <v>44</v>
      </c>
      <c r="Y8" s="14" t="s">
        <v>44</v>
      </c>
      <c r="Z8" s="14" t="s">
        <v>44</v>
      </c>
      <c r="AA8" s="14" t="s">
        <v>44</v>
      </c>
      <c r="AB8" s="14" t="s">
        <v>44</v>
      </c>
      <c r="AC8" s="14" t="s">
        <v>44</v>
      </c>
      <c r="AD8" s="14" t="s">
        <v>44</v>
      </c>
      <c r="AE8" s="14" t="s">
        <v>44</v>
      </c>
      <c r="AF8" s="14" t="s">
        <v>44</v>
      </c>
      <c r="AG8" s="14" t="s">
        <v>44</v>
      </c>
      <c r="AH8" s="14" t="s">
        <v>44</v>
      </c>
      <c r="AI8" s="14" t="s">
        <v>44</v>
      </c>
      <c r="AJ8" s="14" t="s">
        <v>44</v>
      </c>
      <c r="AK8" s="14" t="s">
        <v>44</v>
      </c>
      <c r="AL8" s="14" t="s">
        <v>44</v>
      </c>
      <c r="AM8" s="14" t="s">
        <v>44</v>
      </c>
      <c r="AN8" s="14" t="s">
        <v>44</v>
      </c>
      <c r="AO8" s="14" t="s">
        <v>44</v>
      </c>
      <c r="AP8" s="14" t="s">
        <v>44</v>
      </c>
      <c r="AQ8" s="14" t="s">
        <v>44</v>
      </c>
      <c r="AR8" s="14" t="s">
        <v>44</v>
      </c>
      <c r="AS8" s="14" t="s">
        <v>44</v>
      </c>
      <c r="AT8" s="14" t="s">
        <v>44</v>
      </c>
      <c r="AU8" s="11"/>
      <c r="AV8" s="5"/>
    </row>
    <row r="9">
      <c r="A9" s="6">
        <v>8.0</v>
      </c>
      <c r="B9" s="7"/>
      <c r="C9" s="7"/>
      <c r="D9" s="12" t="s">
        <v>10</v>
      </c>
      <c r="E9" s="9" t="s">
        <v>45</v>
      </c>
      <c r="F9" s="21"/>
      <c r="G9" s="24">
        <v>3.935185185185185E-4</v>
      </c>
      <c r="H9" s="21"/>
      <c r="I9" s="21"/>
      <c r="J9" s="24">
        <v>5.439814814814814E-4</v>
      </c>
      <c r="K9" s="26">
        <v>0.0030439814814814813</v>
      </c>
      <c r="L9" s="24">
        <v>3.7037037037037035E-4</v>
      </c>
      <c r="M9" s="14" t="s">
        <v>44</v>
      </c>
      <c r="N9" s="14" t="s">
        <v>44</v>
      </c>
      <c r="O9" s="14" t="s">
        <v>44</v>
      </c>
      <c r="P9" s="14" t="s">
        <v>44</v>
      </c>
      <c r="Q9" s="14" t="s">
        <v>44</v>
      </c>
      <c r="R9" s="14" t="s">
        <v>44</v>
      </c>
      <c r="S9" s="14" t="s">
        <v>44</v>
      </c>
      <c r="T9" s="14" t="s">
        <v>44</v>
      </c>
      <c r="U9" s="14" t="s">
        <v>44</v>
      </c>
      <c r="V9" s="14" t="s">
        <v>44</v>
      </c>
      <c r="W9" s="14" t="s">
        <v>44</v>
      </c>
      <c r="X9" s="14" t="s">
        <v>44</v>
      </c>
      <c r="Y9" s="14" t="s">
        <v>44</v>
      </c>
      <c r="Z9" s="14" t="s">
        <v>44</v>
      </c>
      <c r="AA9" s="14" t="s">
        <v>44</v>
      </c>
      <c r="AB9" s="14" t="s">
        <v>44</v>
      </c>
      <c r="AC9" s="14" t="s">
        <v>44</v>
      </c>
      <c r="AD9" s="14" t="s">
        <v>44</v>
      </c>
      <c r="AE9" s="14" t="s">
        <v>44</v>
      </c>
      <c r="AF9" s="14" t="s">
        <v>44</v>
      </c>
      <c r="AG9" s="14" t="s">
        <v>44</v>
      </c>
      <c r="AH9" s="14" t="s">
        <v>44</v>
      </c>
      <c r="AI9" s="14" t="s">
        <v>44</v>
      </c>
      <c r="AJ9" s="14" t="s">
        <v>44</v>
      </c>
      <c r="AK9" s="14" t="s">
        <v>44</v>
      </c>
      <c r="AL9" s="14" t="s">
        <v>44</v>
      </c>
      <c r="AM9" s="14" t="s">
        <v>44</v>
      </c>
      <c r="AN9" s="14" t="s">
        <v>44</v>
      </c>
      <c r="AO9" s="14" t="s">
        <v>44</v>
      </c>
      <c r="AP9" s="14" t="s">
        <v>44</v>
      </c>
      <c r="AQ9" s="14" t="s">
        <v>44</v>
      </c>
      <c r="AR9" s="14" t="s">
        <v>44</v>
      </c>
      <c r="AS9" s="14" t="s">
        <v>44</v>
      </c>
      <c r="AT9" s="14" t="s">
        <v>44</v>
      </c>
      <c r="AU9" s="15"/>
      <c r="AV9" s="5"/>
    </row>
    <row r="10">
      <c r="A10" s="6">
        <v>9.0</v>
      </c>
      <c r="B10" s="7"/>
      <c r="C10" s="7"/>
      <c r="D10" s="18" t="s">
        <v>11</v>
      </c>
      <c r="E10" s="9" t="s">
        <v>45</v>
      </c>
      <c r="F10" s="21"/>
      <c r="G10" s="24">
        <v>2.662037037037037E-4</v>
      </c>
      <c r="H10" s="21"/>
      <c r="I10" s="21"/>
      <c r="J10" s="27">
        <v>3.4722222222222224E-4</v>
      </c>
      <c r="K10" s="26">
        <v>7.060185185185185E-4</v>
      </c>
      <c r="L10" s="24">
        <v>2.777777777777778E-4</v>
      </c>
      <c r="M10" s="24">
        <v>2.662037037037037E-4</v>
      </c>
      <c r="N10" s="14" t="s">
        <v>44</v>
      </c>
      <c r="O10" s="14" t="s">
        <v>44</v>
      </c>
      <c r="P10" s="14" t="s">
        <v>44</v>
      </c>
      <c r="Q10" s="14" t="s">
        <v>44</v>
      </c>
      <c r="R10" s="14" t="s">
        <v>44</v>
      </c>
      <c r="S10" s="14" t="s">
        <v>44</v>
      </c>
      <c r="T10" s="14" t="s">
        <v>44</v>
      </c>
      <c r="U10" s="14" t="s">
        <v>44</v>
      </c>
      <c r="V10" s="14" t="s">
        <v>44</v>
      </c>
      <c r="W10" s="14" t="s">
        <v>44</v>
      </c>
      <c r="X10" s="14" t="s">
        <v>44</v>
      </c>
      <c r="Y10" s="14" t="s">
        <v>44</v>
      </c>
      <c r="Z10" s="14" t="s">
        <v>44</v>
      </c>
      <c r="AA10" s="14" t="s">
        <v>44</v>
      </c>
      <c r="AB10" s="14" t="s">
        <v>44</v>
      </c>
      <c r="AC10" s="14" t="s">
        <v>44</v>
      </c>
      <c r="AD10" s="14" t="s">
        <v>44</v>
      </c>
      <c r="AE10" s="14" t="s">
        <v>44</v>
      </c>
      <c r="AF10" s="14" t="s">
        <v>44</v>
      </c>
      <c r="AG10" s="14" t="s">
        <v>44</v>
      </c>
      <c r="AH10" s="14" t="s">
        <v>44</v>
      </c>
      <c r="AI10" s="14" t="s">
        <v>44</v>
      </c>
      <c r="AJ10" s="14" t="s">
        <v>44</v>
      </c>
      <c r="AK10" s="14" t="s">
        <v>44</v>
      </c>
      <c r="AL10" s="14" t="s">
        <v>44</v>
      </c>
      <c r="AM10" s="14" t="s">
        <v>44</v>
      </c>
      <c r="AN10" s="14" t="s">
        <v>44</v>
      </c>
      <c r="AO10" s="14" t="s">
        <v>44</v>
      </c>
      <c r="AP10" s="14" t="s">
        <v>44</v>
      </c>
      <c r="AQ10" s="14" t="s">
        <v>44</v>
      </c>
      <c r="AR10" s="14" t="s">
        <v>44</v>
      </c>
      <c r="AS10" s="14" t="s">
        <v>44</v>
      </c>
      <c r="AT10" s="14" t="s">
        <v>44</v>
      </c>
      <c r="AU10" s="15"/>
      <c r="AV10" s="5"/>
    </row>
    <row r="11">
      <c r="A11" s="6">
        <v>10.0</v>
      </c>
      <c r="B11" s="7"/>
      <c r="C11" s="7"/>
      <c r="D11" s="12" t="s">
        <v>12</v>
      </c>
      <c r="E11" s="9" t="s">
        <v>45</v>
      </c>
      <c r="F11" s="26">
        <v>2.662037037037037E-4</v>
      </c>
      <c r="G11" s="24">
        <v>2.314814814814815E-4</v>
      </c>
      <c r="H11" s="21"/>
      <c r="I11" s="21"/>
      <c r="J11" s="24">
        <v>5.439814814814814E-4</v>
      </c>
      <c r="K11" s="26">
        <v>0.0010300925925925926</v>
      </c>
      <c r="L11" s="24">
        <v>3.4722222222222224E-4</v>
      </c>
      <c r="M11" s="24">
        <v>4.7453703703703704E-4</v>
      </c>
      <c r="N11" s="24">
        <v>4.050925925925926E-4</v>
      </c>
      <c r="O11" s="14" t="s">
        <v>44</v>
      </c>
      <c r="P11" s="14" t="s">
        <v>44</v>
      </c>
      <c r="Q11" s="14" t="s">
        <v>44</v>
      </c>
      <c r="R11" s="14" t="s">
        <v>44</v>
      </c>
      <c r="S11" s="14" t="s">
        <v>44</v>
      </c>
      <c r="T11" s="14" t="s">
        <v>44</v>
      </c>
      <c r="U11" s="14" t="s">
        <v>44</v>
      </c>
      <c r="V11" s="14" t="s">
        <v>44</v>
      </c>
      <c r="W11" s="14" t="s">
        <v>44</v>
      </c>
      <c r="X11" s="14" t="s">
        <v>44</v>
      </c>
      <c r="Y11" s="14" t="s">
        <v>44</v>
      </c>
      <c r="Z11" s="14" t="s">
        <v>44</v>
      </c>
      <c r="AA11" s="14" t="s">
        <v>44</v>
      </c>
      <c r="AB11" s="14" t="s">
        <v>44</v>
      </c>
      <c r="AC11" s="14" t="s">
        <v>44</v>
      </c>
      <c r="AD11" s="14" t="s">
        <v>44</v>
      </c>
      <c r="AE11" s="14" t="s">
        <v>44</v>
      </c>
      <c r="AF11" s="14" t="s">
        <v>44</v>
      </c>
      <c r="AG11" s="14" t="s">
        <v>44</v>
      </c>
      <c r="AH11" s="14" t="s">
        <v>44</v>
      </c>
      <c r="AI11" s="14" t="s">
        <v>44</v>
      </c>
      <c r="AJ11" s="14" t="s">
        <v>44</v>
      </c>
      <c r="AK11" s="14" t="s">
        <v>44</v>
      </c>
      <c r="AL11" s="14" t="s">
        <v>44</v>
      </c>
      <c r="AM11" s="14" t="s">
        <v>44</v>
      </c>
      <c r="AN11" s="14" t="s">
        <v>44</v>
      </c>
      <c r="AO11" s="14" t="s">
        <v>44</v>
      </c>
      <c r="AP11" s="14" t="s">
        <v>44</v>
      </c>
      <c r="AQ11" s="14" t="s">
        <v>44</v>
      </c>
      <c r="AR11" s="14" t="s">
        <v>44</v>
      </c>
      <c r="AS11" s="14" t="s">
        <v>44</v>
      </c>
      <c r="AT11" s="14" t="s">
        <v>44</v>
      </c>
      <c r="AU11" s="11"/>
      <c r="AV11" s="5"/>
    </row>
    <row r="12">
      <c r="A12" s="6">
        <v>11.0</v>
      </c>
      <c r="B12" s="7"/>
      <c r="C12" s="7"/>
      <c r="D12" s="8" t="s">
        <v>13</v>
      </c>
      <c r="E12" s="25"/>
      <c r="F12" s="21"/>
      <c r="G12" s="26">
        <v>3.935185185185185E-4</v>
      </c>
      <c r="H12" s="21"/>
      <c r="I12" s="21"/>
      <c r="J12" s="26">
        <v>0.0038541666666666668</v>
      </c>
      <c r="K12" s="26">
        <v>0.001574074074074074</v>
      </c>
      <c r="L12" s="26">
        <v>0.003171296296296296</v>
      </c>
      <c r="M12" s="26">
        <v>0.0029745370370370373</v>
      </c>
      <c r="N12" s="26">
        <v>5.324074074074074E-4</v>
      </c>
      <c r="O12" s="26">
        <v>4.050925925925926E-4</v>
      </c>
      <c r="P12" s="14" t="s">
        <v>44</v>
      </c>
      <c r="Q12" s="14" t="s">
        <v>44</v>
      </c>
      <c r="R12" s="14" t="s">
        <v>44</v>
      </c>
      <c r="S12" s="14" t="s">
        <v>44</v>
      </c>
      <c r="T12" s="14" t="s">
        <v>44</v>
      </c>
      <c r="U12" s="14" t="s">
        <v>44</v>
      </c>
      <c r="V12" s="14" t="s">
        <v>44</v>
      </c>
      <c r="W12" s="14" t="s">
        <v>44</v>
      </c>
      <c r="X12" s="14" t="s">
        <v>44</v>
      </c>
      <c r="Y12" s="14" t="s">
        <v>44</v>
      </c>
      <c r="Z12" s="14" t="s">
        <v>44</v>
      </c>
      <c r="AA12" s="14" t="s">
        <v>44</v>
      </c>
      <c r="AB12" s="14" t="s">
        <v>44</v>
      </c>
      <c r="AC12" s="14" t="s">
        <v>44</v>
      </c>
      <c r="AD12" s="14" t="s">
        <v>44</v>
      </c>
      <c r="AE12" s="14" t="s">
        <v>44</v>
      </c>
      <c r="AF12" s="14" t="s">
        <v>44</v>
      </c>
      <c r="AG12" s="14" t="s">
        <v>44</v>
      </c>
      <c r="AH12" s="14" t="s">
        <v>44</v>
      </c>
      <c r="AI12" s="14" t="s">
        <v>44</v>
      </c>
      <c r="AJ12" s="14" t="s">
        <v>44</v>
      </c>
      <c r="AK12" s="14" t="s">
        <v>44</v>
      </c>
      <c r="AL12" s="14" t="s">
        <v>44</v>
      </c>
      <c r="AM12" s="14" t="s">
        <v>44</v>
      </c>
      <c r="AN12" s="14" t="s">
        <v>44</v>
      </c>
      <c r="AO12" s="14" t="s">
        <v>44</v>
      </c>
      <c r="AP12" s="14" t="s">
        <v>44</v>
      </c>
      <c r="AQ12" s="14" t="s">
        <v>44</v>
      </c>
      <c r="AR12" s="14" t="s">
        <v>44</v>
      </c>
      <c r="AS12" s="14" t="s">
        <v>44</v>
      </c>
      <c r="AT12" s="14" t="s">
        <v>44</v>
      </c>
      <c r="AU12" s="15"/>
      <c r="AV12" s="5"/>
    </row>
    <row r="13">
      <c r="A13" s="6">
        <v>12.0</v>
      </c>
      <c r="B13" s="7"/>
      <c r="C13" s="7"/>
      <c r="D13" s="8" t="s">
        <v>14</v>
      </c>
      <c r="E13" s="9"/>
      <c r="F13" s="21"/>
      <c r="G13" s="21"/>
      <c r="H13" s="21"/>
      <c r="I13" s="21"/>
      <c r="J13" s="21"/>
      <c r="K13" s="21"/>
      <c r="L13" s="21"/>
      <c r="M13" s="21"/>
      <c r="N13" s="21"/>
      <c r="O13" s="21"/>
      <c r="P13" s="21"/>
      <c r="Q13" s="14" t="s">
        <v>44</v>
      </c>
      <c r="R13" s="14" t="s">
        <v>44</v>
      </c>
      <c r="S13" s="14" t="s">
        <v>44</v>
      </c>
      <c r="T13" s="14" t="s">
        <v>44</v>
      </c>
      <c r="U13" s="14" t="s">
        <v>44</v>
      </c>
      <c r="V13" s="14" t="s">
        <v>44</v>
      </c>
      <c r="W13" s="14" t="s">
        <v>44</v>
      </c>
      <c r="X13" s="14" t="s">
        <v>44</v>
      </c>
      <c r="Y13" s="14" t="s">
        <v>44</v>
      </c>
      <c r="Z13" s="14" t="s">
        <v>44</v>
      </c>
      <c r="AA13" s="14" t="s">
        <v>44</v>
      </c>
      <c r="AB13" s="14" t="s">
        <v>44</v>
      </c>
      <c r="AC13" s="14" t="s">
        <v>44</v>
      </c>
      <c r="AD13" s="14" t="s">
        <v>44</v>
      </c>
      <c r="AE13" s="14" t="s">
        <v>44</v>
      </c>
      <c r="AF13" s="14" t="s">
        <v>44</v>
      </c>
      <c r="AG13" s="14" t="s">
        <v>44</v>
      </c>
      <c r="AH13" s="14" t="s">
        <v>44</v>
      </c>
      <c r="AI13" s="14" t="s">
        <v>44</v>
      </c>
      <c r="AJ13" s="14" t="s">
        <v>44</v>
      </c>
      <c r="AK13" s="14" t="s">
        <v>44</v>
      </c>
      <c r="AL13" s="14" t="s">
        <v>44</v>
      </c>
      <c r="AM13" s="14" t="s">
        <v>44</v>
      </c>
      <c r="AN13" s="14" t="s">
        <v>44</v>
      </c>
      <c r="AO13" s="14" t="s">
        <v>44</v>
      </c>
      <c r="AP13" s="14" t="s">
        <v>44</v>
      </c>
      <c r="AQ13" s="14" t="s">
        <v>44</v>
      </c>
      <c r="AR13" s="14" t="s">
        <v>44</v>
      </c>
      <c r="AS13" s="14" t="s">
        <v>44</v>
      </c>
      <c r="AT13" s="14" t="s">
        <v>44</v>
      </c>
      <c r="AU13" s="15"/>
      <c r="AV13" s="5"/>
    </row>
    <row r="14">
      <c r="A14" s="6">
        <v>13.0</v>
      </c>
      <c r="B14" s="7"/>
      <c r="C14" s="7"/>
      <c r="D14" s="8" t="s">
        <v>15</v>
      </c>
      <c r="E14" s="9"/>
      <c r="F14" s="21"/>
      <c r="G14" s="26">
        <v>0.007291666666666667</v>
      </c>
      <c r="H14" s="21"/>
      <c r="I14" s="21"/>
      <c r="J14" s="21"/>
      <c r="K14" s="21"/>
      <c r="L14" s="26">
        <v>0.010150462962962964</v>
      </c>
      <c r="M14" s="26">
        <v>0.013391203703703704</v>
      </c>
      <c r="N14" s="26">
        <v>0.0025810185185185185</v>
      </c>
      <c r="O14" s="26">
        <v>0.008391203703703705</v>
      </c>
      <c r="P14" s="26">
        <v>0.009270833333333334</v>
      </c>
      <c r="Q14" s="21"/>
      <c r="R14" s="14" t="s">
        <v>44</v>
      </c>
      <c r="S14" s="14" t="s">
        <v>44</v>
      </c>
      <c r="T14" s="14" t="s">
        <v>44</v>
      </c>
      <c r="U14" s="14" t="s">
        <v>44</v>
      </c>
      <c r="V14" s="14" t="s">
        <v>44</v>
      </c>
      <c r="W14" s="14" t="s">
        <v>44</v>
      </c>
      <c r="X14" s="14" t="s">
        <v>44</v>
      </c>
      <c r="Y14" s="14" t="s">
        <v>44</v>
      </c>
      <c r="Z14" s="14" t="s">
        <v>44</v>
      </c>
      <c r="AA14" s="14" t="s">
        <v>44</v>
      </c>
      <c r="AB14" s="14" t="s">
        <v>44</v>
      </c>
      <c r="AC14" s="14" t="s">
        <v>44</v>
      </c>
      <c r="AD14" s="14" t="s">
        <v>44</v>
      </c>
      <c r="AE14" s="14" t="s">
        <v>44</v>
      </c>
      <c r="AF14" s="14" t="s">
        <v>44</v>
      </c>
      <c r="AG14" s="14" t="s">
        <v>44</v>
      </c>
      <c r="AH14" s="14" t="s">
        <v>44</v>
      </c>
      <c r="AI14" s="14" t="s">
        <v>44</v>
      </c>
      <c r="AJ14" s="14" t="s">
        <v>44</v>
      </c>
      <c r="AK14" s="14" t="s">
        <v>44</v>
      </c>
      <c r="AL14" s="14" t="s">
        <v>44</v>
      </c>
      <c r="AM14" s="14" t="s">
        <v>44</v>
      </c>
      <c r="AN14" s="14" t="s">
        <v>44</v>
      </c>
      <c r="AO14" s="14" t="s">
        <v>44</v>
      </c>
      <c r="AP14" s="14" t="s">
        <v>44</v>
      </c>
      <c r="AQ14" s="14" t="s">
        <v>44</v>
      </c>
      <c r="AR14" s="14" t="s">
        <v>44</v>
      </c>
      <c r="AS14" s="14" t="s">
        <v>44</v>
      </c>
      <c r="AT14" s="14" t="s">
        <v>44</v>
      </c>
      <c r="AU14" s="11"/>
      <c r="AV14" s="5"/>
    </row>
    <row r="15">
      <c r="A15" s="6">
        <v>14.0</v>
      </c>
      <c r="B15" s="7"/>
      <c r="C15" s="7"/>
      <c r="D15" s="8" t="s">
        <v>16</v>
      </c>
      <c r="E15" s="9"/>
      <c r="F15" s="21"/>
      <c r="G15" s="26">
        <v>0.01306712962962963</v>
      </c>
      <c r="H15" s="21"/>
      <c r="I15" s="21"/>
      <c r="J15" s="21"/>
      <c r="K15" s="26">
        <v>0.009189814814814816</v>
      </c>
      <c r="L15" s="21"/>
      <c r="M15" s="21"/>
      <c r="N15" s="26">
        <v>0.009016203703703703</v>
      </c>
      <c r="O15" s="26">
        <v>0.0153125</v>
      </c>
      <c r="P15" s="21"/>
      <c r="Q15" s="21"/>
      <c r="R15" s="21"/>
      <c r="S15" s="14" t="s">
        <v>44</v>
      </c>
      <c r="T15" s="14" t="s">
        <v>44</v>
      </c>
      <c r="U15" s="14" t="s">
        <v>44</v>
      </c>
      <c r="V15" s="14" t="s">
        <v>44</v>
      </c>
      <c r="W15" s="14" t="s">
        <v>44</v>
      </c>
      <c r="X15" s="14" t="s">
        <v>44</v>
      </c>
      <c r="Y15" s="14" t="s">
        <v>44</v>
      </c>
      <c r="Z15" s="14" t="s">
        <v>44</v>
      </c>
      <c r="AA15" s="14" t="s">
        <v>44</v>
      </c>
      <c r="AB15" s="14" t="s">
        <v>44</v>
      </c>
      <c r="AC15" s="14" t="s">
        <v>44</v>
      </c>
      <c r="AD15" s="14" t="s">
        <v>44</v>
      </c>
      <c r="AE15" s="14" t="s">
        <v>44</v>
      </c>
      <c r="AF15" s="14" t="s">
        <v>44</v>
      </c>
      <c r="AG15" s="14" t="s">
        <v>44</v>
      </c>
      <c r="AH15" s="14" t="s">
        <v>44</v>
      </c>
      <c r="AI15" s="14" t="s">
        <v>44</v>
      </c>
      <c r="AJ15" s="14" t="s">
        <v>44</v>
      </c>
      <c r="AK15" s="14" t="s">
        <v>44</v>
      </c>
      <c r="AL15" s="14" t="s">
        <v>44</v>
      </c>
      <c r="AM15" s="14" t="s">
        <v>44</v>
      </c>
      <c r="AN15" s="14" t="s">
        <v>44</v>
      </c>
      <c r="AO15" s="14" t="s">
        <v>44</v>
      </c>
      <c r="AP15" s="14" t="s">
        <v>44</v>
      </c>
      <c r="AQ15" s="14" t="s">
        <v>44</v>
      </c>
      <c r="AR15" s="14" t="s">
        <v>44</v>
      </c>
      <c r="AS15" s="14" t="s">
        <v>44</v>
      </c>
      <c r="AT15" s="14" t="s">
        <v>44</v>
      </c>
      <c r="AU15" s="15"/>
      <c r="AV15" s="5"/>
    </row>
    <row r="16">
      <c r="A16" s="6">
        <v>15.0</v>
      </c>
      <c r="B16" s="7"/>
      <c r="C16" s="7"/>
      <c r="D16" s="8" t="s">
        <v>17</v>
      </c>
      <c r="E16" s="9"/>
      <c r="F16" s="21"/>
      <c r="G16" s="26">
        <v>7.638888888888889E-4</v>
      </c>
      <c r="H16" s="21"/>
      <c r="I16" s="21"/>
      <c r="J16" s="26">
        <v>0.006828703703703704</v>
      </c>
      <c r="K16" s="26">
        <v>0.002372685185185185</v>
      </c>
      <c r="L16" s="26">
        <v>9.837962962962962E-4</v>
      </c>
      <c r="M16" s="26">
        <v>0.0016203703703703703</v>
      </c>
      <c r="N16" s="28">
        <v>4.5138888888888887E-4</v>
      </c>
      <c r="O16" s="26">
        <v>8.217592592592593E-4</v>
      </c>
      <c r="P16" s="26">
        <v>0.0010532407407407407</v>
      </c>
      <c r="Q16" s="21"/>
      <c r="R16" s="26">
        <v>0.003738425925925926</v>
      </c>
      <c r="S16" s="21"/>
      <c r="T16" s="14" t="s">
        <v>44</v>
      </c>
      <c r="U16" s="14" t="s">
        <v>44</v>
      </c>
      <c r="V16" s="14" t="s">
        <v>44</v>
      </c>
      <c r="W16" s="14" t="s">
        <v>44</v>
      </c>
      <c r="X16" s="14" t="s">
        <v>44</v>
      </c>
      <c r="Y16" s="14" t="s">
        <v>44</v>
      </c>
      <c r="Z16" s="14" t="s">
        <v>44</v>
      </c>
      <c r="AA16" s="14" t="s">
        <v>44</v>
      </c>
      <c r="AB16" s="14" t="s">
        <v>44</v>
      </c>
      <c r="AC16" s="14" t="s">
        <v>44</v>
      </c>
      <c r="AD16" s="14" t="s">
        <v>44</v>
      </c>
      <c r="AE16" s="14" t="s">
        <v>44</v>
      </c>
      <c r="AF16" s="14" t="s">
        <v>44</v>
      </c>
      <c r="AG16" s="14" t="s">
        <v>44</v>
      </c>
      <c r="AH16" s="14" t="s">
        <v>44</v>
      </c>
      <c r="AI16" s="14" t="s">
        <v>44</v>
      </c>
      <c r="AJ16" s="14" t="s">
        <v>44</v>
      </c>
      <c r="AK16" s="14" t="s">
        <v>44</v>
      </c>
      <c r="AL16" s="14" t="s">
        <v>44</v>
      </c>
      <c r="AM16" s="14" t="s">
        <v>44</v>
      </c>
      <c r="AN16" s="14" t="s">
        <v>44</v>
      </c>
      <c r="AO16" s="14" t="s">
        <v>44</v>
      </c>
      <c r="AP16" s="14" t="s">
        <v>44</v>
      </c>
      <c r="AQ16" s="14" t="s">
        <v>44</v>
      </c>
      <c r="AR16" s="14" t="s">
        <v>44</v>
      </c>
      <c r="AS16" s="14" t="s">
        <v>44</v>
      </c>
      <c r="AT16" s="14" t="s">
        <v>44</v>
      </c>
      <c r="AU16" s="15"/>
      <c r="AV16" s="5"/>
    </row>
    <row r="17">
      <c r="A17" s="6">
        <v>16.0</v>
      </c>
      <c r="B17" s="7"/>
      <c r="C17" s="7"/>
      <c r="D17" s="12" t="s">
        <v>18</v>
      </c>
      <c r="E17" s="9" t="s">
        <v>45</v>
      </c>
      <c r="F17" s="21"/>
      <c r="G17" s="24">
        <v>2.546296296296296E-4</v>
      </c>
      <c r="H17" s="21"/>
      <c r="I17" s="21"/>
      <c r="J17" s="24">
        <v>4.5138888888888887E-4</v>
      </c>
      <c r="K17" s="26">
        <v>0.0034953703703703705</v>
      </c>
      <c r="L17" s="24">
        <v>3.356481481481481E-4</v>
      </c>
      <c r="M17" s="24">
        <v>6.365740740740741E-4</v>
      </c>
      <c r="N17" s="24">
        <v>3.2407407407407406E-4</v>
      </c>
      <c r="O17" s="24">
        <v>4.398148148148148E-4</v>
      </c>
      <c r="P17" s="26">
        <v>5.208333333333333E-4</v>
      </c>
      <c r="Q17" s="21"/>
      <c r="R17" s="21"/>
      <c r="S17" s="21"/>
      <c r="T17" s="26">
        <v>0.0027314814814814814</v>
      </c>
      <c r="U17" s="14" t="s">
        <v>44</v>
      </c>
      <c r="V17" s="14" t="s">
        <v>44</v>
      </c>
      <c r="W17" s="14" t="s">
        <v>44</v>
      </c>
      <c r="X17" s="14" t="s">
        <v>44</v>
      </c>
      <c r="Y17" s="14" t="s">
        <v>44</v>
      </c>
      <c r="Z17" s="14" t="s">
        <v>44</v>
      </c>
      <c r="AA17" s="14" t="s">
        <v>44</v>
      </c>
      <c r="AB17" s="14" t="s">
        <v>44</v>
      </c>
      <c r="AC17" s="14" t="s">
        <v>44</v>
      </c>
      <c r="AD17" s="14" t="s">
        <v>44</v>
      </c>
      <c r="AE17" s="14" t="s">
        <v>44</v>
      </c>
      <c r="AF17" s="14" t="s">
        <v>44</v>
      </c>
      <c r="AG17" s="14" t="s">
        <v>44</v>
      </c>
      <c r="AH17" s="14" t="s">
        <v>44</v>
      </c>
      <c r="AI17" s="14" t="s">
        <v>44</v>
      </c>
      <c r="AJ17" s="14" t="s">
        <v>44</v>
      </c>
      <c r="AK17" s="14" t="s">
        <v>44</v>
      </c>
      <c r="AL17" s="14" t="s">
        <v>44</v>
      </c>
      <c r="AM17" s="14" t="s">
        <v>44</v>
      </c>
      <c r="AN17" s="14" t="s">
        <v>44</v>
      </c>
      <c r="AO17" s="14" t="s">
        <v>44</v>
      </c>
      <c r="AP17" s="14" t="s">
        <v>44</v>
      </c>
      <c r="AQ17" s="14" t="s">
        <v>44</v>
      </c>
      <c r="AR17" s="14" t="s">
        <v>44</v>
      </c>
      <c r="AS17" s="14" t="s">
        <v>44</v>
      </c>
      <c r="AT17" s="14" t="s">
        <v>44</v>
      </c>
      <c r="AU17" s="11"/>
      <c r="AV17" s="5"/>
    </row>
    <row r="18">
      <c r="A18" s="6">
        <v>17.0</v>
      </c>
      <c r="B18" s="7"/>
      <c r="C18" s="7"/>
      <c r="D18" s="8" t="s">
        <v>19</v>
      </c>
      <c r="E18" s="9"/>
      <c r="F18" s="21"/>
      <c r="G18" s="21"/>
      <c r="H18" s="21"/>
      <c r="I18" s="21"/>
      <c r="J18" s="21"/>
      <c r="K18" s="21"/>
      <c r="L18" s="21"/>
      <c r="M18" s="21"/>
      <c r="N18" s="21"/>
      <c r="O18" s="21"/>
      <c r="P18" s="21"/>
      <c r="Q18" s="21"/>
      <c r="R18" s="21"/>
      <c r="S18" s="21"/>
      <c r="T18" s="21"/>
      <c r="U18" s="21"/>
      <c r="V18" s="14" t="s">
        <v>44</v>
      </c>
      <c r="W18" s="14" t="s">
        <v>44</v>
      </c>
      <c r="X18" s="14" t="s">
        <v>44</v>
      </c>
      <c r="Y18" s="14" t="s">
        <v>44</v>
      </c>
      <c r="Z18" s="14" t="s">
        <v>44</v>
      </c>
      <c r="AA18" s="14" t="s">
        <v>44</v>
      </c>
      <c r="AB18" s="14" t="s">
        <v>44</v>
      </c>
      <c r="AC18" s="14" t="s">
        <v>44</v>
      </c>
      <c r="AD18" s="14" t="s">
        <v>44</v>
      </c>
      <c r="AE18" s="14" t="s">
        <v>44</v>
      </c>
      <c r="AF18" s="14" t="s">
        <v>44</v>
      </c>
      <c r="AG18" s="14" t="s">
        <v>44</v>
      </c>
      <c r="AH18" s="14" t="s">
        <v>44</v>
      </c>
      <c r="AI18" s="14" t="s">
        <v>44</v>
      </c>
      <c r="AJ18" s="14" t="s">
        <v>44</v>
      </c>
      <c r="AK18" s="14" t="s">
        <v>44</v>
      </c>
      <c r="AL18" s="14" t="s">
        <v>44</v>
      </c>
      <c r="AM18" s="14" t="s">
        <v>44</v>
      </c>
      <c r="AN18" s="14" t="s">
        <v>44</v>
      </c>
      <c r="AO18" s="14" t="s">
        <v>44</v>
      </c>
      <c r="AP18" s="14" t="s">
        <v>44</v>
      </c>
      <c r="AQ18" s="14" t="s">
        <v>44</v>
      </c>
      <c r="AR18" s="14" t="s">
        <v>44</v>
      </c>
      <c r="AS18" s="14" t="s">
        <v>44</v>
      </c>
      <c r="AT18" s="14" t="s">
        <v>44</v>
      </c>
      <c r="AU18" s="15"/>
      <c r="AV18" s="5"/>
    </row>
    <row r="19">
      <c r="A19" s="6">
        <v>18.0</v>
      </c>
      <c r="B19" s="7"/>
      <c r="C19" s="7"/>
      <c r="D19" s="12" t="s">
        <v>20</v>
      </c>
      <c r="E19" s="9" t="s">
        <v>45</v>
      </c>
      <c r="F19" s="21"/>
      <c r="G19" s="24">
        <v>3.0092592592592595E-4</v>
      </c>
      <c r="H19" s="21"/>
      <c r="I19" s="21"/>
      <c r="J19" s="24">
        <v>5.555555555555556E-4</v>
      </c>
      <c r="K19" s="26">
        <v>0.0016203703703703703</v>
      </c>
      <c r="L19" s="24">
        <v>3.125E-4</v>
      </c>
      <c r="M19" s="24">
        <v>4.398148148148148E-4</v>
      </c>
      <c r="N19" s="24">
        <v>3.587962962962963E-4</v>
      </c>
      <c r="O19" s="24">
        <v>3.935185185185185E-4</v>
      </c>
      <c r="P19" s="26">
        <v>0.0018055555555555555</v>
      </c>
      <c r="Q19" s="21"/>
      <c r="R19" s="26">
        <v>0.007604166666666667</v>
      </c>
      <c r="S19" s="21"/>
      <c r="T19" s="26">
        <v>0.0010763888888888889</v>
      </c>
      <c r="U19" s="24">
        <v>3.587962962962963E-4</v>
      </c>
      <c r="V19" s="21"/>
      <c r="W19" s="14" t="s">
        <v>44</v>
      </c>
      <c r="X19" s="14" t="s">
        <v>44</v>
      </c>
      <c r="Y19" s="14" t="s">
        <v>44</v>
      </c>
      <c r="Z19" s="14" t="s">
        <v>44</v>
      </c>
      <c r="AA19" s="14" t="s">
        <v>44</v>
      </c>
      <c r="AB19" s="14" t="s">
        <v>44</v>
      </c>
      <c r="AC19" s="14" t="s">
        <v>44</v>
      </c>
      <c r="AD19" s="14" t="s">
        <v>44</v>
      </c>
      <c r="AE19" s="14" t="s">
        <v>44</v>
      </c>
      <c r="AF19" s="14" t="s">
        <v>44</v>
      </c>
      <c r="AG19" s="14" t="s">
        <v>44</v>
      </c>
      <c r="AH19" s="14" t="s">
        <v>44</v>
      </c>
      <c r="AI19" s="14" t="s">
        <v>44</v>
      </c>
      <c r="AJ19" s="14" t="s">
        <v>44</v>
      </c>
      <c r="AK19" s="14" t="s">
        <v>44</v>
      </c>
      <c r="AL19" s="14" t="s">
        <v>44</v>
      </c>
      <c r="AM19" s="14" t="s">
        <v>44</v>
      </c>
      <c r="AN19" s="14" t="s">
        <v>44</v>
      </c>
      <c r="AO19" s="14" t="s">
        <v>44</v>
      </c>
      <c r="AP19" s="14" t="s">
        <v>44</v>
      </c>
      <c r="AQ19" s="14" t="s">
        <v>44</v>
      </c>
      <c r="AR19" s="14" t="s">
        <v>44</v>
      </c>
      <c r="AS19" s="14" t="s">
        <v>44</v>
      </c>
      <c r="AT19" s="14" t="s">
        <v>44</v>
      </c>
      <c r="AU19" s="15"/>
      <c r="AV19" s="5"/>
    </row>
    <row r="20">
      <c r="A20" s="6">
        <v>19.0</v>
      </c>
      <c r="B20" s="7"/>
      <c r="C20" s="7"/>
      <c r="D20" s="8" t="s">
        <v>21</v>
      </c>
      <c r="E20" s="9"/>
      <c r="F20" s="21"/>
      <c r="G20" s="26">
        <v>3.8194444444444446E-4</v>
      </c>
      <c r="H20" s="21"/>
      <c r="I20" s="21"/>
      <c r="J20" s="26">
        <v>0.00375</v>
      </c>
      <c r="K20" s="26">
        <v>0.0015277777777777779</v>
      </c>
      <c r="L20" s="26">
        <v>0.003611111111111111</v>
      </c>
      <c r="M20" s="26">
        <v>0.0030671296296296297</v>
      </c>
      <c r="N20" s="26">
        <v>5.439814814814814E-4</v>
      </c>
      <c r="O20" s="26">
        <v>4.050925925925926E-4</v>
      </c>
      <c r="P20" s="26">
        <v>3.7037037037037035E-4</v>
      </c>
      <c r="Q20" s="21"/>
      <c r="R20" s="26">
        <v>0.00982638888888889</v>
      </c>
      <c r="S20" s="21"/>
      <c r="T20" s="26">
        <v>0.0011226851851851851</v>
      </c>
      <c r="U20" s="26">
        <v>3.587962962962963E-4</v>
      </c>
      <c r="V20" s="21"/>
      <c r="W20" s="26">
        <v>0.001585648148148148</v>
      </c>
      <c r="X20" s="14" t="s">
        <v>44</v>
      </c>
      <c r="Y20" s="14" t="s">
        <v>44</v>
      </c>
      <c r="Z20" s="14" t="s">
        <v>44</v>
      </c>
      <c r="AA20" s="14" t="s">
        <v>44</v>
      </c>
      <c r="AB20" s="14" t="s">
        <v>44</v>
      </c>
      <c r="AC20" s="14" t="s">
        <v>44</v>
      </c>
      <c r="AD20" s="14" t="s">
        <v>44</v>
      </c>
      <c r="AE20" s="14" t="s">
        <v>44</v>
      </c>
      <c r="AF20" s="14" t="s">
        <v>44</v>
      </c>
      <c r="AG20" s="14" t="s">
        <v>44</v>
      </c>
      <c r="AH20" s="14" t="s">
        <v>44</v>
      </c>
      <c r="AI20" s="14" t="s">
        <v>44</v>
      </c>
      <c r="AJ20" s="14" t="s">
        <v>44</v>
      </c>
      <c r="AK20" s="14" t="s">
        <v>44</v>
      </c>
      <c r="AL20" s="14" t="s">
        <v>44</v>
      </c>
      <c r="AM20" s="14" t="s">
        <v>44</v>
      </c>
      <c r="AN20" s="14" t="s">
        <v>44</v>
      </c>
      <c r="AO20" s="14" t="s">
        <v>44</v>
      </c>
      <c r="AP20" s="14" t="s">
        <v>44</v>
      </c>
      <c r="AQ20" s="14" t="s">
        <v>44</v>
      </c>
      <c r="AR20" s="14" t="s">
        <v>44</v>
      </c>
      <c r="AS20" s="14" t="s">
        <v>44</v>
      </c>
      <c r="AT20" s="14" t="s">
        <v>44</v>
      </c>
      <c r="AU20" s="11"/>
      <c r="AV20" s="5"/>
    </row>
    <row r="21">
      <c r="A21" s="6">
        <v>20.0</v>
      </c>
      <c r="B21" s="7"/>
      <c r="C21" s="7"/>
      <c r="D21" s="12" t="s">
        <v>22</v>
      </c>
      <c r="E21" s="9" t="s">
        <v>45</v>
      </c>
      <c r="F21" s="21"/>
      <c r="G21" s="24">
        <v>2.4305555555555555E-4</v>
      </c>
      <c r="H21" s="21"/>
      <c r="I21" s="21"/>
      <c r="J21" s="24">
        <v>2.546296296296296E-4</v>
      </c>
      <c r="K21" s="26">
        <v>4.050925925925926E-4</v>
      </c>
      <c r="L21" s="24">
        <v>1.8518518518518518E-4</v>
      </c>
      <c r="M21" s="24">
        <v>3.356481481481481E-4</v>
      </c>
      <c r="N21" s="24">
        <v>2.662037037037037E-4</v>
      </c>
      <c r="O21" s="24">
        <v>2.662037037037037E-4</v>
      </c>
      <c r="P21" s="26">
        <v>3.4722222222222224E-4</v>
      </c>
      <c r="Q21" s="21"/>
      <c r="R21" s="26">
        <v>0.0017708333333333332</v>
      </c>
      <c r="S21" s="26">
        <v>0.004629629629629629</v>
      </c>
      <c r="T21" s="26">
        <v>5.324074074074074E-4</v>
      </c>
      <c r="U21" s="24">
        <v>2.4305555555555555E-4</v>
      </c>
      <c r="V21" s="21"/>
      <c r="W21" s="24">
        <v>3.125E-4</v>
      </c>
      <c r="X21" s="26">
        <v>3.8194444444444446E-4</v>
      </c>
      <c r="Y21" s="14" t="s">
        <v>44</v>
      </c>
      <c r="Z21" s="14" t="s">
        <v>44</v>
      </c>
      <c r="AA21" s="14" t="s">
        <v>44</v>
      </c>
      <c r="AB21" s="14" t="s">
        <v>44</v>
      </c>
      <c r="AC21" s="14" t="s">
        <v>44</v>
      </c>
      <c r="AD21" s="14" t="s">
        <v>44</v>
      </c>
      <c r="AE21" s="14" t="s">
        <v>44</v>
      </c>
      <c r="AF21" s="14" t="s">
        <v>44</v>
      </c>
      <c r="AG21" s="14" t="s">
        <v>44</v>
      </c>
      <c r="AH21" s="14" t="s">
        <v>44</v>
      </c>
      <c r="AI21" s="14" t="s">
        <v>44</v>
      </c>
      <c r="AJ21" s="14" t="s">
        <v>44</v>
      </c>
      <c r="AK21" s="14" t="s">
        <v>44</v>
      </c>
      <c r="AL21" s="14" t="s">
        <v>44</v>
      </c>
      <c r="AM21" s="14" t="s">
        <v>44</v>
      </c>
      <c r="AN21" s="14" t="s">
        <v>44</v>
      </c>
      <c r="AO21" s="14" t="s">
        <v>44</v>
      </c>
      <c r="AP21" s="14" t="s">
        <v>44</v>
      </c>
      <c r="AQ21" s="14" t="s">
        <v>44</v>
      </c>
      <c r="AR21" s="14" t="s">
        <v>44</v>
      </c>
      <c r="AS21" s="14" t="s">
        <v>44</v>
      </c>
      <c r="AT21" s="14" t="s">
        <v>44</v>
      </c>
      <c r="AU21" s="15"/>
      <c r="AV21" s="5"/>
    </row>
    <row r="22">
      <c r="A22" s="6">
        <v>21.0</v>
      </c>
      <c r="B22" s="7"/>
      <c r="C22" s="9"/>
      <c r="D22" s="8" t="s">
        <v>23</v>
      </c>
      <c r="E22" s="9"/>
      <c r="F22" s="21"/>
      <c r="G22" s="21"/>
      <c r="H22" s="21"/>
      <c r="I22" s="21"/>
      <c r="J22" s="21"/>
      <c r="K22" s="21"/>
      <c r="L22" s="32"/>
      <c r="M22" s="21"/>
      <c r="N22" s="21"/>
      <c r="O22" s="21"/>
      <c r="P22" s="21"/>
      <c r="Q22" s="21"/>
      <c r="R22" s="21"/>
      <c r="S22" s="21"/>
      <c r="T22" s="21"/>
      <c r="U22" s="21"/>
      <c r="V22" s="21"/>
      <c r="W22" s="21"/>
      <c r="X22" s="21"/>
      <c r="Y22" s="21"/>
      <c r="Z22" s="14" t="s">
        <v>44</v>
      </c>
      <c r="AA22" s="14" t="s">
        <v>44</v>
      </c>
      <c r="AB22" s="14" t="s">
        <v>44</v>
      </c>
      <c r="AC22" s="14" t="s">
        <v>44</v>
      </c>
      <c r="AD22" s="14" t="s">
        <v>44</v>
      </c>
      <c r="AE22" s="14" t="s">
        <v>44</v>
      </c>
      <c r="AF22" s="14" t="s">
        <v>44</v>
      </c>
      <c r="AG22" s="14" t="s">
        <v>44</v>
      </c>
      <c r="AH22" s="14" t="s">
        <v>44</v>
      </c>
      <c r="AI22" s="14" t="s">
        <v>44</v>
      </c>
      <c r="AJ22" s="14" t="s">
        <v>44</v>
      </c>
      <c r="AK22" s="14" t="s">
        <v>44</v>
      </c>
      <c r="AL22" s="14" t="s">
        <v>44</v>
      </c>
      <c r="AM22" s="14" t="s">
        <v>44</v>
      </c>
      <c r="AN22" s="14" t="s">
        <v>44</v>
      </c>
      <c r="AO22" s="14" t="s">
        <v>44</v>
      </c>
      <c r="AP22" s="14" t="s">
        <v>44</v>
      </c>
      <c r="AQ22" s="14" t="s">
        <v>44</v>
      </c>
      <c r="AR22" s="14" t="s">
        <v>44</v>
      </c>
      <c r="AS22" s="14" t="s">
        <v>44</v>
      </c>
      <c r="AT22" s="14" t="s">
        <v>44</v>
      </c>
      <c r="AU22" s="15"/>
      <c r="AV22" s="5"/>
    </row>
    <row r="23">
      <c r="A23" s="6">
        <v>22.0</v>
      </c>
      <c r="B23" s="7"/>
      <c r="C23" s="7"/>
      <c r="D23" s="18" t="s">
        <v>24</v>
      </c>
      <c r="E23" s="9" t="s">
        <v>45</v>
      </c>
      <c r="F23" s="21"/>
      <c r="G23" s="24">
        <v>5.208333333333333E-4</v>
      </c>
      <c r="H23" s="21"/>
      <c r="I23" s="21"/>
      <c r="J23" s="27"/>
      <c r="K23" s="26">
        <v>0.005358796296296296</v>
      </c>
      <c r="L23" s="24">
        <v>6.481481481481481E-4</v>
      </c>
      <c r="M23" s="24">
        <v>9.375E-4</v>
      </c>
      <c r="N23" s="27">
        <v>3.935185185185185E-4</v>
      </c>
      <c r="O23" s="24">
        <v>0.0010069444444444444</v>
      </c>
      <c r="P23" s="26">
        <v>0.0035300925925925925</v>
      </c>
      <c r="Q23" s="21"/>
      <c r="R23" s="21"/>
      <c r="S23" s="21"/>
      <c r="T23" s="26">
        <v>0.005868055555555555</v>
      </c>
      <c r="U23" s="24">
        <v>9.953703703703704E-4</v>
      </c>
      <c r="V23" s="21"/>
      <c r="W23" s="24">
        <v>6.597222222222222E-4</v>
      </c>
      <c r="X23" s="26">
        <v>0.0033564814814814816</v>
      </c>
      <c r="Y23" s="24">
        <v>3.935185185185185E-4</v>
      </c>
      <c r="Z23" s="21"/>
      <c r="AA23" s="14" t="s">
        <v>44</v>
      </c>
      <c r="AB23" s="14" t="s">
        <v>44</v>
      </c>
      <c r="AC23" s="14" t="s">
        <v>44</v>
      </c>
      <c r="AD23" s="14" t="s">
        <v>44</v>
      </c>
      <c r="AE23" s="14" t="s">
        <v>44</v>
      </c>
      <c r="AF23" s="14" t="s">
        <v>44</v>
      </c>
      <c r="AG23" s="14" t="s">
        <v>44</v>
      </c>
      <c r="AH23" s="14" t="s">
        <v>44</v>
      </c>
      <c r="AI23" s="14" t="s">
        <v>44</v>
      </c>
      <c r="AJ23" s="14" t="s">
        <v>44</v>
      </c>
      <c r="AK23" s="14" t="s">
        <v>44</v>
      </c>
      <c r="AL23" s="14" t="s">
        <v>44</v>
      </c>
      <c r="AM23" s="14" t="s">
        <v>44</v>
      </c>
      <c r="AN23" s="14" t="s">
        <v>44</v>
      </c>
      <c r="AO23" s="14" t="s">
        <v>44</v>
      </c>
      <c r="AP23" s="14" t="s">
        <v>44</v>
      </c>
      <c r="AQ23" s="14" t="s">
        <v>44</v>
      </c>
      <c r="AR23" s="14" t="s">
        <v>44</v>
      </c>
      <c r="AS23" s="14" t="s">
        <v>44</v>
      </c>
      <c r="AT23" s="14" t="s">
        <v>44</v>
      </c>
      <c r="AU23" s="11"/>
      <c r="AV23" s="5"/>
    </row>
    <row r="24">
      <c r="A24" s="6">
        <v>23.0</v>
      </c>
      <c r="B24" s="7"/>
      <c r="C24" s="7"/>
      <c r="D24" s="8" t="s">
        <v>25</v>
      </c>
      <c r="E24" s="9"/>
      <c r="F24" s="21"/>
      <c r="G24" s="21"/>
      <c r="H24" s="21"/>
      <c r="I24" s="21"/>
      <c r="J24" s="21"/>
      <c r="K24" s="21"/>
      <c r="L24" s="21"/>
      <c r="M24" s="21"/>
      <c r="N24" s="21"/>
      <c r="O24" s="21"/>
      <c r="P24" s="21"/>
      <c r="Q24" s="21"/>
      <c r="R24" s="21"/>
      <c r="S24" s="21"/>
      <c r="T24" s="21"/>
      <c r="U24" s="21"/>
      <c r="V24" s="21"/>
      <c r="W24" s="21"/>
      <c r="X24" s="21"/>
      <c r="Y24" s="21"/>
      <c r="Z24" s="21"/>
      <c r="AA24" s="21"/>
      <c r="AB24" s="14" t="s">
        <v>44</v>
      </c>
      <c r="AC24" s="14" t="s">
        <v>44</v>
      </c>
      <c r="AD24" s="14" t="s">
        <v>44</v>
      </c>
      <c r="AE24" s="14" t="s">
        <v>44</v>
      </c>
      <c r="AF24" s="14" t="s">
        <v>44</v>
      </c>
      <c r="AG24" s="14" t="s">
        <v>44</v>
      </c>
      <c r="AH24" s="14" t="s">
        <v>44</v>
      </c>
      <c r="AI24" s="14" t="s">
        <v>44</v>
      </c>
      <c r="AJ24" s="14" t="s">
        <v>44</v>
      </c>
      <c r="AK24" s="14" t="s">
        <v>44</v>
      </c>
      <c r="AL24" s="14" t="s">
        <v>44</v>
      </c>
      <c r="AM24" s="14" t="s">
        <v>44</v>
      </c>
      <c r="AN24" s="14" t="s">
        <v>44</v>
      </c>
      <c r="AO24" s="14" t="s">
        <v>44</v>
      </c>
      <c r="AP24" s="14" t="s">
        <v>44</v>
      </c>
      <c r="AQ24" s="14" t="s">
        <v>44</v>
      </c>
      <c r="AR24" s="14" t="s">
        <v>44</v>
      </c>
      <c r="AS24" s="14" t="s">
        <v>44</v>
      </c>
      <c r="AT24" s="14" t="s">
        <v>44</v>
      </c>
      <c r="AU24" s="15"/>
      <c r="AV24" s="5"/>
    </row>
    <row r="25">
      <c r="A25" s="6">
        <v>24.0</v>
      </c>
      <c r="B25" s="7"/>
      <c r="C25" s="7"/>
      <c r="D25" s="8" t="s">
        <v>26</v>
      </c>
      <c r="E25" s="9"/>
      <c r="F25" s="21"/>
      <c r="G25" s="26">
        <v>5.208333333333333E-4</v>
      </c>
      <c r="H25" s="21"/>
      <c r="I25" s="21"/>
      <c r="J25" s="26">
        <v>0.002939814814814815</v>
      </c>
      <c r="K25" s="26">
        <v>0.0010185185185185184</v>
      </c>
      <c r="L25" s="26">
        <v>8.912037037037037E-4</v>
      </c>
      <c r="M25" s="21"/>
      <c r="N25" s="26">
        <v>5.092592592592592E-4</v>
      </c>
      <c r="O25" s="26">
        <v>5.439814814814814E-4</v>
      </c>
      <c r="P25" s="26">
        <v>6.828703703703704E-4</v>
      </c>
      <c r="Q25" s="21"/>
      <c r="R25" s="26">
        <v>0.002013888888888889</v>
      </c>
      <c r="S25" s="21"/>
      <c r="T25" s="26">
        <v>5.324074074074074E-4</v>
      </c>
      <c r="U25" s="26">
        <v>8.912037037037037E-4</v>
      </c>
      <c r="V25" s="21"/>
      <c r="W25" s="26">
        <v>4.7453703703703704E-4</v>
      </c>
      <c r="X25" s="26">
        <v>6.944444444444445E-4</v>
      </c>
      <c r="Y25" s="26">
        <v>3.356481481481481E-4</v>
      </c>
      <c r="Z25" s="21"/>
      <c r="AA25" s="26">
        <v>0.002916666666666667</v>
      </c>
      <c r="AB25" s="21"/>
      <c r="AC25" s="14" t="s">
        <v>44</v>
      </c>
      <c r="AD25" s="14" t="s">
        <v>44</v>
      </c>
      <c r="AE25" s="14" t="s">
        <v>44</v>
      </c>
      <c r="AF25" s="14" t="s">
        <v>44</v>
      </c>
      <c r="AG25" s="14" t="s">
        <v>44</v>
      </c>
      <c r="AH25" s="14" t="s">
        <v>44</v>
      </c>
      <c r="AI25" s="14" t="s">
        <v>44</v>
      </c>
      <c r="AJ25" s="14" t="s">
        <v>44</v>
      </c>
      <c r="AK25" s="14" t="s">
        <v>44</v>
      </c>
      <c r="AL25" s="14" t="s">
        <v>44</v>
      </c>
      <c r="AM25" s="14" t="s">
        <v>44</v>
      </c>
      <c r="AN25" s="14" t="s">
        <v>44</v>
      </c>
      <c r="AO25" s="14" t="s">
        <v>44</v>
      </c>
      <c r="AP25" s="14" t="s">
        <v>44</v>
      </c>
      <c r="AQ25" s="14" t="s">
        <v>44</v>
      </c>
      <c r="AR25" s="14" t="s">
        <v>44</v>
      </c>
      <c r="AS25" s="14" t="s">
        <v>44</v>
      </c>
      <c r="AT25" s="14" t="s">
        <v>44</v>
      </c>
      <c r="AU25" s="15"/>
      <c r="AV25" s="5"/>
    </row>
    <row r="26">
      <c r="A26" s="6">
        <v>25.0</v>
      </c>
      <c r="B26" s="7"/>
      <c r="C26" s="7"/>
      <c r="D26" s="12" t="s">
        <v>27</v>
      </c>
      <c r="E26" s="9" t="s">
        <v>45</v>
      </c>
      <c r="F26" s="21"/>
      <c r="G26" s="24">
        <v>7.523148148148148E-4</v>
      </c>
      <c r="H26" s="21"/>
      <c r="I26" s="21"/>
      <c r="J26" s="24">
        <v>7.986111111111112E-4</v>
      </c>
      <c r="K26" s="26">
        <v>0.013622685185185186</v>
      </c>
      <c r="L26" s="24">
        <v>4.166666666666667E-4</v>
      </c>
      <c r="M26" s="24">
        <v>4.62962962962963E-4</v>
      </c>
      <c r="N26" s="24">
        <v>5.324074074074074E-4</v>
      </c>
      <c r="O26" s="24">
        <v>9.606481481481482E-4</v>
      </c>
      <c r="P26" s="21"/>
      <c r="Q26" s="21"/>
      <c r="R26" s="21"/>
      <c r="S26" s="21"/>
      <c r="T26" s="21"/>
      <c r="U26" s="24">
        <v>7.407407407407407E-4</v>
      </c>
      <c r="V26" s="21"/>
      <c r="W26" s="24">
        <v>6.481481481481481E-4</v>
      </c>
      <c r="X26" s="21"/>
      <c r="Y26" s="24">
        <v>5.092592592592592E-4</v>
      </c>
      <c r="Z26" s="21"/>
      <c r="AA26" s="24">
        <v>0.0010185185185185184</v>
      </c>
      <c r="AB26" s="21"/>
      <c r="AC26" s="32"/>
      <c r="AD26" s="14" t="s">
        <v>44</v>
      </c>
      <c r="AE26" s="14" t="s">
        <v>44</v>
      </c>
      <c r="AF26" s="14" t="s">
        <v>44</v>
      </c>
      <c r="AG26" s="14" t="s">
        <v>44</v>
      </c>
      <c r="AH26" s="14" t="s">
        <v>44</v>
      </c>
      <c r="AI26" s="14" t="s">
        <v>44</v>
      </c>
      <c r="AJ26" s="14" t="s">
        <v>44</v>
      </c>
      <c r="AK26" s="14" t="s">
        <v>44</v>
      </c>
      <c r="AL26" s="14" t="s">
        <v>44</v>
      </c>
      <c r="AM26" s="14" t="s">
        <v>44</v>
      </c>
      <c r="AN26" s="14" t="s">
        <v>44</v>
      </c>
      <c r="AO26" s="14" t="s">
        <v>44</v>
      </c>
      <c r="AP26" s="14" t="s">
        <v>44</v>
      </c>
      <c r="AQ26" s="14" t="s">
        <v>44</v>
      </c>
      <c r="AR26" s="14" t="s">
        <v>44</v>
      </c>
      <c r="AS26" s="14" t="s">
        <v>44</v>
      </c>
      <c r="AT26" s="14" t="s">
        <v>44</v>
      </c>
      <c r="AU26" s="11"/>
      <c r="AV26" s="5"/>
    </row>
    <row r="27">
      <c r="A27" s="6">
        <v>26.0</v>
      </c>
      <c r="B27" s="7"/>
      <c r="C27" s="7"/>
      <c r="D27" s="8" t="s">
        <v>28</v>
      </c>
      <c r="E27" s="9"/>
      <c r="F27" s="21"/>
      <c r="G27" s="26">
        <v>5.439814814814814E-4</v>
      </c>
      <c r="H27" s="21"/>
      <c r="I27" s="41">
        <v>0.020590277777777777</v>
      </c>
      <c r="J27" s="26">
        <v>0.0023032407407407407</v>
      </c>
      <c r="K27" s="26">
        <v>0.001099537037037037</v>
      </c>
      <c r="L27" s="26">
        <v>8.564814814814815E-4</v>
      </c>
      <c r="M27" s="26">
        <v>7.87037037037037E-4</v>
      </c>
      <c r="N27" s="26">
        <v>5.787037037037037E-4</v>
      </c>
      <c r="O27" s="26">
        <v>5.324074074074074E-4</v>
      </c>
      <c r="P27" s="26">
        <v>6.944444444444445E-4</v>
      </c>
      <c r="Q27" s="21"/>
      <c r="R27" s="26">
        <v>0.0020486111111111113</v>
      </c>
      <c r="S27" s="21"/>
      <c r="T27" s="26">
        <v>5.208333333333333E-4</v>
      </c>
      <c r="U27" s="26">
        <v>0.0010879629629629629</v>
      </c>
      <c r="V27" s="21"/>
      <c r="W27" s="26">
        <v>5.555555555555556E-4</v>
      </c>
      <c r="X27" s="26">
        <v>6.365740740740741E-4</v>
      </c>
      <c r="Y27" s="26">
        <v>3.7037037037037035E-4</v>
      </c>
      <c r="Z27" s="26">
        <v>0.014791666666666667</v>
      </c>
      <c r="AA27" s="26">
        <v>0.0022222222222222222</v>
      </c>
      <c r="AB27" s="21"/>
      <c r="AC27" s="26"/>
      <c r="AD27" s="32"/>
      <c r="AE27" s="14" t="s">
        <v>44</v>
      </c>
      <c r="AF27" s="14" t="s">
        <v>44</v>
      </c>
      <c r="AG27" s="14" t="s">
        <v>44</v>
      </c>
      <c r="AH27" s="14" t="s">
        <v>44</v>
      </c>
      <c r="AI27" s="14" t="s">
        <v>44</v>
      </c>
      <c r="AJ27" s="14" t="s">
        <v>44</v>
      </c>
      <c r="AK27" s="14" t="s">
        <v>44</v>
      </c>
      <c r="AL27" s="14" t="s">
        <v>44</v>
      </c>
      <c r="AM27" s="14" t="s">
        <v>44</v>
      </c>
      <c r="AN27" s="14" t="s">
        <v>44</v>
      </c>
      <c r="AO27" s="14" t="s">
        <v>44</v>
      </c>
      <c r="AP27" s="14" t="s">
        <v>44</v>
      </c>
      <c r="AQ27" s="14" t="s">
        <v>44</v>
      </c>
      <c r="AR27" s="14" t="s">
        <v>44</v>
      </c>
      <c r="AS27" s="14" t="s">
        <v>44</v>
      </c>
      <c r="AT27" s="14" t="s">
        <v>44</v>
      </c>
      <c r="AU27" s="15"/>
      <c r="AV27" s="5"/>
    </row>
    <row r="28">
      <c r="A28" s="6">
        <v>27.0</v>
      </c>
      <c r="B28" s="7"/>
      <c r="C28" s="7"/>
      <c r="D28" s="8" t="s">
        <v>29</v>
      </c>
      <c r="E28" s="9"/>
      <c r="F28" s="21"/>
      <c r="G28" s="21"/>
      <c r="H28" s="21"/>
      <c r="I28" s="21"/>
      <c r="J28" s="21"/>
      <c r="K28" s="21"/>
      <c r="L28" s="21"/>
      <c r="M28" s="21"/>
      <c r="N28" s="21"/>
      <c r="O28" s="21"/>
      <c r="P28" s="21"/>
      <c r="Q28" s="21"/>
      <c r="R28" s="21"/>
      <c r="S28" s="21"/>
      <c r="T28" s="21"/>
      <c r="U28" s="21"/>
      <c r="V28" s="21"/>
      <c r="W28" s="21"/>
      <c r="X28" s="21"/>
      <c r="Y28" s="21"/>
      <c r="Z28" s="21"/>
      <c r="AA28" s="21"/>
      <c r="AB28" s="21"/>
      <c r="AC28" s="32"/>
      <c r="AD28" s="32"/>
      <c r="AE28" s="32"/>
      <c r="AF28" s="14" t="s">
        <v>44</v>
      </c>
      <c r="AG28" s="14" t="s">
        <v>44</v>
      </c>
      <c r="AH28" s="14" t="s">
        <v>44</v>
      </c>
      <c r="AI28" s="14" t="s">
        <v>44</v>
      </c>
      <c r="AJ28" s="14" t="s">
        <v>44</v>
      </c>
      <c r="AK28" s="14" t="s">
        <v>44</v>
      </c>
      <c r="AL28" s="14" t="s">
        <v>44</v>
      </c>
      <c r="AM28" s="14" t="s">
        <v>44</v>
      </c>
      <c r="AN28" s="14" t="s">
        <v>44</v>
      </c>
      <c r="AO28" s="14" t="s">
        <v>44</v>
      </c>
      <c r="AP28" s="14" t="s">
        <v>44</v>
      </c>
      <c r="AQ28" s="14" t="s">
        <v>44</v>
      </c>
      <c r="AR28" s="14" t="s">
        <v>44</v>
      </c>
      <c r="AS28" s="14" t="s">
        <v>44</v>
      </c>
      <c r="AT28" s="14" t="s">
        <v>44</v>
      </c>
      <c r="AU28" s="15"/>
      <c r="AV28" s="5"/>
    </row>
    <row r="29">
      <c r="A29" s="6">
        <v>28.0</v>
      </c>
      <c r="B29" s="7"/>
      <c r="C29" s="7"/>
      <c r="D29" s="8" t="s">
        <v>30</v>
      </c>
      <c r="E29" s="9"/>
      <c r="F29" s="21"/>
      <c r="G29" s="21"/>
      <c r="H29" s="21"/>
      <c r="I29" s="21"/>
      <c r="J29" s="21"/>
      <c r="K29" s="21"/>
      <c r="L29" s="21"/>
      <c r="M29" s="21"/>
      <c r="N29" s="21"/>
      <c r="O29" s="21"/>
      <c r="P29" s="21"/>
      <c r="Q29" s="21"/>
      <c r="R29" s="21"/>
      <c r="S29" s="21"/>
      <c r="T29" s="21"/>
      <c r="U29" s="21"/>
      <c r="V29" s="21"/>
      <c r="W29" s="21"/>
      <c r="X29" s="21"/>
      <c r="Y29" s="21"/>
      <c r="Z29" s="21"/>
      <c r="AA29" s="21"/>
      <c r="AB29" s="21"/>
      <c r="AC29" s="32"/>
      <c r="AD29" s="32"/>
      <c r="AE29" s="32"/>
      <c r="AF29" s="32"/>
      <c r="AG29" s="14" t="s">
        <v>44</v>
      </c>
      <c r="AH29" s="14" t="s">
        <v>44</v>
      </c>
      <c r="AI29" s="14" t="s">
        <v>44</v>
      </c>
      <c r="AJ29" s="14" t="s">
        <v>44</v>
      </c>
      <c r="AK29" s="14" t="s">
        <v>44</v>
      </c>
      <c r="AL29" s="14" t="s">
        <v>44</v>
      </c>
      <c r="AM29" s="14" t="s">
        <v>44</v>
      </c>
      <c r="AN29" s="14" t="s">
        <v>44</v>
      </c>
      <c r="AO29" s="14" t="s">
        <v>44</v>
      </c>
      <c r="AP29" s="14" t="s">
        <v>44</v>
      </c>
      <c r="AQ29" s="14" t="s">
        <v>44</v>
      </c>
      <c r="AR29" s="14" t="s">
        <v>44</v>
      </c>
      <c r="AS29" s="14" t="s">
        <v>44</v>
      </c>
      <c r="AT29" s="14" t="s">
        <v>44</v>
      </c>
      <c r="AU29" s="11"/>
      <c r="AV29" s="5"/>
    </row>
    <row r="30">
      <c r="A30" s="6">
        <v>29.0</v>
      </c>
      <c r="B30" s="7"/>
      <c r="C30" s="7"/>
      <c r="D30" s="8" t="s">
        <v>31</v>
      </c>
      <c r="E30" s="9"/>
      <c r="F30" s="21"/>
      <c r="G30" s="21"/>
      <c r="H30" s="21"/>
      <c r="I30" s="21"/>
      <c r="J30" s="21"/>
      <c r="K30" s="21"/>
      <c r="L30" s="21"/>
      <c r="M30" s="21"/>
      <c r="N30" s="21"/>
      <c r="O30" s="21"/>
      <c r="P30" s="21"/>
      <c r="Q30" s="21"/>
      <c r="R30" s="21"/>
      <c r="S30" s="21"/>
      <c r="T30" s="21"/>
      <c r="U30" s="21"/>
      <c r="V30" s="21"/>
      <c r="W30" s="21"/>
      <c r="X30" s="21"/>
      <c r="Y30" s="21"/>
      <c r="Z30" s="21"/>
      <c r="AA30" s="21"/>
      <c r="AB30" s="21"/>
      <c r="AC30" s="32"/>
      <c r="AD30" s="32"/>
      <c r="AE30" s="32"/>
      <c r="AF30" s="32"/>
      <c r="AG30" s="32"/>
      <c r="AH30" s="14" t="s">
        <v>44</v>
      </c>
      <c r="AI30" s="14" t="s">
        <v>44</v>
      </c>
      <c r="AJ30" s="14" t="s">
        <v>44</v>
      </c>
      <c r="AK30" s="14" t="s">
        <v>44</v>
      </c>
      <c r="AL30" s="14" t="s">
        <v>44</v>
      </c>
      <c r="AM30" s="14" t="s">
        <v>44</v>
      </c>
      <c r="AN30" s="14" t="s">
        <v>44</v>
      </c>
      <c r="AO30" s="14" t="s">
        <v>44</v>
      </c>
      <c r="AP30" s="14" t="s">
        <v>44</v>
      </c>
      <c r="AQ30" s="14" t="s">
        <v>44</v>
      </c>
      <c r="AR30" s="14" t="s">
        <v>44</v>
      </c>
      <c r="AS30" s="14" t="s">
        <v>44</v>
      </c>
      <c r="AT30" s="14" t="s">
        <v>44</v>
      </c>
      <c r="AU30" s="15"/>
      <c r="AV30" s="5"/>
    </row>
    <row r="31">
      <c r="A31" s="6">
        <v>30.0</v>
      </c>
      <c r="B31" s="7"/>
      <c r="C31" s="7"/>
      <c r="D31" s="8" t="s">
        <v>32</v>
      </c>
      <c r="E31" s="9"/>
      <c r="F31" s="21"/>
      <c r="G31" s="21"/>
      <c r="H31" s="21"/>
      <c r="I31" s="21"/>
      <c r="J31" s="21"/>
      <c r="K31" s="21"/>
      <c r="L31" s="21"/>
      <c r="M31" s="21"/>
      <c r="N31" s="21"/>
      <c r="O31" s="21"/>
      <c r="P31" s="21"/>
      <c r="Q31" s="21"/>
      <c r="R31" s="21"/>
      <c r="S31" s="21"/>
      <c r="T31" s="21"/>
      <c r="U31" s="21"/>
      <c r="V31" s="21"/>
      <c r="W31" s="21"/>
      <c r="X31" s="21"/>
      <c r="Y31" s="21"/>
      <c r="Z31" s="21"/>
      <c r="AA31" s="21"/>
      <c r="AB31" s="21"/>
      <c r="AC31" s="32"/>
      <c r="AD31" s="32"/>
      <c r="AE31" s="32"/>
      <c r="AF31" s="32"/>
      <c r="AG31" s="32"/>
      <c r="AH31" s="32"/>
      <c r="AI31" s="14" t="s">
        <v>44</v>
      </c>
      <c r="AJ31" s="14" t="s">
        <v>44</v>
      </c>
      <c r="AK31" s="14" t="s">
        <v>44</v>
      </c>
      <c r="AL31" s="14" t="s">
        <v>44</v>
      </c>
      <c r="AM31" s="14" t="s">
        <v>44</v>
      </c>
      <c r="AN31" s="14" t="s">
        <v>44</v>
      </c>
      <c r="AO31" s="14" t="s">
        <v>44</v>
      </c>
      <c r="AP31" s="14" t="s">
        <v>44</v>
      </c>
      <c r="AQ31" s="14" t="s">
        <v>44</v>
      </c>
      <c r="AR31" s="14" t="s">
        <v>44</v>
      </c>
      <c r="AS31" s="14" t="s">
        <v>44</v>
      </c>
      <c r="AT31" s="14" t="s">
        <v>44</v>
      </c>
      <c r="AU31" s="15"/>
      <c r="AV31" s="5"/>
    </row>
    <row r="32">
      <c r="A32" s="6">
        <v>31.0</v>
      </c>
      <c r="B32" s="7"/>
      <c r="C32" s="7"/>
      <c r="D32" s="12" t="s">
        <v>33</v>
      </c>
      <c r="E32" s="9" t="s">
        <v>45</v>
      </c>
      <c r="F32" s="21"/>
      <c r="G32" s="24">
        <v>2.662037037037037E-4</v>
      </c>
      <c r="H32" s="21"/>
      <c r="I32" s="21"/>
      <c r="J32" s="24">
        <v>4.050925925925926E-4</v>
      </c>
      <c r="K32" s="26">
        <v>9.953703703703704E-4</v>
      </c>
      <c r="L32" s="24">
        <v>3.0092592592592595E-4</v>
      </c>
      <c r="M32" s="24">
        <v>3.2407407407407406E-4</v>
      </c>
      <c r="N32" s="24">
        <v>3.935185185185185E-4</v>
      </c>
      <c r="O32" s="24">
        <v>3.356481481481481E-4</v>
      </c>
      <c r="P32" s="26">
        <v>7.523148148148148E-4</v>
      </c>
      <c r="Q32" s="21"/>
      <c r="R32" s="26">
        <v>0.007013888888888889</v>
      </c>
      <c r="S32" s="26">
        <v>0.018125</v>
      </c>
      <c r="T32" s="26">
        <v>9.953703703703704E-4</v>
      </c>
      <c r="U32" s="24">
        <v>4.7453703703703704E-4</v>
      </c>
      <c r="V32" s="21"/>
      <c r="W32" s="24">
        <v>3.8194444444444446E-4</v>
      </c>
      <c r="X32" s="26">
        <v>7.87037037037037E-4</v>
      </c>
      <c r="Y32" s="24">
        <v>3.2407407407407406E-4</v>
      </c>
      <c r="Z32" s="21"/>
      <c r="AA32" s="24">
        <v>4.62962962962963E-4</v>
      </c>
      <c r="AB32" s="21"/>
      <c r="AC32" s="26">
        <v>5.555555555555556E-4</v>
      </c>
      <c r="AD32" s="24">
        <v>8.564814814814815E-4</v>
      </c>
      <c r="AE32" s="26">
        <v>5.208333333333333E-4</v>
      </c>
      <c r="AF32" s="32"/>
      <c r="AG32" s="32"/>
      <c r="AH32" s="32"/>
      <c r="AI32" s="32"/>
      <c r="AJ32" s="14" t="s">
        <v>44</v>
      </c>
      <c r="AK32" s="14" t="s">
        <v>44</v>
      </c>
      <c r="AL32" s="14" t="s">
        <v>44</v>
      </c>
      <c r="AM32" s="14" t="s">
        <v>44</v>
      </c>
      <c r="AN32" s="14" t="s">
        <v>44</v>
      </c>
      <c r="AO32" s="14" t="s">
        <v>44</v>
      </c>
      <c r="AP32" s="14" t="s">
        <v>44</v>
      </c>
      <c r="AQ32" s="14" t="s">
        <v>44</v>
      </c>
      <c r="AR32" s="14" t="s">
        <v>44</v>
      </c>
      <c r="AS32" s="14" t="s">
        <v>44</v>
      </c>
      <c r="AT32" s="14" t="s">
        <v>44</v>
      </c>
      <c r="AU32" s="11"/>
      <c r="AV32" s="5"/>
    </row>
    <row r="33">
      <c r="A33" s="6">
        <v>32.0</v>
      </c>
      <c r="B33" s="7"/>
      <c r="C33" s="7"/>
      <c r="D33" s="18" t="s">
        <v>34</v>
      </c>
      <c r="E33" s="9" t="s">
        <v>45</v>
      </c>
      <c r="F33" s="21"/>
      <c r="G33" s="24">
        <v>2.546296296296296E-4</v>
      </c>
      <c r="H33" s="21"/>
      <c r="I33" s="21"/>
      <c r="J33" s="27">
        <v>5.787037037037037E-5</v>
      </c>
      <c r="K33" s="26">
        <v>8.680555555555555E-4</v>
      </c>
      <c r="L33" s="24">
        <v>3.0092592592592595E-4</v>
      </c>
      <c r="M33" s="24">
        <v>3.356481481481481E-4</v>
      </c>
      <c r="N33" s="27">
        <v>4.6296296296296294E-5</v>
      </c>
      <c r="O33" s="24">
        <v>3.2407407407407406E-4</v>
      </c>
      <c r="P33" s="26">
        <v>6.597222222222222E-4</v>
      </c>
      <c r="Q33" s="21"/>
      <c r="R33" s="26">
        <v>0.006574074074074074</v>
      </c>
      <c r="S33" s="26">
        <v>0.008564814814814815</v>
      </c>
      <c r="T33" s="26">
        <v>0.0010416666666666667</v>
      </c>
      <c r="U33" s="24">
        <v>3.356481481481481E-4</v>
      </c>
      <c r="V33" s="21"/>
      <c r="W33" s="24">
        <v>3.7037037037037035E-4</v>
      </c>
      <c r="X33" s="26">
        <v>6.944444444444445E-4</v>
      </c>
      <c r="Y33" s="24">
        <v>2.777777777777778E-4</v>
      </c>
      <c r="Z33" s="21"/>
      <c r="AA33" s="27">
        <v>5.787037037037037E-5</v>
      </c>
      <c r="AB33" s="21"/>
      <c r="AC33" s="26">
        <v>5.555555555555556E-4</v>
      </c>
      <c r="AD33" s="24">
        <v>4.976851851851852E-4</v>
      </c>
      <c r="AE33" s="26">
        <v>4.861111111111111E-4</v>
      </c>
      <c r="AF33" s="32"/>
      <c r="AG33" s="32"/>
      <c r="AH33" s="32"/>
      <c r="AI33" s="32"/>
      <c r="AJ33" s="24">
        <v>2.4305555555555555E-4</v>
      </c>
      <c r="AK33" s="14" t="s">
        <v>44</v>
      </c>
      <c r="AL33" s="14" t="s">
        <v>44</v>
      </c>
      <c r="AM33" s="14" t="s">
        <v>44</v>
      </c>
      <c r="AN33" s="14" t="s">
        <v>44</v>
      </c>
      <c r="AO33" s="14" t="s">
        <v>44</v>
      </c>
      <c r="AP33" s="14" t="s">
        <v>44</v>
      </c>
      <c r="AQ33" s="14" t="s">
        <v>44</v>
      </c>
      <c r="AR33" s="14" t="s">
        <v>44</v>
      </c>
      <c r="AS33" s="14" t="s">
        <v>44</v>
      </c>
      <c r="AT33" s="14" t="s">
        <v>44</v>
      </c>
      <c r="AU33" s="15"/>
      <c r="AV33" s="5"/>
    </row>
    <row r="34">
      <c r="A34" s="6">
        <v>33.0</v>
      </c>
      <c r="B34" s="7"/>
      <c r="C34" s="7"/>
      <c r="D34" s="18" t="s">
        <v>35</v>
      </c>
      <c r="E34" s="9" t="s">
        <v>45</v>
      </c>
      <c r="F34" s="21"/>
      <c r="G34" s="24">
        <v>2.662037037037037E-4</v>
      </c>
      <c r="H34" s="21"/>
      <c r="I34" s="21"/>
      <c r="J34" s="27">
        <v>5.787037037037037E-5</v>
      </c>
      <c r="K34" s="26">
        <v>8.564814814814815E-4</v>
      </c>
      <c r="L34" s="24">
        <v>3.0092592592592595E-4</v>
      </c>
      <c r="M34" s="24">
        <v>3.4722222222222224E-4</v>
      </c>
      <c r="N34" s="27">
        <v>4.6296296296296294E-5</v>
      </c>
      <c r="O34" s="24">
        <v>3.0092592592592595E-4</v>
      </c>
      <c r="P34" s="26">
        <v>7.291666666666667E-4</v>
      </c>
      <c r="Q34" s="21"/>
      <c r="R34" s="26">
        <v>0.006643518518518518</v>
      </c>
      <c r="S34" s="26">
        <v>0.008252314814814815</v>
      </c>
      <c r="T34" s="26">
        <v>0.0011689814814814816</v>
      </c>
      <c r="U34" s="24">
        <v>3.356481481481481E-4</v>
      </c>
      <c r="V34" s="21"/>
      <c r="W34" s="24">
        <v>3.587962962962963E-4</v>
      </c>
      <c r="X34" s="26">
        <v>6.365740740740741E-4</v>
      </c>
      <c r="Y34" s="24">
        <v>2.777777777777778E-4</v>
      </c>
      <c r="Z34" s="21"/>
      <c r="AA34" s="27">
        <v>5.787037037037037E-5</v>
      </c>
      <c r="AB34" s="21"/>
      <c r="AC34" s="26">
        <v>5.902777777777778E-4</v>
      </c>
      <c r="AD34" s="24">
        <v>4.7453703703703704E-4</v>
      </c>
      <c r="AE34" s="26">
        <v>4.861111111111111E-4</v>
      </c>
      <c r="AF34" s="32"/>
      <c r="AG34" s="32"/>
      <c r="AH34" s="32"/>
      <c r="AI34" s="32"/>
      <c r="AJ34" s="24">
        <v>2.314814814814815E-4</v>
      </c>
      <c r="AK34" s="27">
        <v>4.6296296296296294E-5</v>
      </c>
      <c r="AL34" s="14" t="s">
        <v>44</v>
      </c>
      <c r="AM34" s="14" t="s">
        <v>44</v>
      </c>
      <c r="AN34" s="14" t="s">
        <v>44</v>
      </c>
      <c r="AO34" s="14" t="s">
        <v>44</v>
      </c>
      <c r="AP34" s="14" t="s">
        <v>44</v>
      </c>
      <c r="AQ34" s="14" t="s">
        <v>44</v>
      </c>
      <c r="AR34" s="14" t="s">
        <v>44</v>
      </c>
      <c r="AS34" s="14" t="s">
        <v>44</v>
      </c>
      <c r="AT34" s="14" t="s">
        <v>44</v>
      </c>
      <c r="AU34" s="15"/>
      <c r="AV34" s="5"/>
    </row>
    <row r="35">
      <c r="A35" s="6">
        <v>34.0</v>
      </c>
      <c r="B35" s="7"/>
      <c r="C35" s="7"/>
      <c r="D35" s="8" t="s">
        <v>36</v>
      </c>
      <c r="E35" s="9"/>
      <c r="F35" s="21"/>
      <c r="G35" s="26">
        <v>0.008518518518518519</v>
      </c>
      <c r="H35" s="21"/>
      <c r="I35" s="21"/>
      <c r="J35" s="21"/>
      <c r="K35" s="26">
        <v>0.011840277777777778</v>
      </c>
      <c r="L35" s="26">
        <v>0.008402777777777778</v>
      </c>
      <c r="M35" s="26">
        <v>0.014907407407407407</v>
      </c>
      <c r="N35" s="26">
        <v>0.0024074074074074076</v>
      </c>
      <c r="O35" s="26">
        <v>0.008657407407407407</v>
      </c>
      <c r="P35" s="26">
        <v>0.015509259259259259</v>
      </c>
      <c r="Q35" s="21"/>
      <c r="R35" s="21"/>
      <c r="S35" s="21"/>
      <c r="T35" s="26"/>
      <c r="U35" s="21"/>
      <c r="V35" s="21"/>
      <c r="W35" s="26">
        <v>0.010520833333333333</v>
      </c>
      <c r="X35" s="26">
        <v>0.013831018518518519</v>
      </c>
      <c r="Y35" s="26">
        <v>0.003715277777777778</v>
      </c>
      <c r="Z35" s="21"/>
      <c r="AA35" s="21"/>
      <c r="AB35" s="32"/>
      <c r="AC35" s="26">
        <v>0.0023032407407407407</v>
      </c>
      <c r="AD35" s="32"/>
      <c r="AE35" s="26">
        <v>0.001979166666666667</v>
      </c>
      <c r="AF35" s="32"/>
      <c r="AG35" s="32"/>
      <c r="AH35" s="32"/>
      <c r="AI35" s="32"/>
      <c r="AJ35" s="26">
        <v>0.008657407407407407</v>
      </c>
      <c r="AK35" s="26">
        <v>0.010613425925925925</v>
      </c>
      <c r="AL35" s="26">
        <v>0.010833333333333334</v>
      </c>
      <c r="AM35" s="14" t="s">
        <v>44</v>
      </c>
      <c r="AN35" s="14" t="s">
        <v>44</v>
      </c>
      <c r="AO35" s="14" t="s">
        <v>44</v>
      </c>
      <c r="AP35" s="14" t="s">
        <v>44</v>
      </c>
      <c r="AQ35" s="14" t="s">
        <v>44</v>
      </c>
      <c r="AR35" s="14" t="s">
        <v>44</v>
      </c>
      <c r="AS35" s="14" t="s">
        <v>44</v>
      </c>
      <c r="AT35" s="14" t="s">
        <v>44</v>
      </c>
      <c r="AU35" s="11"/>
      <c r="AV35" s="5"/>
    </row>
    <row r="36">
      <c r="A36" s="6">
        <v>35.0</v>
      </c>
      <c r="B36" s="7"/>
      <c r="C36" s="7"/>
      <c r="D36" s="8" t="s">
        <v>37</v>
      </c>
      <c r="E36" s="9"/>
      <c r="F36" s="21"/>
      <c r="G36" s="26">
        <v>6.481481481481481E-4</v>
      </c>
      <c r="H36" s="21"/>
      <c r="I36" s="21"/>
      <c r="J36" s="26">
        <v>0.0030208333333333333</v>
      </c>
      <c r="K36" s="26">
        <v>0.001261574074074074</v>
      </c>
      <c r="L36" s="26">
        <v>9.606481481481482E-4</v>
      </c>
      <c r="M36" s="26">
        <v>0.0010416666666666667</v>
      </c>
      <c r="N36" s="26">
        <v>4.62962962962963E-4</v>
      </c>
      <c r="O36" s="26">
        <v>7.060185185185185E-4</v>
      </c>
      <c r="P36" s="26">
        <v>7.638888888888889E-4</v>
      </c>
      <c r="Q36" s="21"/>
      <c r="R36" s="26">
        <v>0.0022222222222222222</v>
      </c>
      <c r="S36" s="21"/>
      <c r="T36" s="26"/>
      <c r="U36" s="26">
        <v>0.0011805555555555556</v>
      </c>
      <c r="V36" s="21"/>
      <c r="W36" s="26">
        <v>7.523148148148148E-4</v>
      </c>
      <c r="X36" s="26">
        <v>7.523148148148148E-4</v>
      </c>
      <c r="Y36" s="26">
        <v>4.050925925925926E-4</v>
      </c>
      <c r="Z36" s="21"/>
      <c r="AA36" s="26">
        <v>0.002939814814814815</v>
      </c>
      <c r="AB36" s="21"/>
      <c r="AC36" s="26">
        <v>3.587962962962963E-4</v>
      </c>
      <c r="AD36" s="32"/>
      <c r="AE36" s="26">
        <v>3.356481481481481E-4</v>
      </c>
      <c r="AF36" s="32"/>
      <c r="AG36" s="32"/>
      <c r="AH36" s="32"/>
      <c r="AI36" s="32"/>
      <c r="AJ36" s="26">
        <v>5.787037037037037E-4</v>
      </c>
      <c r="AK36" s="26">
        <v>5.902777777777778E-4</v>
      </c>
      <c r="AL36" s="26">
        <v>5.787037037037037E-4</v>
      </c>
      <c r="AM36" s="26">
        <v>0.0025810185185185185</v>
      </c>
      <c r="AN36" s="14" t="s">
        <v>44</v>
      </c>
      <c r="AO36" s="14" t="s">
        <v>44</v>
      </c>
      <c r="AP36" s="14" t="s">
        <v>44</v>
      </c>
      <c r="AQ36" s="14" t="s">
        <v>44</v>
      </c>
      <c r="AR36" s="14" t="s">
        <v>44</v>
      </c>
      <c r="AS36" s="14" t="s">
        <v>44</v>
      </c>
      <c r="AT36" s="14" t="s">
        <v>44</v>
      </c>
      <c r="AU36" s="15"/>
      <c r="AV36" s="5"/>
    </row>
    <row r="37">
      <c r="A37" s="6">
        <v>36.0</v>
      </c>
      <c r="B37" s="7"/>
      <c r="C37" s="7"/>
      <c r="D37" s="8" t="s">
        <v>38</v>
      </c>
      <c r="E37" s="9"/>
      <c r="F37" s="26">
        <v>3.2407407407407406E-4</v>
      </c>
      <c r="G37" s="26">
        <v>2.4305555555555555E-4</v>
      </c>
      <c r="H37" s="41">
        <v>3.356481481481481E-4</v>
      </c>
      <c r="I37" s="21"/>
      <c r="J37" s="26">
        <v>2.8935185185185184E-4</v>
      </c>
      <c r="K37" s="26">
        <v>3.125E-4</v>
      </c>
      <c r="L37" s="26">
        <v>4.2824074074074075E-4</v>
      </c>
      <c r="M37" s="26">
        <v>2.546296296296296E-4</v>
      </c>
      <c r="N37" s="26">
        <v>2.546296296296296E-4</v>
      </c>
      <c r="O37" s="26">
        <v>2.314814814814815E-4</v>
      </c>
      <c r="P37" s="26">
        <v>2.8935185185185184E-4</v>
      </c>
      <c r="Q37" s="26">
        <v>3.356481481481481E-4</v>
      </c>
      <c r="R37" s="26">
        <v>2.546296296296296E-4</v>
      </c>
      <c r="S37" s="26">
        <v>3.125E-4</v>
      </c>
      <c r="T37" s="26"/>
      <c r="U37" s="26">
        <v>2.314814814814815E-4</v>
      </c>
      <c r="V37" s="26">
        <v>3.4722222222222224E-4</v>
      </c>
      <c r="W37" s="26">
        <v>3.4722222222222224E-4</v>
      </c>
      <c r="X37" s="26">
        <v>2.546296296296296E-4</v>
      </c>
      <c r="Y37" s="26">
        <v>2.546296296296296E-4</v>
      </c>
      <c r="Z37" s="26">
        <v>3.2407407407407406E-4</v>
      </c>
      <c r="AA37" s="26">
        <v>2.777777777777778E-4</v>
      </c>
      <c r="AB37" s="26">
        <v>4.2824074074074075E-4</v>
      </c>
      <c r="AC37" s="26">
        <v>3.0092592592592595E-4</v>
      </c>
      <c r="AD37" s="26">
        <v>3.7037037037037035E-4</v>
      </c>
      <c r="AE37" s="26">
        <v>2.662037037037037E-4</v>
      </c>
      <c r="AF37" s="26">
        <v>3.0092592592592595E-4</v>
      </c>
      <c r="AG37" s="26">
        <v>4.62962962962963E-4</v>
      </c>
      <c r="AH37" s="26">
        <v>3.7037037037037035E-4</v>
      </c>
      <c r="AI37" s="32"/>
      <c r="AJ37" s="26">
        <v>2.8935185185185184E-4</v>
      </c>
      <c r="AK37" s="28">
        <v>2.546296296296296E-4</v>
      </c>
      <c r="AL37" s="26">
        <v>2.4305555555555555E-4</v>
      </c>
      <c r="AM37" s="26">
        <v>2.777777777777778E-4</v>
      </c>
      <c r="AN37" s="26">
        <v>2.662037037037037E-4</v>
      </c>
      <c r="AO37" s="14" t="s">
        <v>44</v>
      </c>
      <c r="AP37" s="14" t="s">
        <v>44</v>
      </c>
      <c r="AQ37" s="14" t="s">
        <v>44</v>
      </c>
      <c r="AR37" s="14" t="s">
        <v>44</v>
      </c>
      <c r="AS37" s="14" t="s">
        <v>44</v>
      </c>
      <c r="AT37" s="14" t="s">
        <v>44</v>
      </c>
      <c r="AU37" s="15"/>
      <c r="AV37" s="5"/>
    </row>
    <row r="38">
      <c r="A38" s="6">
        <v>37.0</v>
      </c>
      <c r="B38" s="7"/>
      <c r="C38" s="17" t="s">
        <v>47</v>
      </c>
      <c r="D38" s="18" t="s">
        <v>39</v>
      </c>
      <c r="E38" s="9" t="s">
        <v>45</v>
      </c>
      <c r="F38" s="21"/>
      <c r="G38" s="24">
        <v>5.208333333333333E-4</v>
      </c>
      <c r="H38" s="21"/>
      <c r="I38" s="21"/>
      <c r="J38" s="27"/>
      <c r="K38" s="26">
        <v>0.020833333333333332</v>
      </c>
      <c r="L38" s="24">
        <v>6.481481481481481E-4</v>
      </c>
      <c r="M38" s="24">
        <v>9.375E-4</v>
      </c>
      <c r="N38" s="27">
        <v>3.935185185185185E-4</v>
      </c>
      <c r="O38" s="24">
        <v>0.0010069444444444444</v>
      </c>
      <c r="P38" s="26">
        <v>0.0035300925925925925</v>
      </c>
      <c r="Q38" s="21"/>
      <c r="R38" s="21"/>
      <c r="S38" s="21"/>
      <c r="T38" s="26"/>
      <c r="U38" s="24">
        <v>5.439814814814814E-4</v>
      </c>
      <c r="V38" s="21"/>
      <c r="W38" s="24">
        <v>6.597222222222222E-4</v>
      </c>
      <c r="X38" s="26">
        <v>0.0033564814814814816</v>
      </c>
      <c r="Y38" s="24">
        <v>3.935185185185185E-4</v>
      </c>
      <c r="Z38" s="21"/>
      <c r="AA38" s="27"/>
      <c r="AB38" s="21"/>
      <c r="AC38" s="26">
        <v>0.003275462962962963</v>
      </c>
      <c r="AD38" s="24">
        <v>0.003310185185185185</v>
      </c>
      <c r="AE38" s="28">
        <v>0.001724537037037037</v>
      </c>
      <c r="AF38" s="32"/>
      <c r="AG38" s="32"/>
      <c r="AH38" s="32"/>
      <c r="AI38" s="32"/>
      <c r="AJ38" s="24">
        <v>5.555555555555556E-4</v>
      </c>
      <c r="AK38" s="27">
        <v>3.935185185185185E-4</v>
      </c>
      <c r="AL38" s="27">
        <v>5.787037037037037E-5</v>
      </c>
      <c r="AM38" s="32"/>
      <c r="AN38" s="26">
        <v>0.0024421296296296296</v>
      </c>
      <c r="AO38" s="28">
        <v>8.564814814814815E-4</v>
      </c>
      <c r="AP38" s="14" t="s">
        <v>44</v>
      </c>
      <c r="AQ38" s="14" t="s">
        <v>44</v>
      </c>
      <c r="AR38" s="14" t="s">
        <v>44</v>
      </c>
      <c r="AS38" s="14" t="s">
        <v>44</v>
      </c>
      <c r="AT38" s="14" t="s">
        <v>44</v>
      </c>
      <c r="AU38" s="11"/>
      <c r="AV38" s="5"/>
    </row>
    <row r="39">
      <c r="A39" s="6">
        <v>38.0</v>
      </c>
      <c r="B39" s="7"/>
      <c r="C39" s="7"/>
      <c r="D39" s="8" t="s">
        <v>40</v>
      </c>
      <c r="E39" s="9"/>
      <c r="F39" s="21"/>
      <c r="G39" s="21"/>
      <c r="H39" s="21"/>
      <c r="I39" s="21"/>
      <c r="J39" s="21"/>
      <c r="K39" s="21"/>
      <c r="L39" s="21"/>
      <c r="M39" s="21"/>
      <c r="N39" s="21"/>
      <c r="O39" s="21"/>
      <c r="P39" s="21"/>
      <c r="Q39" s="21"/>
      <c r="R39" s="21"/>
      <c r="S39" s="21"/>
      <c r="T39" s="21"/>
      <c r="U39" s="21"/>
      <c r="V39" s="21"/>
      <c r="W39" s="21"/>
      <c r="X39" s="21"/>
      <c r="Y39" s="21"/>
      <c r="Z39" s="21"/>
      <c r="AA39" s="21"/>
      <c r="AB39" s="32"/>
      <c r="AC39" s="26">
        <v>0.010810185185185185</v>
      </c>
      <c r="AD39" s="32"/>
      <c r="AE39" s="26">
        <v>0.014525462962962962</v>
      </c>
      <c r="AF39" s="32"/>
      <c r="AG39" s="32"/>
      <c r="AH39" s="32"/>
      <c r="AI39" s="32"/>
      <c r="AJ39" s="32"/>
      <c r="AK39" s="32"/>
      <c r="AL39" s="32"/>
      <c r="AM39" s="32"/>
      <c r="AN39" s="32"/>
      <c r="AO39" s="26">
        <v>2.8935185185185184E-4</v>
      </c>
      <c r="AP39" s="21"/>
      <c r="AQ39" s="14" t="s">
        <v>44</v>
      </c>
      <c r="AR39" s="14" t="s">
        <v>44</v>
      </c>
      <c r="AS39" s="14" t="s">
        <v>44</v>
      </c>
      <c r="AT39" s="14" t="s">
        <v>44</v>
      </c>
      <c r="AU39" s="15"/>
      <c r="AV39" s="5"/>
    </row>
    <row r="40">
      <c r="A40" s="6">
        <v>39.0</v>
      </c>
      <c r="B40" s="7"/>
      <c r="C40" s="7"/>
      <c r="D40" s="8" t="s">
        <v>41</v>
      </c>
      <c r="E40" s="9"/>
      <c r="F40" s="21"/>
      <c r="G40" s="26">
        <v>3.7037037037037035E-4</v>
      </c>
      <c r="H40" s="21"/>
      <c r="I40" s="21"/>
      <c r="J40" s="26">
        <v>0.002627314814814815</v>
      </c>
      <c r="K40" s="26">
        <v>9.490740740740741E-4</v>
      </c>
      <c r="L40" s="26">
        <v>0.0015625</v>
      </c>
      <c r="M40" s="26">
        <v>0.0024652777777777776</v>
      </c>
      <c r="N40" s="26">
        <v>3.4722222222222224E-4</v>
      </c>
      <c r="O40" s="26">
        <v>3.4722222222222224E-4</v>
      </c>
      <c r="P40" s="26">
        <v>4.5138888888888887E-4</v>
      </c>
      <c r="Q40" s="21"/>
      <c r="R40" s="26">
        <v>0.0036574074074074074</v>
      </c>
      <c r="S40" s="21"/>
      <c r="T40" s="26"/>
      <c r="U40" s="26">
        <v>4.7453703703703704E-4</v>
      </c>
      <c r="V40" s="21"/>
      <c r="W40" s="26">
        <v>0.0015509259259259259</v>
      </c>
      <c r="X40" s="26">
        <v>4.2824074074074075E-4</v>
      </c>
      <c r="Y40" s="26">
        <v>3.4722222222222224E-4</v>
      </c>
      <c r="Z40" s="26">
        <v>0.016134259259259258</v>
      </c>
      <c r="AA40" s="26">
        <v>0.002523148148148148</v>
      </c>
      <c r="AB40" s="21"/>
      <c r="AC40" s="26">
        <v>6.25E-4</v>
      </c>
      <c r="AD40" s="32"/>
      <c r="AE40" s="26">
        <v>5.324074074074074E-4</v>
      </c>
      <c r="AF40" s="32"/>
      <c r="AG40" s="32"/>
      <c r="AH40" s="32"/>
      <c r="AI40" s="32"/>
      <c r="AJ40" s="26">
        <v>7.291666666666667E-4</v>
      </c>
      <c r="AK40" s="26">
        <v>5.208333333333333E-4</v>
      </c>
      <c r="AL40" s="26">
        <v>5.092592592592592E-4</v>
      </c>
      <c r="AM40" s="26">
        <v>0.004166666666666667</v>
      </c>
      <c r="AN40" s="26">
        <v>6.481481481481481E-4</v>
      </c>
      <c r="AO40" s="26">
        <v>2.314814814814815E-4</v>
      </c>
      <c r="AP40" s="26">
        <v>0.002523148148148148</v>
      </c>
      <c r="AQ40" s="26">
        <v>0.01915509259259259</v>
      </c>
      <c r="AR40" s="14" t="s">
        <v>44</v>
      </c>
      <c r="AS40" s="14" t="s">
        <v>44</v>
      </c>
      <c r="AT40" s="14" t="s">
        <v>44</v>
      </c>
      <c r="AU40" s="15"/>
      <c r="AV40" s="5"/>
    </row>
    <row r="41">
      <c r="A41" s="6">
        <v>40.0</v>
      </c>
      <c r="B41" s="29"/>
      <c r="C41" s="29"/>
      <c r="D41" s="30" t="s">
        <v>42</v>
      </c>
      <c r="E41" s="9" t="s">
        <v>45</v>
      </c>
      <c r="F41" s="21"/>
      <c r="G41" s="24">
        <v>2.8935185185185184E-4</v>
      </c>
      <c r="H41" s="21"/>
      <c r="I41" s="21"/>
      <c r="J41" s="27">
        <v>4.6296296296296294E-5</v>
      </c>
      <c r="K41" s="26">
        <v>7.87037037037037E-4</v>
      </c>
      <c r="L41" s="24">
        <v>2.8935185185185184E-4</v>
      </c>
      <c r="M41" s="24">
        <v>3.356481481481481E-4</v>
      </c>
      <c r="N41" s="27">
        <v>4.6296296296296294E-5</v>
      </c>
      <c r="O41" s="24">
        <v>2.8935185185185184E-4</v>
      </c>
      <c r="P41" s="26">
        <v>6.365740740740741E-4</v>
      </c>
      <c r="Q41" s="21"/>
      <c r="R41" s="26">
        <v>0.005983796296296296</v>
      </c>
      <c r="S41" s="26">
        <v>0.007662037037037037</v>
      </c>
      <c r="T41" s="26"/>
      <c r="U41" s="24">
        <v>3.587962962962963E-4</v>
      </c>
      <c r="V41" s="21"/>
      <c r="W41" s="24">
        <v>3.8194444444444446E-4</v>
      </c>
      <c r="X41" s="26">
        <v>6.25E-4</v>
      </c>
      <c r="Y41" s="24">
        <v>2.777777777777778E-4</v>
      </c>
      <c r="Z41" s="21"/>
      <c r="AA41" s="27">
        <v>4.6296296296296294E-5</v>
      </c>
      <c r="AB41" s="21"/>
      <c r="AC41" s="26">
        <v>4.7453703703703704E-4</v>
      </c>
      <c r="AD41" s="24">
        <v>5.092592592592592E-4</v>
      </c>
      <c r="AE41" s="26">
        <v>4.62962962962963E-4</v>
      </c>
      <c r="AF41" s="32"/>
      <c r="AG41" s="32"/>
      <c r="AH41" s="32"/>
      <c r="AI41" s="32"/>
      <c r="AJ41" s="24">
        <v>2.199074074074074E-4</v>
      </c>
      <c r="AK41" s="27">
        <v>5.787037037037037E-5</v>
      </c>
      <c r="AL41" s="27">
        <v>4.6296296296296294E-5</v>
      </c>
      <c r="AM41" s="26">
        <v>0.007280092592592592</v>
      </c>
      <c r="AN41" s="26">
        <v>4.5138888888888887E-4</v>
      </c>
      <c r="AO41" s="26">
        <v>2.199074074074074E-4</v>
      </c>
      <c r="AP41" s="27"/>
      <c r="AQ41" s="26">
        <v>0.011342592592592593</v>
      </c>
      <c r="AR41" s="26">
        <v>4.861111111111111E-4</v>
      </c>
      <c r="AS41" s="14" t="s">
        <v>44</v>
      </c>
      <c r="AT41" s="14" t="s">
        <v>44</v>
      </c>
      <c r="AU41" s="11"/>
      <c r="AV41" s="5"/>
    </row>
    <row r="42">
      <c r="A42" s="6">
        <v>41.0</v>
      </c>
      <c r="B42" s="7"/>
      <c r="C42" s="7"/>
      <c r="D42" s="8" t="s">
        <v>43</v>
      </c>
      <c r="E42" s="9"/>
      <c r="F42" s="26">
        <v>3.356481481481481E-4</v>
      </c>
      <c r="G42" s="26">
        <v>2.4305555555555555E-4</v>
      </c>
      <c r="H42" s="41">
        <v>3.4722222222222224E-4</v>
      </c>
      <c r="I42" s="21"/>
      <c r="J42" s="26">
        <v>3.0092592592592595E-4</v>
      </c>
      <c r="K42" s="26">
        <v>2.8935185185185184E-4</v>
      </c>
      <c r="L42" s="26">
        <v>3.7037037037037035E-4</v>
      </c>
      <c r="M42" s="26">
        <v>2.546296296296296E-4</v>
      </c>
      <c r="N42" s="26">
        <v>2.4305555555555555E-4</v>
      </c>
      <c r="O42" s="26">
        <v>2.314814814814815E-4</v>
      </c>
      <c r="P42" s="26">
        <v>2.662037037037037E-4</v>
      </c>
      <c r="Q42" s="26">
        <v>3.356481481481481E-4</v>
      </c>
      <c r="R42" s="26">
        <v>2.8935185185185184E-4</v>
      </c>
      <c r="S42" s="26">
        <v>3.4722222222222224E-4</v>
      </c>
      <c r="T42" s="26"/>
      <c r="U42" s="26">
        <v>2.314814814814815E-4</v>
      </c>
      <c r="V42" s="26">
        <v>3.2407407407407406E-4</v>
      </c>
      <c r="W42" s="26">
        <v>2.662037037037037E-4</v>
      </c>
      <c r="X42" s="26">
        <v>2.546296296296296E-4</v>
      </c>
      <c r="Y42" s="26">
        <v>2.546296296296296E-4</v>
      </c>
      <c r="Z42" s="26">
        <v>3.125E-4</v>
      </c>
      <c r="AA42" s="26">
        <v>2.777777777777778E-4</v>
      </c>
      <c r="AB42" s="26">
        <v>3.935185185185185E-4</v>
      </c>
      <c r="AC42" s="26">
        <v>2.8935185185185184E-4</v>
      </c>
      <c r="AD42" s="26">
        <v>3.587962962962963E-4</v>
      </c>
      <c r="AE42" s="26">
        <v>2.546296296296296E-4</v>
      </c>
      <c r="AF42" s="26">
        <v>3.2407407407407406E-4</v>
      </c>
      <c r="AG42" s="26">
        <v>4.861111111111111E-4</v>
      </c>
      <c r="AH42" s="26">
        <v>3.587962962962963E-4</v>
      </c>
      <c r="AI42" s="32"/>
      <c r="AJ42" s="26">
        <v>3.125E-4</v>
      </c>
      <c r="AK42" s="26">
        <v>2.4305555555555555E-4</v>
      </c>
      <c r="AL42" s="26">
        <v>2.4305555555555555E-4</v>
      </c>
      <c r="AM42" s="26">
        <v>2.777777777777778E-4</v>
      </c>
      <c r="AN42" s="26">
        <v>2.662037037037037E-4</v>
      </c>
      <c r="AO42" s="26">
        <v>2.0833333333333335E-4</v>
      </c>
      <c r="AP42" s="26">
        <v>2.777777777777778E-4</v>
      </c>
      <c r="AQ42" s="26">
        <v>3.0092592592592595E-4</v>
      </c>
      <c r="AR42" s="26">
        <v>2.4305555555555555E-4</v>
      </c>
      <c r="AS42" s="26">
        <v>2.4305555555555555E-4</v>
      </c>
      <c r="AT42" s="14" t="s">
        <v>44</v>
      </c>
      <c r="AU42" s="15"/>
      <c r="AV42" s="5"/>
    </row>
    <row r="43">
      <c r="A43" s="2"/>
      <c r="B43" s="2"/>
      <c r="C43" s="2"/>
      <c r="D43" s="2"/>
      <c r="E43" s="47"/>
      <c r="F43" s="33"/>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37"/>
      <c r="AV43" s="37"/>
    </row>
    <row r="44">
      <c r="A44" s="38" t="s">
        <v>52</v>
      </c>
      <c r="B44" s="39">
        <f>combin(A42,2)</f>
        <v>820</v>
      </c>
      <c r="C44" s="2"/>
      <c r="D44" s="2"/>
      <c r="E44" s="62"/>
      <c r="F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7"/>
      <c r="AV44" s="37"/>
    </row>
    <row r="45">
      <c r="A45" s="2"/>
      <c r="B45" s="2"/>
      <c r="C45" s="2"/>
      <c r="D45" s="2"/>
      <c r="E45" s="47"/>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7"/>
      <c r="AV45" s="37"/>
    </row>
    <row r="46">
      <c r="A46" s="2"/>
      <c r="E46" s="47"/>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7"/>
      <c r="AV46" s="5"/>
    </row>
    <row r="47">
      <c r="A47" s="2"/>
      <c r="E47" s="6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7"/>
      <c r="AV47" s="5"/>
    </row>
    <row r="48">
      <c r="A48" s="2"/>
      <c r="F48" s="38"/>
      <c r="H48" s="5"/>
      <c r="I48" s="5"/>
      <c r="J48" s="47"/>
      <c r="K48" s="1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2"/>
      <c r="AQ48" s="2"/>
      <c r="AR48" s="2"/>
      <c r="AS48" s="2"/>
      <c r="AT48" s="2"/>
      <c r="AU48" s="64"/>
      <c r="AV48" s="5"/>
    </row>
    <row r="49">
      <c r="A49" s="2"/>
      <c r="F49" s="65" t="s">
        <v>58</v>
      </c>
      <c r="H49" s="5"/>
      <c r="I49" s="5"/>
      <c r="J49" s="47"/>
      <c r="K49" s="1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2"/>
      <c r="AQ49" s="2"/>
      <c r="AR49" s="2"/>
      <c r="AS49" s="2"/>
      <c r="AT49" s="2"/>
      <c r="AU49" s="66"/>
      <c r="AV49" s="5"/>
    </row>
    <row r="50">
      <c r="A50" s="2"/>
      <c r="F50" s="65" t="s">
        <v>59</v>
      </c>
      <c r="H50" s="5"/>
      <c r="I50" s="5"/>
      <c r="J50" s="47"/>
      <c r="K50" s="15"/>
      <c r="L50" s="1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2"/>
      <c r="AQ50" s="2"/>
      <c r="AR50" s="2"/>
      <c r="AS50" s="2"/>
      <c r="AT50" s="2"/>
      <c r="AU50" s="5"/>
      <c r="AV50" s="5"/>
    </row>
    <row r="51">
      <c r="I51" s="5"/>
      <c r="J51" s="47"/>
      <c r="K51" s="15"/>
      <c r="L51" s="5"/>
    </row>
    <row r="52">
      <c r="C52" s="54" t="s">
        <v>55</v>
      </c>
      <c r="I52" s="5"/>
      <c r="J52" s="5"/>
      <c r="K52" s="5"/>
      <c r="L52" s="5"/>
    </row>
    <row r="53">
      <c r="C53" s="50" t="s">
        <v>56</v>
      </c>
      <c r="D53" s="51" t="str">
        <f>HYPERLINK("https://github.uci.edu/rtrimana/smartthings_app/blob/master/third-party/ecobeeChangeMode.groovy","ecobeeChangeMode.groovy")</f>
        <v>ecobeeChangeMode.groovy</v>
      </c>
      <c r="I53" s="5"/>
      <c r="J53" s="47"/>
      <c r="K53" s="5"/>
      <c r="L53" s="15"/>
    </row>
    <row r="54">
      <c r="C54" s="50" t="s">
        <v>56</v>
      </c>
      <c r="D54" s="52" t="str">
        <f>HYPERLINK("https://github.uci.edu/rtrimana/smartthings_app/blob/master/third-party/ecobeeGenerateWeeklyStats.groovy","ecobeeGenerateWeeklyStats.groovy")</f>
        <v>ecobeeGenerateWeeklyStats.groovy</v>
      </c>
      <c r="I54" s="53"/>
      <c r="J54" s="53"/>
      <c r="K54" s="5"/>
      <c r="L54" s="15"/>
    </row>
    <row r="55">
      <c r="A55" s="54"/>
      <c r="C55" s="50" t="s">
        <v>56</v>
      </c>
      <c r="D55" s="52" t="str">
        <f>HYPERLINK("https://github.uci.edu/rtrimana/smartthings_app/blob/master/third-party/ecobeeManageClimate.groovy","ecobeeManageClimate.groovy")</f>
        <v>ecobeeManageClimate.groovy</v>
      </c>
      <c r="I55" s="55"/>
      <c r="J55" s="55"/>
      <c r="K55" s="56"/>
    </row>
    <row r="56">
      <c r="A56" s="54"/>
      <c r="C56" s="50" t="s">
        <v>56</v>
      </c>
      <c r="D56" s="52" t="str">
        <f>HYPERLINK("https://github.uci.edu/rtrimana/smartthings_app/blob/master/third-party/ecobeeResumeProg.groovy","ecobeeResumeProg.groovy")</f>
        <v>ecobeeResumeProg.groovy</v>
      </c>
      <c r="I56" s="55"/>
      <c r="J56" s="55"/>
      <c r="K56" s="56"/>
    </row>
    <row r="57">
      <c r="A57" s="54"/>
      <c r="C57" s="50" t="s">
        <v>56</v>
      </c>
      <c r="D57" s="52" t="str">
        <f>HYPERLINK("https://github.uci.edu/rtrimana/smartthings_app/blob/master/third-party/MonitorAndSetEcobeeHumidity.groovy","MonitorAndSetEcobeeHumidity.groovy")</f>
        <v>MonitorAndSetEcobeeHumidity.groovy</v>
      </c>
      <c r="I57" s="57"/>
      <c r="J57" s="57"/>
      <c r="K57" s="56"/>
    </row>
    <row r="58">
      <c r="C58" s="54" t="s">
        <v>57</v>
      </c>
      <c r="K58" s="56"/>
    </row>
    <row r="59">
      <c r="C59" s="58" t="str">
        <f>HYPERLINK("https://github.uci.edu/rtrimana/smartthings_app/blob/master/official/talking-alarm-clock.groovy","talking-alarm-clock.groovy")</f>
        <v>talking-alarm-clock.groovy</v>
      </c>
      <c r="K59" s="56"/>
    </row>
    <row r="60">
      <c r="I60" s="59"/>
      <c r="J60" s="59"/>
      <c r="K60" s="56"/>
    </row>
    <row r="61">
      <c r="I61" s="55"/>
      <c r="J61" s="55"/>
    </row>
    <row r="62">
      <c r="I62" s="55"/>
      <c r="J62" s="55"/>
      <c r="K62" s="56"/>
    </row>
    <row r="63">
      <c r="I63" s="55"/>
      <c r="J63" s="55"/>
      <c r="K63" s="56"/>
    </row>
    <row r="64">
      <c r="I64" s="55"/>
      <c r="J64" s="55"/>
      <c r="K64" s="56"/>
    </row>
    <row r="65">
      <c r="I65" s="55"/>
      <c r="J65" s="55"/>
      <c r="K65" s="56"/>
    </row>
    <row r="66">
      <c r="I66" s="38"/>
      <c r="J66" s="38"/>
      <c r="K66" s="60"/>
    </row>
    <row r="67">
      <c r="I67" s="38"/>
      <c r="J67" s="38"/>
    </row>
  </sheetData>
  <drawing r:id="rId2"/>
  <legacyDrawing r:id="rId3"/>
</worksheet>
</file>