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20730" windowHeight="11760"/>
  </bookViews>
  <sheets>
    <sheet name="Sheet1" sheetId="1" r:id="rId1"/>
    <sheet name="Sheet2" sheetId="2" r:id="rId2"/>
  </sheets>
  <definedNames>
    <definedName name="_xlnm._FilterDatabase" localSheetId="0">Sheet1!$A$1:$S$195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9" i="2" l="1"/>
  <c r="L38" i="2"/>
</calcChain>
</file>

<file path=xl/sharedStrings.xml><?xml version="1.0" encoding="utf-8"?>
<sst xmlns="http://schemas.openxmlformats.org/spreadsheetml/2006/main" count="2468" uniqueCount="1262">
  <si>
    <t>TRIFID</t>
  </si>
  <si>
    <t>Industry</t>
  </si>
  <si>
    <t>Name</t>
  </si>
  <si>
    <t>Address</t>
  </si>
  <si>
    <t>City</t>
  </si>
  <si>
    <t>Zip</t>
  </si>
  <si>
    <t>Latitude</t>
  </si>
  <si>
    <t>Longitude</t>
  </si>
  <si>
    <t>LA_share_others</t>
  </si>
  <si>
    <t>2010_CAavg</t>
  </si>
  <si>
    <t>2011_CAavg</t>
  </si>
  <si>
    <t>2012_CAavg</t>
  </si>
  <si>
    <t>2010_USavg</t>
  </si>
  <si>
    <t>2011_USavg</t>
  </si>
  <si>
    <t>2012_USavg</t>
  </si>
  <si>
    <t>Employee</t>
  </si>
  <si>
    <t>Revenue</t>
  </si>
  <si>
    <t>2011ProdRatio</t>
  </si>
  <si>
    <t>2012ProdRatio</t>
  </si>
  <si>
    <t>2010_PWMP</t>
  </si>
  <si>
    <t>2010_PWMP_CA</t>
  </si>
  <si>
    <t>2010_PWMP_LA</t>
  </si>
  <si>
    <t>2011_PWMP_CAAVG</t>
    <phoneticPr fontId="3" type="noConversion"/>
  </si>
  <si>
    <t>2011_PWMP_LAAVG</t>
    <phoneticPr fontId="3" type="noConversion"/>
  </si>
  <si>
    <t>2012_PWMP_CAAVg</t>
    <phoneticPr fontId="3" type="noConversion"/>
  </si>
  <si>
    <t>2012_PWMP_LAAVG</t>
    <phoneticPr fontId="3" type="noConversion"/>
  </si>
  <si>
    <t>CPA</t>
  </si>
  <si>
    <t>Schools</t>
  </si>
  <si>
    <t>Score</t>
  </si>
  <si>
    <t>90001LLYSC1960E</t>
  </si>
  <si>
    <t xml:space="preserve"> 332 Fabricated Metals</t>
  </si>
  <si>
    <t>ALLOYS CLEANING INC</t>
  </si>
  <si>
    <t>1960 E GAGE AVE, LOS ANGELES CALIFORNIA 90001 (LOS ANGELES)</t>
  </si>
  <si>
    <t>LOS ANGELES</t>
  </si>
  <si>
    <t>90003TXTRD5950S</t>
  </si>
  <si>
    <t xml:space="preserve"> 325 Chemicals</t>
  </si>
  <si>
    <t>TEXTURED COATINGS OF AMERICA INC</t>
  </si>
  <si>
    <t>5950 S AVALON BLVD, LOS ANGELES CALIFORNIA 90003 (LOS ANGELES)</t>
  </si>
  <si>
    <t>9000WLDCNT5855H</t>
  </si>
  <si>
    <t>OLD COUNTRY MILLWORK INC</t>
  </si>
  <si>
    <t>5855 HOOPER AVE, LOS ANGELES CALIFORNIA 90001 (LOS ANGELES)</t>
  </si>
  <si>
    <t>90011CLFRN366E5</t>
  </si>
  <si>
    <t xml:space="preserve"> 331 Primary Metals</t>
  </si>
  <si>
    <t>CAL METAL X</t>
  </si>
  <si>
    <t>366 E 58TH ST  ATTN PARCEL 5100-007-003, LOS ANGELES CALIFORNIA 90011 (LOS ANGELES)</t>
  </si>
  <si>
    <t>90011LCTRL1947H</t>
  </si>
  <si>
    <t>ELECTROLIZING INC</t>
  </si>
  <si>
    <t>1947 HOOPER AVE, LOS ANGELES CALIFORNIA 90011 (LOS ANGELES)</t>
  </si>
  <si>
    <t>90011MTLBR5800S</t>
  </si>
  <si>
    <t>METAL BRIQUITTING</t>
  </si>
  <si>
    <t>5800 S SAN PEDRO ST 5101-007-004, LOS ANGELES CALIFORNIA 90011 (LOS ANGELES)</t>
  </si>
  <si>
    <t>90011STRLT5800S</t>
  </si>
  <si>
    <t>STRELITZ CO</t>
  </si>
  <si>
    <t>327 E 58TH ST ATTNPARCEL 5107-007-004, LOS ANGELES CALIFORNIA 90011 (LOS ANGELES)</t>
  </si>
  <si>
    <t>90023BRGLC3150E</t>
  </si>
  <si>
    <t>BERG LACQUER CO</t>
  </si>
  <si>
    <t>3150 E PICO BLVD, LOS ANGELES CALIFORNIA 90023 (LOS ANGELES)</t>
  </si>
  <si>
    <t>90023CRTFD3342E</t>
  </si>
  <si>
    <t>CERTIFIED ENAMELING INC</t>
  </si>
  <si>
    <t>3342 EMERY ST, LOS ANGELES CALIFORNIA 90023 (LOS ANGELES)</t>
  </si>
  <si>
    <t>90023DVSCL3700E</t>
  </si>
  <si>
    <t>ROCKWOOD PIGMENTS NA INC</t>
  </si>
  <si>
    <t>3700 E OLYMPIC BLVD, LOS ANGELES CALIFORNIA 90023 (LOS ANGELES)</t>
  </si>
  <si>
    <t>90023FRSTR3137E</t>
  </si>
  <si>
    <t>FOUR STAR CHEMICAL</t>
  </si>
  <si>
    <t>3137 E 26TH ST, VERNON CALIFORNIA 90058 (LOS ANGELES)</t>
  </si>
  <si>
    <t>VERNON</t>
  </si>
  <si>
    <t>90023MVCCH4100E</t>
  </si>
  <si>
    <t>AMVAC CHEMICAL CORP</t>
  </si>
  <si>
    <t>4100 E WASHINGTON BLVD, LOS ANGELES CALIFORNIA 90023 (LOS ANGELES)</t>
  </si>
  <si>
    <t>90023PCFCN3305E</t>
  </si>
  <si>
    <t>AIR PRODUCTS &amp; CHEMICALS INC</t>
  </si>
  <si>
    <t>3305 E 26TH ST, LOS ANGELES CALIFORNIA 90058 (LOS ANGELES)</t>
  </si>
  <si>
    <t>90023RCDNC3225E</t>
  </si>
  <si>
    <t>ARCADIA INC</t>
  </si>
  <si>
    <t>3225 E WASHINGTON BLVD, VERNON CALIFORNIA 90058 (LOS ANGELES)</t>
  </si>
  <si>
    <t>N/A</t>
  </si>
  <si>
    <t>90023WTCCR4000E</t>
  </si>
  <si>
    <t xml:space="preserve"> 324 Petroleum</t>
  </si>
  <si>
    <t>US LUBRICANT OIL</t>
  </si>
  <si>
    <t>4000 E WASHINGTON BLVD, COMMERCE CALIFORNIA 90023 (LOS ANGELES)</t>
  </si>
  <si>
    <t>COMMERCE</t>
  </si>
  <si>
    <t>90031CHRML1748W</t>
  </si>
  <si>
    <t>CHROMAL PLATING CO</t>
  </si>
  <si>
    <t>1748 WORKMAN ST, LOS ANGELES CALIFORNIA 90031 (LOS ANGELES)</t>
  </si>
  <si>
    <t>90032LPHTH5555V</t>
  </si>
  <si>
    <t>GRIFOLS BIOLOGICALS INC</t>
  </si>
  <si>
    <t>5555 E VALLEY BLVD, LOS ANGELES CALIFORNIA 90032 (LOS ANGELES)</t>
  </si>
  <si>
    <t>90032RRWHD5142A</t>
  </si>
  <si>
    <t>ARROWHEAD BRASS &amp; PLUMBING LLC</t>
  </si>
  <si>
    <t>5142 ALHAMBRA AVE, LOS ANGELES CALIFORNIA 90032 (LOS ANGELES)</t>
  </si>
  <si>
    <t>90039BXTRH4501W</t>
  </si>
  <si>
    <t>BAXTER BIOSCIENCE LOS ANGELES PLANT</t>
  </si>
  <si>
    <t>4501 COLORADO BLVD, LOS ANGELES CALIFORNIA 90039 (LOS ANGELES)</t>
  </si>
  <si>
    <t>90039CBGGY5121S</t>
  </si>
  <si>
    <t>HUNTSMAN ADVANCED MATERIALS AMERICAS INC- LA SITE</t>
  </si>
  <si>
    <t>5121 SAN FERNANDO RD  W, LOS ANGELES CALIFORNIA 90039 (LOS ANGELES)</t>
  </si>
  <si>
    <t>90040DVDHF6009B</t>
  </si>
  <si>
    <t>DAVID H FELL &amp; CO INC</t>
  </si>
  <si>
    <t>6009 BANDINI BLVD, COMMERCE CALIFORNIA 90040 (LOS ANGELES)</t>
  </si>
  <si>
    <t>90040GLBRN5649E</t>
  </si>
  <si>
    <t>GLOBE IRON FOUNDRY</t>
  </si>
  <si>
    <t>5649 E RANDOLPH ST, COMMERCE CALIFORNIA 90040 (LOS ANGELES)</t>
  </si>
  <si>
    <t>90040KSRLM6250E</t>
  </si>
  <si>
    <t>KAISER ALUMINUM FABRICATED PRODUCTS LLC</t>
  </si>
  <si>
    <t>6250 E BANDINI BLVD, LOS ANGELES CALIFORNIA 90040 (LOS ANGELES)</t>
  </si>
  <si>
    <t>90040SHLND6608E</t>
  </si>
  <si>
    <t>ASHLAND SPECIALTY CHEMICAL CO</t>
  </si>
  <si>
    <t>6608 E 26TH ST, COMMERCE CALIFORNIA 90040 (LOS ANGELES)</t>
  </si>
  <si>
    <t>90040THMCC5501E</t>
  </si>
  <si>
    <t>ENGINEERED POLYMER SOLUTIONS INC</t>
  </si>
  <si>
    <t>5501 E SLAUSON AVE, CITY OF COMMERCE CALIFORNIA 90040 (LOS ANGELES)</t>
  </si>
  <si>
    <t>CITY OF COMMERCE</t>
  </si>
  <si>
    <t>90040VLLYP5900S</t>
  </si>
  <si>
    <t>VALLEY PLATING WORKS INC</t>
  </si>
  <si>
    <t>5900 SHEILA ST, COMMERCE CALIFORNIA 90040 (LOS ANGELES)</t>
  </si>
  <si>
    <t>90040WRGRC7237E</t>
  </si>
  <si>
    <t>WR GRACE &amp; CO - CONN GRACE CONSTRUCTION PRODUCTS</t>
  </si>
  <si>
    <t>7237 E GAGE AVE, LOS ANGELES CALIFORNIA 90040 (LOS ANGELES)</t>
  </si>
  <si>
    <t>90045NTRGN5760W</t>
  </si>
  <si>
    <t>NEUTROGENA CORP</t>
  </si>
  <si>
    <t>5760 W 96TH ST, LOS ANGELES CALIFORNIA 90045 (LOS ANGELES)</t>
  </si>
  <si>
    <t>90058GBSNH2457E</t>
  </si>
  <si>
    <t>GARDNER GIBSON VERNON INC</t>
  </si>
  <si>
    <t>2457 E 30 TH ST, VERNON CALIFORNIA 90058 (LOS ANGELES)</t>
  </si>
  <si>
    <t>90058GNBNC2717S</t>
  </si>
  <si>
    <t>EXIDE TECHNOLOGIES</t>
  </si>
  <si>
    <t>2700 S INDIANA ST, LOS ANGELES CALIFORNIA 90058 (LOS ANGELES)</t>
  </si>
  <si>
    <t>90058GSSRL2618F</t>
  </si>
  <si>
    <t>GASSER/OLDS CO INC</t>
  </si>
  <si>
    <t>2618 FRUITLAND AVE, VERNON CALIFORNIA 90058 (LOS ANGELES)</t>
  </si>
  <si>
    <t>90058NGNRD2882E</t>
  </si>
  <si>
    <t>ENGINEERED COATING TECHNOLOGY INC</t>
  </si>
  <si>
    <t>2882 E 54TH ST, VERNON CALIFORNIA 90058 (LOS ANGELES)</t>
  </si>
  <si>
    <t>90058PKYMT2448E</t>
  </si>
  <si>
    <t>P KAY METAL INC</t>
  </si>
  <si>
    <t>2448 E 25TH ST, VERNON CALIFORNIA 90058 (LOS ANGELES)</t>
  </si>
  <si>
    <t>90058TLSGL2639L</t>
  </si>
  <si>
    <t>ATLAS GALVANIZING LLC</t>
  </si>
  <si>
    <t>2639 LEONIS BLVD, VERNON CALIFORNIA 90058 (LOS ANGELES)</t>
  </si>
  <si>
    <t>90061SPCTR22W14</t>
  </si>
  <si>
    <t>SPECTRUM PLATING CO</t>
  </si>
  <si>
    <t>202 W 140TH ST, LOS ANGELES CALIFORNIA 90061 (LOS ANGELES)</t>
  </si>
  <si>
    <t>90061VMPLT14024</t>
  </si>
  <si>
    <t>V &amp; M PLATING</t>
  </si>
  <si>
    <t>14024 AVALON BLVD, LOS ANGELES CALIFORNIA 90061 (LOS ANGELES)</t>
  </si>
  <si>
    <t>90063GRGND4116W</t>
  </si>
  <si>
    <t>GEORGE INDUSTRIES</t>
  </si>
  <si>
    <t>4116 WHITESIDE ST, LOS ANGELES CALIFORNIA 90063 (LOS ANGELES)</t>
  </si>
  <si>
    <t>90063HTKPL4690W</t>
  </si>
  <si>
    <t>POLYCHEMIE INC</t>
  </si>
  <si>
    <t>4690 WORTH ST, LOS ANGELES CALIFORNIA 90063 (LOS ANGELES)</t>
  </si>
  <si>
    <t>90063PRCSN3301M</t>
  </si>
  <si>
    <t>PRECISION SPECIALTY METALS INC</t>
  </si>
  <si>
    <t>3301 MEDFORD ST, LOS ANGELES CALIFORNIA 90063 (LOS ANGELES)</t>
  </si>
  <si>
    <t>90064BRRYV2210B</t>
  </si>
  <si>
    <t>BARRY AVENUE PLATING CO</t>
  </si>
  <si>
    <t>2210 BARRY AVE, LOS ANGELES CALIFORNIA 90064 (LOS ANGELES)</t>
  </si>
  <si>
    <t>90201DYGLC4615A</t>
  </si>
  <si>
    <t>DAY-GLO COLOR CORP</t>
  </si>
  <si>
    <t>4615 ARDINE ST, CUDAHY CALIFORNIA 90201 (LOS ANGELES)</t>
  </si>
  <si>
    <t>CUDAHY</t>
  </si>
  <si>
    <t>90201MTLSR6060S</t>
  </si>
  <si>
    <t>METAL SURFACES INC</t>
  </si>
  <si>
    <t>6060 SHULL ST, BELL GARDENS CALIFORNIA 90201 (LOS ANGELES)</t>
  </si>
  <si>
    <t>BELL GARDENS</t>
  </si>
  <si>
    <t>90220CNTNN2225E</t>
  </si>
  <si>
    <t>PLASKOLITE WEST INC</t>
  </si>
  <si>
    <t>2225 E DEL AMO BLVD, COMPTON CALIFORNIA 90220 (LOS ANGELES)</t>
  </si>
  <si>
    <t>COMPTON</t>
  </si>
  <si>
    <t>90220TCHMR18420</t>
  </si>
  <si>
    <t>TECHMER PM LLC</t>
  </si>
  <si>
    <t>18420 S LAUREL PARK RD, RANCHO DOMINGUEZ CALIFORNIA 90220 (LOS ANGELES)</t>
  </si>
  <si>
    <t>RANCHO DOMINGUEZ</t>
  </si>
  <si>
    <t>90221BLSTK20021</t>
  </si>
  <si>
    <t>HENKEL ELECTRONIC MATERIALS LLC</t>
  </si>
  <si>
    <t>20021 SUSANA RD, RANCHO DOMINGUEZ CALIFORNIA 90221 (LOS ANGELES)</t>
  </si>
  <si>
    <t>90221FLKMN19402</t>
  </si>
  <si>
    <t>FLO-KEM INC</t>
  </si>
  <si>
    <t>19402 SUSANA RD, RANCHO DOMINGUEZ CALIFORNIA 90221 (LOS ANGELES)</t>
  </si>
  <si>
    <t>90221GRMRN188SU</t>
  </si>
  <si>
    <t>GROW MORE INC</t>
  </si>
  <si>
    <t>18800 SUSANA RD, EAST RANCHO DOMINGUEZ CALIFORNIA 90221 (LOS ANGELES)</t>
  </si>
  <si>
    <t>EAST RANCHO DOMINGUEZ</t>
  </si>
  <si>
    <t>90222BWMNP2631E</t>
  </si>
  <si>
    <t>BOWMAN PLATING CO INC</t>
  </si>
  <si>
    <t>2631 E 126TH ST, COMPTON CALIFORNIA 90222 (LOS ANGELES)</t>
  </si>
  <si>
    <t>90222DMNNK2000N</t>
  </si>
  <si>
    <t>DEMENNO/KERDOON INC</t>
  </si>
  <si>
    <t>2000 N ALAMEDA ST, COMPTON CALIFORNIA 90222 (LOS ANGELES)</t>
  </si>
  <si>
    <t>90222PLTNG424DI</t>
  </si>
  <si>
    <t>AAA PLATING &amp; INSPECTION INC</t>
  </si>
  <si>
    <t>424 DIXON, COMPTON CALIFORNIA 90222 (LOS ANGELES)</t>
  </si>
  <si>
    <t>90222THRCK431EW</t>
  </si>
  <si>
    <t>THOROCK METALS INC</t>
  </si>
  <si>
    <t>431 E WEBER AVE, COMPTON CALIFORNIA 90222 (LOS ANGELES)</t>
  </si>
  <si>
    <t>90224WNSCR1501N</t>
  </si>
  <si>
    <t>OWENS CORNING ROOFING &amp; ASPHALT LLC</t>
  </si>
  <si>
    <t>1505 N TAMARIND AVE, COMPTON CALIFORNIA 90222 (LOS ANGELES)</t>
  </si>
  <si>
    <t>90245CHVRN324WE</t>
  </si>
  <si>
    <t>CHEVRON PRODUCTS CO DIV OF CHEVRON USA INC</t>
  </si>
  <si>
    <t>324 W EL SEGUNDO BLVD, EL SEGUNDO CALIFORNIA 90245 (LOS ANGELES)</t>
  </si>
  <si>
    <t>EL SEGUNDO</t>
  </si>
  <si>
    <t>90245RLQDL131EE</t>
  </si>
  <si>
    <t>AIR LIQUIDE LARGE INDUSTRIES US LP - EL SEGUNDO</t>
  </si>
  <si>
    <t>1310 E EL SEGUNDO BLVD, EL SEGUNDO CALIFORNIA 90245 (LOS ANGELES)</t>
  </si>
  <si>
    <t>90248CSTRT515EA</t>
  </si>
  <si>
    <t>CAST-RITE CORP</t>
  </si>
  <si>
    <t>515 E AIRLINE WAY, GARDENA CALIFORNIA 90248 (LOS ANGELES)</t>
  </si>
  <si>
    <t>GARDENA</t>
  </si>
  <si>
    <t>90248DTSCH14800</t>
  </si>
  <si>
    <t>DESIGNED METAL CONNECTIONS</t>
  </si>
  <si>
    <t>14800 S FIGUEROA ST, GARDENA CALIFORNIA 90248 (LOS ANGELES)</t>
  </si>
  <si>
    <t>90248GRWMR15600</t>
  </si>
  <si>
    <t>15600 NEW CENTURY BLVD, GARDENA CALIFORNIA 90248 (LOS ANGELES)</t>
  </si>
  <si>
    <t>90248MCHNC15220</t>
  </si>
  <si>
    <t>MECHANICAL METAL FINISHING</t>
  </si>
  <si>
    <t>15220 S BROADWAY, GARDENA CALIFORNIA 90248 (LOS ANGELES)</t>
  </si>
  <si>
    <t>90248NDPND14705</t>
  </si>
  <si>
    <t>INDEPENDENT INK INC</t>
  </si>
  <si>
    <t>14705 S AVALON BLVD, GARDENA CALIFORNIA 90248 (LOS ANGELES)</t>
  </si>
  <si>
    <t>90248PSCRP17109</t>
  </si>
  <si>
    <t>IPS CORP</t>
  </si>
  <si>
    <t>17109 S MAIN ST, GARDENA CALIFORNIA 90248 (LOS ANGELES)</t>
  </si>
  <si>
    <t>90249GRDNP12901</t>
  </si>
  <si>
    <t>GARDENA PLATING</t>
  </si>
  <si>
    <t>12901 S WESTERN, GARDENA CALIFORNIA 90249 (LOS ANGELES)</t>
  </si>
  <si>
    <t>90249PBFST1700W</t>
  </si>
  <si>
    <t>SPS TECHNOLOGIES LLC DBA PB FASTENERS</t>
  </si>
  <si>
    <t>1700 W 132ND ST, GARDENA CALIFORNIA 90249 (LOS ANGELES)</t>
  </si>
  <si>
    <t>90250FLNSL12333</t>
  </si>
  <si>
    <t>INTERPLASTIC CORP</t>
  </si>
  <si>
    <t>12335 S VAN NESS AVE, HAWTHORNE CALIFORNIA 90250 (LOS ANGELES)</t>
  </si>
  <si>
    <t>HAWTHORNE</t>
  </si>
  <si>
    <t>90250GRNTZ11022</t>
  </si>
  <si>
    <t>GRANITIZE PRODUCTS INC</t>
  </si>
  <si>
    <t>11022 VULCAN ST, SOUTH GATE CALIFORNIA 90280 (LOS ANGELES)</t>
  </si>
  <si>
    <t>SOUTH GATE</t>
  </si>
  <si>
    <t>90255CMCST69SSA</t>
  </si>
  <si>
    <t>ACME CASTINGS INC</t>
  </si>
  <si>
    <t>6009 S SANTA FE AVE, HUNTINGTON PARK CALIFORNIA 90255 (LOS ANGELES)</t>
  </si>
  <si>
    <t>HUNTINGTON PARK</t>
  </si>
  <si>
    <t>90255LSNGL2524E</t>
  </si>
  <si>
    <t>LOS ANGELES GALVANIZING CO</t>
  </si>
  <si>
    <t>2524 E 52ND ST, HUNTINGTON PARK CALIFORNIA 90255 (LOS ANGELES)</t>
  </si>
  <si>
    <t>90255LSNGL2529E</t>
  </si>
  <si>
    <t>LOS ANGELES PUMP &amp; VALVE</t>
  </si>
  <si>
    <t>2529 E 55TH ST, HUNTINGTON PARK CALIFORNIA 90255 (LOS ANGELES)</t>
  </si>
  <si>
    <t>90255RCRFT5216P</t>
  </si>
  <si>
    <t>AIRCRAFT X-RAY LABORATORIES INC</t>
  </si>
  <si>
    <t>5216 PACIFIC BLVD, HUNTINGTON PARK CALIFORNIA 90255 (LOS ANGELES)</t>
  </si>
  <si>
    <t>90255WSTCS245E5</t>
  </si>
  <si>
    <t>WEST COAST FOUNDRY</t>
  </si>
  <si>
    <t>2450 E 53RD ST, HUNTINGTON PARK CALIFORNIA 90255 (LOS ANGELES)</t>
  </si>
  <si>
    <t>90262CRGLL2801L</t>
  </si>
  <si>
    <t>PCCR USA</t>
  </si>
  <si>
    <t>2801 LYNWOOD RD, LYNWOOD CALIFORNIA 90262 (LOS ANGELES)</t>
  </si>
  <si>
    <t>LYNWOOD</t>
  </si>
  <si>
    <t>90262DVNDS2605I</t>
  </si>
  <si>
    <t>TRIUMPH PROCESSING INC</t>
  </si>
  <si>
    <t>2588 &amp; 2605 INDUSTRY WAY, LYNWOOD CALIFORNIA 90262 (LOS ANGELES)</t>
  </si>
  <si>
    <t>90262RNGRS10828</t>
  </si>
  <si>
    <t>RANGERS DIE CASTING</t>
  </si>
  <si>
    <t>10828 S ALAMEDA ST, LYNWOOD CALIFORNIA 90262 (LOS ANGELES)</t>
  </si>
  <si>
    <t>90280LNDYT9301S</t>
  </si>
  <si>
    <t>LUNDAY-THAGARD CO</t>
  </si>
  <si>
    <t>9301 GARFIELD AVE, SOUTH GATE CALIFORNIA 90280 (LOS ANGELES)</t>
  </si>
  <si>
    <t>90280PCFCL5900E</t>
  </si>
  <si>
    <t>PACIFIC ALLOY CASTINGS</t>
  </si>
  <si>
    <t>5900 E FIRESTONE BLVD, SOUTH GATE CALIFORNIA 90280 (LOS ANGELES)</t>
  </si>
  <si>
    <t>90280RNC  5141F</t>
  </si>
  <si>
    <t>ARNCO</t>
  </si>
  <si>
    <t>5141 FIRESTONE PL, SOUTH GATE CALIFORNIA 90280 (LOS ANGELES)</t>
  </si>
  <si>
    <t>90280SHLTZ5321F</t>
  </si>
  <si>
    <t>SHULTZ STEEL CO</t>
  </si>
  <si>
    <t>5321 E FIRESTONE BLVD, SOUTH GATE CALIFORNIA 90280 (LOS ANGELES)</t>
  </si>
  <si>
    <t>90280STRTG8616T</t>
  </si>
  <si>
    <t>STRATEGIC MATERIALS CORP</t>
  </si>
  <si>
    <t>8616 OTIS ST, SOUTH GATE CALIFORNIA 90280 (LOS ANGELES)</t>
  </si>
  <si>
    <t>90280TCHNC11220</t>
  </si>
  <si>
    <t>TECHNI-CAST CORP</t>
  </si>
  <si>
    <t>11220 S GARFIELD AVE, SOUTH GATE CALIFORNIA 90280 (LOS ANGELES)</t>
  </si>
  <si>
    <t>90501CNSYS548AM</t>
  </si>
  <si>
    <t>AERO-ELECTRIC CONNECTOR INC</t>
  </si>
  <si>
    <t>518 AMAPOLA AVE, TORRANCE CALIFORNIA 90501 (LOS ANGELES)</t>
  </si>
  <si>
    <t>TORRANCE</t>
  </si>
  <si>
    <t>90501PPTSY291HI</t>
  </si>
  <si>
    <t>PEPTISYNTHA INC</t>
  </si>
  <si>
    <t>20910 HIGGINS CT, TORRANCE CALIFORNIA 90501 (LOS ANGELES)</t>
  </si>
  <si>
    <t>90502RDMNQ198NR</t>
  </si>
  <si>
    <t>REDMAN EQUIPMENT &amp; MANUFACTURING CO</t>
  </si>
  <si>
    <t>19800 NORMANDIE AVE, TORRANCE CALIFORNIA 90502 (LOS ANGELES)</t>
  </si>
  <si>
    <t>90503FRSTB19500</t>
  </si>
  <si>
    <t>PRESTONE PRODUCTS CORP</t>
  </si>
  <si>
    <t>19500 MARINER AVE, TORRANCE CALIFORNIA 90503 (LOS ANGELES)</t>
  </si>
  <si>
    <t>90503MRCSS35CRE</t>
  </si>
  <si>
    <t>AMERICAS STYRENICS LLC</t>
  </si>
  <si>
    <t>305 CRENSHAW BLVD, TORRANCE CALIFORNIA 90503 (LOS ANGELES)</t>
  </si>
  <si>
    <t>90503NNCRB19206</t>
  </si>
  <si>
    <t>ARKEMA COATING RESINS PLANT</t>
  </si>
  <si>
    <t>19206 HAWTHORNE BLVD, TORRANCE CALIFORNIA 90503 (LOS ANGELES)</t>
  </si>
  <si>
    <t>90503NTRLF20433</t>
  </si>
  <si>
    <t>NATURALIFE ECOVITE LABS INC</t>
  </si>
  <si>
    <t>20433 EARL ST, TORRANCE CALIFORNIA 90503 (LOS ANGELES)</t>
  </si>
  <si>
    <t>90503RCCGR2535D</t>
  </si>
  <si>
    <t>LINDE LLC</t>
  </si>
  <si>
    <t>2535 DEL AMO BLVD, TORRANCE CALIFORNIA 90503 (LOS ANGELES)</t>
  </si>
  <si>
    <t>90503RGSDR3535D</t>
  </si>
  <si>
    <t>AIRGAS DRY ICE</t>
  </si>
  <si>
    <t>90505BCHMN3132K</t>
  </si>
  <si>
    <t>BACHEM AMERICAS INC</t>
  </si>
  <si>
    <t>3132 KASHIWA ST, TORRANCE CALIFORNIA 90505 (LOS ANGELES)</t>
  </si>
  <si>
    <t>90505RXNRD3000W</t>
  </si>
  <si>
    <t>ALCOA FASTENING SYSTEMS</t>
  </si>
  <si>
    <t>3000 W LOMITA BLVD, TORRANCE CALIFORNIA 90505 (LOS ANGELES)</t>
  </si>
  <si>
    <t>90509MBLLC3700W</t>
  </si>
  <si>
    <t>EXXONMOBIL OIL CORP - TORRANCE REFINERY</t>
  </si>
  <si>
    <t>3700 W 190TH ST, TORRANCE CALIFORNIA 90509 (LOS ANGELES)</t>
  </si>
  <si>
    <t>9050WPLYPP365MA</t>
  </si>
  <si>
    <t>POLYPEPTIDE GROUP</t>
  </si>
  <si>
    <t>365 MAPLE AVE, TORRANCE CALIFORNIA 90503 (LOS ANGELES)</t>
  </si>
  <si>
    <t>90606QKRCT11729</t>
  </si>
  <si>
    <t>QUAKER CITY PLATING/ SILVER SMITH LTD</t>
  </si>
  <si>
    <t>11729 E WASHINGTON BLVD, WHITTIER CALIFORNIA 90606 (LOS ANGELES)</t>
  </si>
  <si>
    <t>WHITTIER</t>
  </si>
  <si>
    <t>9060WMLLRC253PA</t>
  </si>
  <si>
    <t>MILLER CASTINGS INC</t>
  </si>
  <si>
    <t>2503 PACIFIC PARK DR, WHITTIER CALIFORNIA 90601 (LOS ANGELES)</t>
  </si>
  <si>
    <t>90638RDRXN16961</t>
  </si>
  <si>
    <t>CHEMETALL US INC (FKA OAKITE PRODUCTS INC)</t>
  </si>
  <si>
    <t>16961 KNOTT AVE, LA MIRADA CALIFORNIA 90638 (LOS ANGELES)</t>
  </si>
  <si>
    <t>LA MIRADA</t>
  </si>
  <si>
    <t>90660LBRCT8015P</t>
  </si>
  <si>
    <t>LUBRICATING SPECIALTIES CO</t>
  </si>
  <si>
    <t>8015 PARAMOUNT BLVD, PICO RIVERA CALIFORNIA 90660 (LOS ANGELES)</t>
  </si>
  <si>
    <t>PICO RIVERA</t>
  </si>
  <si>
    <t>90660PCRVR9307E</t>
  </si>
  <si>
    <t>PICO RIVERA PLATING INC</t>
  </si>
  <si>
    <t>9307 BERMUDEZ ST, PICO RIVERA CALIFORNIA 90660 (LOS ANGELES)</t>
  </si>
  <si>
    <t>90670BRWNP13639</t>
  </si>
  <si>
    <t>BROWN-PACIFIC INC</t>
  </si>
  <si>
    <t>13639 E BORA DR, SANTA FE SPRINGS CALIFORNIA 90670 (LOS ANGELES)</t>
  </si>
  <si>
    <t>SANTA FE SPRINGS</t>
  </si>
  <si>
    <t>90670DPNC 8707S</t>
  </si>
  <si>
    <t>CUSTOM CHEMICAL FORMULATORS INC</t>
  </si>
  <si>
    <t>8707 MILLERGROVE DR, SANTA FE SPRINGS CALIFORNIA 90670 (LOS ANGELES)</t>
  </si>
  <si>
    <t>90670GRWGR11641</t>
  </si>
  <si>
    <t>CARROLL CO  CALIFORNIA DIV</t>
  </si>
  <si>
    <t>11641 PIKE ST, SANTA FE SPRINGS CALIFORNIA 90670 (LOS ANGELES)</t>
  </si>
  <si>
    <t>90670LLPRC11600</t>
  </si>
  <si>
    <t>PIONEER AMERICAS LLC(DBA OLIN CHLOR ALKALI PRODUCTS SFS)</t>
  </si>
  <si>
    <t>11600 PIKE ST, SANTA FE SPRINGS CALIFORNIA 90670 (LOS ANGELES)</t>
  </si>
  <si>
    <t>90670MRCNP14722</t>
  </si>
  <si>
    <t>AMERICAN POLYMERS CORP DBA POLYCOAT PRODUCTS</t>
  </si>
  <si>
    <t>14722 SPRING AVE, SANTA FE SPRINGS CALIFORNIA 90670 (LOS ANGELES)</t>
  </si>
  <si>
    <t>90670PFNC 9215S</t>
  </si>
  <si>
    <t>PFI INC</t>
  </si>
  <si>
    <t>9215 SANTA FE SPRINGS RD, SANTA FE SPRINGS CALIFORNIA 90670 (LOS ANGELES)</t>
  </si>
  <si>
    <t>90670PGPND13429</t>
  </si>
  <si>
    <t>HERAEUS PRECIOUS METALS NA LLC</t>
  </si>
  <si>
    <t>13429 ALONDRA BLVD, SANTA FE SPRINGS CALIFORNIA 90670 (LOS ANGELES)</t>
  </si>
  <si>
    <t>90670SKCRP12767</t>
  </si>
  <si>
    <t>SIKA CORP</t>
  </si>
  <si>
    <t>12767 E IMPERIAL HWY, SANTA FE SPRINGS CALIFORNIA 90670 (LOS ANGELES)</t>
  </si>
  <si>
    <t>90670STHRN8851D</t>
  </si>
  <si>
    <t>PHIBRO-TECH INC</t>
  </si>
  <si>
    <t>8851 DICE RD, SANTA FE SPRINGS CALIFORNIA 90670 (LOS ANGELES)</t>
  </si>
  <si>
    <t>90670TCHMP9028D</t>
  </si>
  <si>
    <t>KIK -SOCAL LLC</t>
  </si>
  <si>
    <t>9028 DICE RD, SANTA FE SPRINGS CALIFORNIA 90670 (LOS ANGELES)</t>
  </si>
  <si>
    <t>90670VLVLN9520J</t>
  </si>
  <si>
    <t>VALVOLINE</t>
  </si>
  <si>
    <t>9520 JOHN ST, SANTA FE SPRINGS CALIFORNIA 90670 (LOS ANGELES)</t>
  </si>
  <si>
    <t>9067WNXNTR13821</t>
  </si>
  <si>
    <t>INX INTERNATIONAL INK CO</t>
  </si>
  <si>
    <t>13821 MARQUARDT AVE, SANTA FE SPRINGS CALIFORNIA 90670 (LOS ANGELES)</t>
  </si>
  <si>
    <t>90701NTRNT13929</t>
  </si>
  <si>
    <t>INTERNATIONAL COATINGS CO INC</t>
  </si>
  <si>
    <t>13929 E 166TH ST, CERRITOS CALIFORNIA 90703 (LOS ANGELES)</t>
  </si>
  <si>
    <t>CERRITOS</t>
  </si>
  <si>
    <t>90710PRMWH23920</t>
  </si>
  <si>
    <t>MAXIMA ENTERPRISES INC</t>
  </si>
  <si>
    <t>23920 S VERMONT AVE, HARBOR CITY CALIFORNIA 90710 (LOS ANGELES)</t>
  </si>
  <si>
    <t>HARBOR CITY</t>
  </si>
  <si>
    <t>90723CRLTN7743E</t>
  </si>
  <si>
    <t>CARLTON FORGE WORKS</t>
  </si>
  <si>
    <t>7743 E ADAMS ST, PARAMOUNT CALIFORNIA 90723 (LOS ANGELES)</t>
  </si>
  <si>
    <t>PARAMOUNT</t>
  </si>
  <si>
    <t>90723NPLXC15547</t>
  </si>
  <si>
    <t>ANAPLEX CORP</t>
  </si>
  <si>
    <t>15547 GARFIELD AVE, PARAMOUNT CALIFORNIA 90723 (LOS ANGELES)</t>
  </si>
  <si>
    <t>90723PRMNT14700</t>
  </si>
  <si>
    <t>PARAMOUNT PETROLEUM CORP</t>
  </si>
  <si>
    <t>14700 DOWNEY AVE, PARAMOUNT CALIFORNIA 90723 (LOS ANGELES)</t>
  </si>
  <si>
    <t>90723STNC 7517J</t>
  </si>
  <si>
    <t>SURFACE TREATMENT &amp; INSPECTION (ST&amp;I) INC</t>
  </si>
  <si>
    <t>7517 JEFFERSON ST, PARAMOUNT CALIFORNIA 90723 (LOS ANGELES)</t>
  </si>
  <si>
    <t>90723WBRMT16706</t>
  </si>
  <si>
    <t>WEBER METALS INC</t>
  </si>
  <si>
    <t>16706 GARFIELD AVE, PARAMOUNT CALIFORNIA 90723 (LOS ANGELES)</t>
  </si>
  <si>
    <t>9072WRCRFT1571M</t>
  </si>
  <si>
    <t>AEROCRAFT HEAT TREATING CO INC</t>
  </si>
  <si>
    <t>15701 MINNESOTA AVE, PARAMOUNT CALIFORNIA 90723 (LOS ANGELES)</t>
  </si>
  <si>
    <t>90731MPRSS936BA</t>
  </si>
  <si>
    <t>ARDAGH METAL PACKAGING USA INC</t>
  </si>
  <si>
    <t>936 BARRACUDA ST, TERMINAL ISLAND CALIFORNIA 90731 (LOS ANGELES)</t>
  </si>
  <si>
    <t>TERMINAL ISLAND</t>
  </si>
  <si>
    <t>90744GSRFN1431W</t>
  </si>
  <si>
    <t>GS ROOFING CO INC (DBA CERTAINTEED)</t>
  </si>
  <si>
    <t>1431 W E ST, WILMINGTON CALIFORNIA 90744 (LOS ANGELES)</t>
  </si>
  <si>
    <t>WILMINGTON</t>
  </si>
  <si>
    <t>90744HNTWY1651A</t>
  </si>
  <si>
    <t>VALERO WILMINGTON ASPHALT PLANT</t>
  </si>
  <si>
    <t>1651 ALAMEDA ST, WILMINGTON CALIFORNIA 90744 (LOS ANGELES)</t>
  </si>
  <si>
    <t>90744LTRMR961LA</t>
  </si>
  <si>
    <t>ULTRAMAR INC MARINE TERMINAL</t>
  </si>
  <si>
    <t>961 LA PALOMA ST, WILMINGTON CALIFORNIA 90744 (LOS ANGELES)</t>
  </si>
  <si>
    <t>90744NTDST300FA</t>
  </si>
  <si>
    <t>US BORAX INC</t>
  </si>
  <si>
    <t>300 FALCON ST, WILMINGTON CALIFORNIA 90744 (LOS ANGELES)</t>
  </si>
  <si>
    <t>90744RLQDC1502W</t>
  </si>
  <si>
    <t>AIR LIQUIDE INDUSTRIAL USLP</t>
  </si>
  <si>
    <t>1502 W ANAHEIM ST, WILMINGTON CALIFORNIA 90744 (LOS ANGELES)</t>
  </si>
  <si>
    <t>90744RPRDS700HE</t>
  </si>
  <si>
    <t>700 N HENRY FORD AVE, WILMINGTON CALIFORNIA 90744 (LOS ANGELES)</t>
  </si>
  <si>
    <t>90744TXCRF1926E</t>
  </si>
  <si>
    <t>PENNZOIL-QUAKER STATE CO (DBA SOPUS PRODUCTS LALP)</t>
  </si>
  <si>
    <t>1926 E PACIFIC COAST HWY, WILMINGTON CALIFORNIA 90744 (LOS ANGELES)</t>
  </si>
  <si>
    <t>90744TXCRF2101E</t>
  </si>
  <si>
    <t>TESORO LOS ANGELES REFINERY</t>
  </si>
  <si>
    <t>2101 E PACIFIC COAST HWY, WILMINGTON CALIFORNIA 90744 (LOS ANGELES)</t>
  </si>
  <si>
    <t>90745BFGDR2104E</t>
  </si>
  <si>
    <t>POLYONE CORP</t>
  </si>
  <si>
    <t>2104 E 223RD ST, CARSON CALIFORNIA 90810 (LOS ANGELES)</t>
  </si>
  <si>
    <t>CARSON</t>
  </si>
  <si>
    <t>90745HCKMN900WA</t>
  </si>
  <si>
    <t>HUCK INTERNATIONAL INC DBA ALCOA FASTENING SYSTEMS</t>
  </si>
  <si>
    <t>900 WATSON CENTER RD, CARSON CALIFORNIA 90745 (LOS ANGELES)</t>
  </si>
  <si>
    <t>90745NCLCR1520E</t>
  </si>
  <si>
    <t>PHILLIPS 66 LOS ANGELES REFINERY CARSON PLANT</t>
  </si>
  <si>
    <t>1520 E SEPULVEDA BLVD, CARSON CALIFORNIA 90745 (LOS ANGELES)</t>
  </si>
  <si>
    <t>90745NLCCH2111E</t>
  </si>
  <si>
    <t>NALCO CO</t>
  </si>
  <si>
    <t>2111 E DOMINGUEZ ST, CARSON CALIFORNIA 90810 (LOS ANGELES)</t>
  </si>
  <si>
    <t>90746STFFR20720</t>
  </si>
  <si>
    <t>RHODIA INC</t>
  </si>
  <si>
    <t>20720 S WILMINGTON AVE, CARSON CALIFORNIA 90746 (LOS ANGELES)</t>
  </si>
  <si>
    <t>90748NCLLS1660W</t>
  </si>
  <si>
    <t>PHILLIPS 66 LOS ANGELES REFINERY WILMINGTON PLANT</t>
  </si>
  <si>
    <t>1660 W ANAHEIM ST, WILMINGTON CALIFORNIA 90744 (LOS ANGELES)</t>
  </si>
  <si>
    <t>90748NNPCF2402E</t>
  </si>
  <si>
    <t>ULTRAMAR INC WILMINGTON REFINERY</t>
  </si>
  <si>
    <t>2402 E ANAHEIM ST, WILMINGTON CALIFORNIA 90744 (LOS ANGELES)</t>
  </si>
  <si>
    <t>90748RCCQC1175C</t>
  </si>
  <si>
    <t>BP WILMINGTON CALCINER</t>
  </si>
  <si>
    <t>1175 CARRACK AVE, WILMINGTON CALIFORNIA 90748 (LOS ANGELES)</t>
  </si>
  <si>
    <t>90749RCPRD1801A</t>
  </si>
  <si>
    <t>INEOS POLYPROPYLENE LLC</t>
  </si>
  <si>
    <t>2384 E 223RD ST, CARSON CALIFORNIA 90810 (LOS ANGELES)</t>
  </si>
  <si>
    <t>90749RCPRD1801E</t>
  </si>
  <si>
    <t>BP WEST COAST PRODUCTS LLC CARSON BP CARSON REFINERY</t>
  </si>
  <si>
    <t>BP CARSON ONE 2350 E 223RD ST, CARSON CALIFORNIA 90810 (LOS ANGELES)</t>
  </si>
  <si>
    <t>90801CRTFD3245C</t>
  </si>
  <si>
    <t>CERTIFIED ALLOY PRODUCTS INC</t>
  </si>
  <si>
    <t>3245 CHERRY AVE, LONG BEACH CALIFORNIA 90807 (LOS ANGELES)</t>
  </si>
  <si>
    <t>LONG BEACH</t>
  </si>
  <si>
    <t>90801LNZNC20851</t>
  </si>
  <si>
    <t>MARCHEM TECHNOLOGIES LLC</t>
  </si>
  <si>
    <t>20851 S SANTA FE AVE, LONG BEACH CALIFORNIA 90810 (LOS ANGELES)</t>
  </si>
  <si>
    <t>90805DGNGT2400E</t>
  </si>
  <si>
    <t>EDGINGTON OIL CO</t>
  </si>
  <si>
    <t>2400 E ARTESIA BLVD, LONG BEACH CALIFORNIA 90805 (LOS ANGELES)</t>
  </si>
  <si>
    <t>90808SPHLT5903P</t>
  </si>
  <si>
    <t>ASPHALT PRODUCTS OIL CORP</t>
  </si>
  <si>
    <t>5903 PARAMOUNT BLVD, LONG BEACH CALIFORNIA 90805 (LOS ANGELES)</t>
  </si>
  <si>
    <t>90810CLWST2226E</t>
  </si>
  <si>
    <t>VALMONT COATINGS CALWEST GALVANIZING</t>
  </si>
  <si>
    <t>2226 E DOMINGUEZ ST, LONG BEACH CALIFORNIA 90810 (LOS ANGELES)</t>
  </si>
  <si>
    <t>90810LQDCR2006E</t>
  </si>
  <si>
    <t>PRAXAIR INC</t>
  </si>
  <si>
    <t>2006 E 223RD ST, CARSON CALIFORNIA 90810 (LOS ANGELES)</t>
  </si>
  <si>
    <t>90810RPRDS23300</t>
  </si>
  <si>
    <t>23300 S ALAMEDA ST, CARSON CALIFORNIA 90810 (LOS ANGELES)</t>
  </si>
  <si>
    <t>90810TXCRF23208</t>
  </si>
  <si>
    <t>TESORO SULFUR RECOVERY PLANT</t>
  </si>
  <si>
    <t>23208 S ALAMEDA STEET, CARSON CALIFORNIA 90810 (LOS ANGELES)</t>
  </si>
  <si>
    <t>90810WSTRN2001E</t>
  </si>
  <si>
    <t>WESTERN TUBE &amp; CONDUIT CORP</t>
  </si>
  <si>
    <t>2001 E DOMINGUEZ ST, LONG BEACH CALIFORNIA 90810 (LOS ANGELES)</t>
  </si>
  <si>
    <t>90813CNCCR191W1</t>
  </si>
  <si>
    <t>CUNICO CORP</t>
  </si>
  <si>
    <t>1910 W 16TH ST, LONG BEACH CALIFORNIA 90813 (LOS ANGELES)</t>
  </si>
  <si>
    <t>90813SCHRM1480C</t>
  </si>
  <si>
    <t>AVIATION REPAIR SOLUTIONS INC</t>
  </si>
  <si>
    <t>1480 CANAL AVE, LONG BEACH CALIFORNIA 90813 (LOS ANGELES)</t>
  </si>
  <si>
    <t>91016PNNWL1713S</t>
  </si>
  <si>
    <t>DECCO US POSTHARVEST INC</t>
  </si>
  <si>
    <t>1713 S CALIFORNIA AVE, MONROVIA CALIFORNIA 91016 (LOS ANGELES)</t>
  </si>
  <si>
    <t>MONROVIA</t>
  </si>
  <si>
    <t>91201TMTNP927TH</t>
  </si>
  <si>
    <t>AUTOMATION PLATING CORP</t>
  </si>
  <si>
    <t>927 THOMPSON AVE, GLENDALE CALIFORNIA 91201 (LOS ANGELES)</t>
  </si>
  <si>
    <t>GLENDALE</t>
  </si>
  <si>
    <t>91311CSMTC20245</t>
  </si>
  <si>
    <t>COSMETIC LABORATORIES OF AMERICA</t>
  </si>
  <si>
    <t>20245 SUNBURST ST, CHATSWORTH CALIFORNIA 91311 (LOS ANGELES)</t>
  </si>
  <si>
    <t>CHATSWORTH</t>
  </si>
  <si>
    <t>91311LCTRD20640</t>
  </si>
  <si>
    <t>ELECTRO ADAPTER INC</t>
  </si>
  <si>
    <t>20640 NORDHOFF, CHATSWORTH CALIFORNIA 91311 (LOS ANGELES)</t>
  </si>
  <si>
    <t>91311LVLDX92MAS</t>
  </si>
  <si>
    <t>LEVLAD</t>
  </si>
  <si>
    <t>9200 MASON AVE, CHATSWORTH CALIFORNIA 91311 (LOS ANGELES)</t>
  </si>
  <si>
    <t>91311MRCNN20730</t>
  </si>
  <si>
    <t>REXAM BEVERAGE CAN CO RE: CHATSWORTH FACILITY</t>
  </si>
  <si>
    <t>20730 PRAIRIE ST, CHATSWORTH CALIFORNIA 91311 (LOS ANGELES)</t>
  </si>
  <si>
    <t>91311NWHMP9730I</t>
  </si>
  <si>
    <t>NEW HAMPSHIRE BALL BEARINGS INC</t>
  </si>
  <si>
    <t>9700 INDEPENDENCE AVE, CHATSWORTH CALIFORNIA 91311 (LOS ANGELES)</t>
  </si>
  <si>
    <t>91324MRKR 19901</t>
  </si>
  <si>
    <t>3M DRUG DELIVERY SYSTEMS</t>
  </si>
  <si>
    <t>19901 NORDHOFF ST, NORTHRIDGE CALIFORNIA 91324 (LOS ANGELES)</t>
  </si>
  <si>
    <t>NORTHRIDGE</t>
  </si>
  <si>
    <t>91331MCPRD12306</t>
  </si>
  <si>
    <t>MOC PRODUCTS CO INC</t>
  </si>
  <si>
    <t>12306 MONTAGUE ST, PACOIMA CALIFORNIA 91331 (LOS ANGELES)</t>
  </si>
  <si>
    <t>PACOIMA</t>
  </si>
  <si>
    <t>91335VKNDS25323</t>
  </si>
  <si>
    <t>AVK INDUSTRIAL PRODUCTS</t>
  </si>
  <si>
    <t>25323 RYE CANYON RD, VALENCIA CALIFORNIA 91355 (LOS ANGELES)</t>
  </si>
  <si>
    <t>VALENCIA</t>
  </si>
  <si>
    <t>91340PHRMV1150A</t>
  </si>
  <si>
    <t>PHARMAVITE LLC</t>
  </si>
  <si>
    <t>1150 AVIATION PL, SAN FERNANDO CALIFORNIA 91340 (LOS ANGELES)</t>
  </si>
  <si>
    <t>SAN FERNANDO</t>
  </si>
  <si>
    <t>91342VLLYT12975</t>
  </si>
  <si>
    <t>VALLEY TODECO</t>
  </si>
  <si>
    <t>12975 BRADLEY AVE, SYLMAR CALIFORNIA 91342 (LOS ANGELES)</t>
  </si>
  <si>
    <t>SYLMAR</t>
  </si>
  <si>
    <t>91350HSNC 23119</t>
  </si>
  <si>
    <t>HASA INC</t>
  </si>
  <si>
    <t>23119 DRAYTON ST, SAUGUS CALIFORNIA 91350 (LOS ANGELES)</t>
  </si>
  <si>
    <t>SAUGUS</t>
  </si>
  <si>
    <t>91352LRTPL9939G</t>
  </si>
  <si>
    <t>ALERT PLATING CO</t>
  </si>
  <si>
    <t>9939 GLENOAKS BLVD, SUN VALLEY CALIFORNIA 91352 (LOS ANGELES)</t>
  </si>
  <si>
    <t>SUN VALLEY</t>
  </si>
  <si>
    <t>91352PRMPL11321</t>
  </si>
  <si>
    <t>PRIME PLATING</t>
  </si>
  <si>
    <t>11321 GOSS ST, SUN VALLEY CALIFORNIA 91352 (LOS ANGELES)</t>
  </si>
  <si>
    <t>9135WCTVMG93561</t>
  </si>
  <si>
    <t>ACTIVE MAGNETIC INSPECTION INC</t>
  </si>
  <si>
    <t>9356 1/2 SAN FERNANDO RD UNIT B, SUN VALLEY CALIFORNIA 91352 (LOS ANGELES)</t>
  </si>
  <si>
    <t>9135WPRCDS24811</t>
  </si>
  <si>
    <t>PRC-DESOTO INTERNATIONAL INC</t>
  </si>
  <si>
    <t>24811 AVE ROCKEFELLER, VALENCIA CALIFORNIA 91355 (LOS ANGELES)</t>
  </si>
  <si>
    <t>91402CRWNC14660</t>
  </si>
  <si>
    <t>AERO CHROME PLATING</t>
  </si>
  <si>
    <t>14660 ARMINTA ST, PANORAMA CITY CALIFORNIA 91402 (LOS ANGELES)</t>
  </si>
  <si>
    <t>PANORAMA CITY</t>
  </si>
  <si>
    <t>91504CRNCM3000W</t>
  </si>
  <si>
    <t>CRANE HYDRO AIRE</t>
  </si>
  <si>
    <t>3000 WINONA AVE, BURBANK CALIFORNIA 91504 (LOS ANGELES)</t>
  </si>
  <si>
    <t>BURBANK</t>
  </si>
  <si>
    <t>9160WKLNND7323C</t>
  </si>
  <si>
    <t>KLUNE INDUSTRIES INC</t>
  </si>
  <si>
    <t>7323 COLDWATER CANYON AVE, NORTH HOLLYWOOD CALIFORNIA 91605 (LOS ANGELES)</t>
  </si>
  <si>
    <t>NORTH HOLLYWOOD</t>
  </si>
  <si>
    <t>9160WVBNKM115SH</t>
  </si>
  <si>
    <t>AVIBANK MANUFACTURING INC</t>
  </si>
  <si>
    <t>11500 SHERMAN WAY, NORTH HOLLYWOOD CALIFORNIA 91605 (LOS ANGELES)</t>
  </si>
  <si>
    <t>91702CLFRN750NV</t>
  </si>
  <si>
    <t>CALIFORNIA AMFORGE CORP</t>
  </si>
  <si>
    <t>750 N VERNON AVE, AZUSA CALIFORNIA 91702 (LOS ANGELES)</t>
  </si>
  <si>
    <t>AZUSA</t>
  </si>
  <si>
    <t>91702RCHHL237SO</t>
  </si>
  <si>
    <t>REICHHOLD INC - AZUSA PLANT</t>
  </si>
  <si>
    <t>237 S MOTOR AVE, AZUSA CALIFORNIA 91702 (LOS ANGELES)</t>
  </si>
  <si>
    <t>91702THNRC405SM</t>
  </si>
  <si>
    <t>NORAC INC</t>
  </si>
  <si>
    <t>405 S MOTOR AVE, AZUSA CALIFORNIA 91702 (LOS ANGELES)</t>
  </si>
  <si>
    <t>91706DVSWL5555I</t>
  </si>
  <si>
    <t>DAVIS WIRE CORP</t>
  </si>
  <si>
    <t>5555 IRWINDALE AVE, BALDWIN PARK CALIFORNIA 91706 (LOS ANGELES)</t>
  </si>
  <si>
    <t>BALDWIN PARK</t>
  </si>
  <si>
    <t>9170WMLSFL161WE</t>
  </si>
  <si>
    <t>MLS FLUID SOLUTIONS</t>
  </si>
  <si>
    <t>1061 W 5TH ST, AZUSA CALIFORNIA 91702 (LOS ANGELES)</t>
  </si>
  <si>
    <t>9170WRWNDL165FT</t>
  </si>
  <si>
    <t>VULCAN MATERIALS CO - IRWINDALE</t>
  </si>
  <si>
    <t>16005 FOOTHILL BLVD, IRWINDALE CALIFORNIA 91702 (LOS ANGELES)</t>
  </si>
  <si>
    <t>IRWINDALE</t>
  </si>
  <si>
    <t>9170WWRDMT145VI</t>
  </si>
  <si>
    <t>AWARD METALS</t>
  </si>
  <si>
    <t>1450 VIRGINIA AVE, BALDWIN PARK CALIFORNIA 91706 (LOS ANGELES)</t>
  </si>
  <si>
    <t>91733CRDNL1329P</t>
  </si>
  <si>
    <t>CARDINAL INDUSTRIAL FINISHES</t>
  </si>
  <si>
    <t>1329 POTRERO AVE, SOUTH EL MONTE CALIFORNIA 91733 (LOS ANGELES)</t>
  </si>
  <si>
    <t>SOUTH EL MONTE</t>
  </si>
  <si>
    <t>91744CLFRN263CO</t>
  </si>
  <si>
    <t>CALIFORNIA EXPANDED METALS CO</t>
  </si>
  <si>
    <t>263 N COVINA LN, CITY OF INDUSTRY CALIFORNIA 91744 (LOS ANGELES)</t>
  </si>
  <si>
    <t>CITY OF INDUSTRY</t>
  </si>
  <si>
    <t>91744LCGLB135NU</t>
  </si>
  <si>
    <t>ALCOA GLOBAL FASTENERS INC</t>
  </si>
  <si>
    <t>135 N UNRUH AVE, CITY OF INDUSTRY CALIFORNIA 91744 (LOS ANGELES)</t>
  </si>
  <si>
    <t>91744MNTXN13300</t>
  </si>
  <si>
    <t>MAINTEX INC</t>
  </si>
  <si>
    <t>13300 E NELSON AVE, CITY OF INDUSTRY CALIFORNIA 91746 (LOS ANGELES)</t>
  </si>
  <si>
    <t>91745LLFST152DN</t>
  </si>
  <si>
    <t>ALLFAST FASTENING SYSTEMS INC</t>
  </si>
  <si>
    <t>15200 DON JULIAN RD, CITY OF INDUSTRY CALIFORNIA 91745 (LOS ANGELES)</t>
  </si>
  <si>
    <t>91745QMTCN720SO</t>
  </si>
  <si>
    <t>QUEMETCO INC</t>
  </si>
  <si>
    <t>720 S SEVENTH AVE, CITY OF INDUSTRY CALIFORNIA 91746 (LOS ANGELES)</t>
  </si>
  <si>
    <t>91745TLDYN16800</t>
  </si>
  <si>
    <t>PAC FOUNDRIES-INDUSTRY</t>
  </si>
  <si>
    <t>16800 CHESTNUT ST, CITY OF INDUSTRY CALIFORNIA 91745 (LOS ANGELES)</t>
  </si>
  <si>
    <t>91746LGHTM13329</t>
  </si>
  <si>
    <t>LIGHT METALS INC</t>
  </si>
  <si>
    <t>13329 ECTOR ST, CITY OF INDUSTRY CALIFORNIA 91746 (LOS ANGELES)</t>
  </si>
  <si>
    <t>91746MCLNC420SO</t>
  </si>
  <si>
    <t>TEKNOR APEX CO MACLIN DIV</t>
  </si>
  <si>
    <t>420 SO 6TH AVE, CITY OF INDUSTRY CALIFORNIA 91746 (LOS ANGELES)</t>
  </si>
  <si>
    <t>91748NDLXW18111</t>
  </si>
  <si>
    <t>SAPA EXTRUDER INC</t>
  </si>
  <si>
    <t>18111 E RAILROAD ST, CITY OF INDUSTRY CALIFORNIA 91748 (LOS ANGELES)</t>
  </si>
  <si>
    <t>91748SFPLT18001</t>
  </si>
  <si>
    <t>SAFE PLATING INC</t>
  </si>
  <si>
    <t>18001 RAILROAD ST, CITY OF INDUSTRY CALIFORNIA 91748 (LOS ANGELES)</t>
  </si>
  <si>
    <t>91748SGMPL1040S</t>
  </si>
  <si>
    <t>SIGMA PLATING CO INC</t>
  </si>
  <si>
    <t>1040 S OTTERBEIN AVE, ROWLAND HEIGHTS CALIFORNIA 91748 (LOS ANGELES)</t>
  </si>
  <si>
    <t>ROWLAND HEIGHTS</t>
  </si>
  <si>
    <t>91749CMCCH18383</t>
  </si>
  <si>
    <t>ECOLAB INC</t>
  </si>
  <si>
    <t>18383 E RAILROAD ST, CITY OF INDUSTRY CALIFORNIA 91748 (LOS ANGELES)</t>
  </si>
  <si>
    <t>91766TLDYN4200W</t>
  </si>
  <si>
    <t>CONSOLIDATED FOUNDRIES POMONA</t>
  </si>
  <si>
    <t>4200 W VALLEY BLVD, POMONA CALIFORNIA 91766 (LOS ANGELES)</t>
  </si>
  <si>
    <t>POMONA</t>
  </si>
  <si>
    <t>91767SLPKN47EBN</t>
  </si>
  <si>
    <t>SILPAK INC</t>
  </si>
  <si>
    <t>470 E  BONITA  AVE, POMONA CALIFORNIA 91767 (LOS ANGELES)</t>
  </si>
  <si>
    <t>91768WRMDW2300V</t>
  </si>
  <si>
    <t>WR MEADOWS OF SOUTHERN CALIFORNIA</t>
  </si>
  <si>
    <t>2300 VALLEY BLVD, POMONA CALIFORNIA 91768 (LOS ANGELES)</t>
  </si>
  <si>
    <t>91770MRGSC2628R</t>
  </si>
  <si>
    <t>M ARGUESO &amp; CO INC</t>
  </si>
  <si>
    <t>2628 RIVER AVE, ROSEMEAD CALIFORNIA 91770 (LOS ANGELES)</t>
  </si>
  <si>
    <t>ROSEMEAD</t>
  </si>
  <si>
    <t>93543HLLDY7747E</t>
  </si>
  <si>
    <t>HOLLIDAY ROCK CO INC</t>
  </si>
  <si>
    <t>7749 E AVE T, LITTLEROCK CALIFORNIA 93543 (LOS ANGELES)</t>
  </si>
  <si>
    <t>LITTLEROCK</t>
  </si>
  <si>
    <t>9354WVLCNM717EA</t>
  </si>
  <si>
    <t>VULCAN MATERIALS CO</t>
  </si>
  <si>
    <t>7107 E AVE T, LITTLEROCK CALIFORNIA 93543 (LOS ANGELES)</t>
  </si>
  <si>
    <t>9359WLSKQLPBX91</t>
  </si>
  <si>
    <t>LUSK QUALITY MACHINE PRODUCTS</t>
  </si>
  <si>
    <t>39457 15TH ST E, PALMDALE CALIFORNIA 93550 (LOS ANGELES)</t>
  </si>
  <si>
    <t>PALMDALE</t>
  </si>
  <si>
    <t>Present</t>
  </si>
  <si>
    <t>Absent</t>
  </si>
  <si>
    <t>Toxic Releases per $1000</t>
  </si>
  <si>
    <t>CANCER_RISK</t>
  </si>
  <si>
    <t>Total On-Site Releases (Toxicity x lbs)</t>
  </si>
  <si>
    <t xml:space="preserve"> 334 Computers/Electronic Products</t>
  </si>
  <si>
    <t>91352CCRTN871TE</t>
  </si>
  <si>
    <t>91324CRCTS18634</t>
  </si>
  <si>
    <t>91311YNGPS20750</t>
  </si>
  <si>
    <t>90505GLBLC23155</t>
  </si>
  <si>
    <t>91311GRPHC9334M</t>
  </si>
  <si>
    <t>91731HCCMC4501A</t>
  </si>
  <si>
    <t>90245NTRNT233KA</t>
  </si>
  <si>
    <t>91342SPTSY12930</t>
  </si>
  <si>
    <t>91342JHNSN15191</t>
  </si>
  <si>
    <t>90509LCTRN3100W</t>
  </si>
  <si>
    <t>91367LTTNG5500C</t>
  </si>
  <si>
    <t>91355NVCP 25111</t>
  </si>
  <si>
    <t>90250DTSNS12525</t>
  </si>
  <si>
    <t>91405PHTFB7648B</t>
  </si>
  <si>
    <t>90248QLPRC1851S</t>
  </si>
  <si>
    <t>90503RPSCN285CL</t>
  </si>
  <si>
    <t>91341SPCTR12500</t>
  </si>
  <si>
    <t>91748TLDYN16830</t>
  </si>
  <si>
    <t>90066TLDYN12964</t>
  </si>
  <si>
    <t>90245BNGST2240E</t>
  </si>
  <si>
    <t>90245TRSTR2201R</t>
  </si>
  <si>
    <t>91355VKLLY2494A</t>
  </si>
  <si>
    <t xml:space="preserve">Toxic Releases per $1000 LA Average </t>
  </si>
  <si>
    <t>ACCURATE ENGINEERING CORP</t>
  </si>
  <si>
    <t>8710 TELFAIR AVE, SUN VALLEY CALIFORNIA 91352 (LOS ANGELES)</t>
  </si>
  <si>
    <t>CIRCUIT SERVICES LLC</t>
  </si>
  <si>
    <t>18634 PARTHENIA ST, NORTHRIDGE CALIFORNIA 91324 (LOS ANGELES)</t>
  </si>
  <si>
    <t>FTG CIRCUITS</t>
  </si>
  <si>
    <t>20750 MARILLA ST, CHATSWORTH CALIFORNIA 91311 (LOS ANGELES)</t>
  </si>
  <si>
    <t>GLOBAL COMMUNICATION SEMICONDUCTOR LLC</t>
  </si>
  <si>
    <t>23155 KASHIWA CT, TORRANCE CALIFORNIA 90505 (LOS ANGELES)</t>
  </si>
  <si>
    <t>GRAPHIC RESEARCH INC</t>
  </si>
  <si>
    <t>9334 MASON AVE, CHATSWORTH CALIFORNIA 91311 (LOS ANGELES)</t>
  </si>
  <si>
    <t>HCC MACHINING CO INC</t>
  </si>
  <si>
    <t>4501 ARDEN DR, EL MONTE CALIFORNIA 91731 (LOS ANGELES)</t>
  </si>
  <si>
    <t>EL MONTE</t>
  </si>
  <si>
    <t>INTERNATIONAL RECTIFIER</t>
  </si>
  <si>
    <t>233 KANSAS ST, EL SEGUNDO CALIFORNIA 90245 (LOS ANGELES)</t>
  </si>
  <si>
    <t>ISU PETASYS INC</t>
  </si>
  <si>
    <t>12930 BRADLEY AVE, SYLMAR CALIFORNIA 91342 (LOS ANGELES)</t>
  </si>
  <si>
    <t>JOHANSON DIELECTRICS INC</t>
  </si>
  <si>
    <t>15191 BLEDSOE ST, SYLMAR CALIFORNIA 91342 (LOS ANGELES)</t>
  </si>
  <si>
    <t>L-3 COMMUNICATIONS ELECTRON TECHNOLOGIES INC</t>
  </si>
  <si>
    <t>3100 W LOMITA BLVD BUILDING 230, TORRANCE CALIFORNIA 90505 (LOS ANGELES)</t>
  </si>
  <si>
    <t>NORTHROP GRUMMAN GUIDANCE &amp; ELECTRONICS CO INC</t>
  </si>
  <si>
    <t>21240 BURBANK BLVD MS-57, WOODLAND HILLS CALIFORNIA 91367 (LOS ANGELES)</t>
  </si>
  <si>
    <t>WOODLAND HILLS</t>
  </si>
  <si>
    <t>NOVACAP INC</t>
  </si>
  <si>
    <t>25111 ANZA DR, VALENCIA CALIFORNIA 91355 (LOS ANGELES)</t>
  </si>
  <si>
    <t>OSI OPTOELECTRONICS INC</t>
  </si>
  <si>
    <t>12525 CHADRON AVE, HAWTHORNE CALIFORNIA 90250 (LOS ANGELES)</t>
  </si>
  <si>
    <t>PHOTO FABRICATORS INC</t>
  </si>
  <si>
    <t>7648 BURNET AVE, VAN NUYS CALIFORNIA 91405 (LOS ANGELES)</t>
  </si>
  <si>
    <t>VAN NUYS</t>
  </si>
  <si>
    <t>QUAL-PRO CORP</t>
  </si>
  <si>
    <t>18510 S FIGUEROA ST, GARDENA CALIFORNIA 90248 (LOS ANGELES)</t>
  </si>
  <si>
    <t>RAPISCAN SYSTEMS INC</t>
  </si>
  <si>
    <t>2805 COLUMBIA ST, TORRANCE CALIFORNIA 90503 (LOS ANGELES)</t>
  </si>
  <si>
    <t>SPECTROLAB INC</t>
  </si>
  <si>
    <t>12500 GLADSTONE AVE, SYLMAR CALIFORNIA 91342 (LOS ANGELES)</t>
  </si>
  <si>
    <t>TELEDYNE INSTRUMENTS-ANALYTICAL INSTRUMENTS</t>
  </si>
  <si>
    <t>16830 CHESTNUT ST, CITY OF INDUSTRY CALIFORNIA 91748 (LOS ANGELES)</t>
  </si>
  <si>
    <t>TELEDYNE MICROELECTRONIC TECHNOLOGIES</t>
  </si>
  <si>
    <t>12964 PANAMA ST, LOS ANGELES CALIFORNIA 90066 (LOS ANGELES)</t>
  </si>
  <si>
    <t>THE BOEING CO</t>
  </si>
  <si>
    <t>2060 E IMPERIAL HWY, EL SEGUNDO CALIFORNIA 90245 (LOS ANGELES)</t>
  </si>
  <si>
    <t>TRI-STAR ELECTRONICS INT'L INC</t>
  </si>
  <si>
    <t>2201 ROSECRANS AVE, EL SEGUNDO CALIFORNIA 90245 (LOS ANGELES)</t>
  </si>
  <si>
    <t>VALLEY SYNCOM CIRCUITS INC</t>
  </si>
  <si>
    <t>24940 AVE TIBBETTS, SANTA CLARITA CALIFORNIA 91355 (LOS ANGELES)</t>
  </si>
  <si>
    <t>SANTA CLARITA</t>
  </si>
  <si>
    <t xml:space="preserve"> 311/312 Food/Beverages/Tobacco</t>
  </si>
  <si>
    <t>91744LTDNC17637</t>
  </si>
  <si>
    <t>91406NHSRB15800</t>
  </si>
  <si>
    <t>90701CLFRN11709</t>
  </si>
  <si>
    <t>90058CLGHR3049E</t>
  </si>
  <si>
    <t>91748SNTDR17851</t>
  </si>
  <si>
    <t>90746YPLTS1055E</t>
  </si>
  <si>
    <t>91702LVNVN161FT</t>
  </si>
  <si>
    <t>91706MLLRB15801</t>
  </si>
  <si>
    <t>91311CHFMR9601C</t>
  </si>
  <si>
    <t>90220RLPHS2201S</t>
  </si>
  <si>
    <t>9024WRCKVW711ST</t>
  </si>
  <si>
    <t>90280GRDNF5611E</t>
  </si>
  <si>
    <t>91744TRPCN14380</t>
  </si>
  <si>
    <t>90018NFDWS36911</t>
  </si>
  <si>
    <t>ALTA-DENA CERTIFIED DAIRY LLC</t>
  </si>
  <si>
    <t>ANHEUSER-BUSCH LLC</t>
  </si>
  <si>
    <t>CALIFORNIA DAIRIES INC ARTESIA</t>
  </si>
  <si>
    <t>CLOUGHERTY PACKING LLC</t>
  </si>
  <si>
    <t>DEAN FOODS OF SOUTHERN CALIFORNIA DBA HEARTLAND FARMS</t>
  </si>
  <si>
    <t>GENERAL MILLS OPERATIONS INC</t>
  </si>
  <si>
    <t>LOVIN OVEN LLC</t>
  </si>
  <si>
    <t>MILLERCOORS LLC - IRWINDALE</t>
  </si>
  <si>
    <t>NESTLE PREPARED FOODS CO CHATSWORTH CA</t>
  </si>
  <si>
    <t>RALPHS GROCERY CO COMPTON</t>
  </si>
  <si>
    <t>ROCKVIEW DAIRIES INC</t>
  </si>
  <si>
    <t>SAPUTO CHEESE USA INC</t>
  </si>
  <si>
    <t>TROPICANA PRODUCTS INC</t>
  </si>
  <si>
    <t>UNIFIED GROCERS INC</t>
  </si>
  <si>
    <t>17637 E VALLEY BLVD, CITY OF INDUSTRY CALIFORNIA 91744 (LOS ANGELES)</t>
  </si>
  <si>
    <t>15800 ROSCOE BLVD, VAN NUYS CALIFORNIA 91406 (LOS ANGELES)</t>
  </si>
  <si>
    <t>11709 ARTESIA BLVD, ARTESIA CALIFORNIA 90701 (LOS ANGELES)</t>
  </si>
  <si>
    <t>ARTESIA</t>
  </si>
  <si>
    <t>3049 E VERNON AVE, LOS ANGELES CALIFORNIA 90058 (LOS ANGELES)</t>
  </si>
  <si>
    <t>17851 E RAILROAD ST, CITY OF INDUSTRY CALIFORNIA 91748 (LOS ANGELES)</t>
  </si>
  <si>
    <t>1055 SANDHILL AVE, CARSON CALIFORNIA 90746 (LOS ANGELES)</t>
  </si>
  <si>
    <t>16100 FOOTHILL BLVD, AZUSA CALIFORNIA 91702 (LOS ANGELES)</t>
  </si>
  <si>
    <t>15801 E FIRST ST, IRWINDALE CALIFORNIA 91706 (LOS ANGELES)</t>
  </si>
  <si>
    <t>9601 CANOGA AVE, CHATSWORTH CALIFORNIA 91311 (LOS ANGELES)</t>
  </si>
  <si>
    <t>2201 S WILMINGTON AVE, COMPTON CALIFORNIA 90220 (LOS ANGELES)</t>
  </si>
  <si>
    <t>7011 STEWART &amp; GRAY RD, DOWNEY CALIFORNIA 90241 (LOS ANGELES)</t>
  </si>
  <si>
    <t>DOWNEY</t>
  </si>
  <si>
    <t>5611 E IMPERIAL HWY, SOUTH GATE CALIFORNIA 90280 (LOS ANGELES)</t>
  </si>
  <si>
    <t>240 N ORANGE AVE, CITY OF INDUSTRY CALIFORNIA 91744 (LOS ANGELES)</t>
  </si>
  <si>
    <t>3625 11TH AVE, LOS ANGELES CALIFORNIA 90018 (LOS ANGELES)</t>
  </si>
  <si>
    <t xml:space="preserve"> 333 Machinery</t>
  </si>
  <si>
    <t>90058NGLSS49PAC</t>
  </si>
  <si>
    <t>91010DWTYR1700B</t>
  </si>
  <si>
    <t>ANGELUS SANITARY CAN MACHINE CO</t>
  </si>
  <si>
    <t>4900 PACIFIC AVE, LOS ANGELES CALIFORNIA 90058 (LOS ANGELES)</t>
  </si>
  <si>
    <t>WOODWARD HRT - DUARTE</t>
  </si>
  <si>
    <t>1700 BUSINESS CENTER DR, DUARTE CALIFORNIA 91010 (LOS ANGELES)</t>
  </si>
  <si>
    <t xml:space="preserve">DUARTE </t>
  </si>
  <si>
    <t>90746JHNSN20631</t>
  </si>
  <si>
    <t>90001BCNCX935E5</t>
  </si>
  <si>
    <t>90040FDRLP6001S</t>
  </si>
  <si>
    <t>91746SNCPR166NB</t>
  </si>
  <si>
    <t xml:space="preserve"> 322 Paper</t>
  </si>
  <si>
    <t>JOHNSON LAMINATING &amp; COATING INC</t>
  </si>
  <si>
    <t>20631 ANNALEE AVE, CARSON CALIFORNIA 90746 (LOS ANGELES)</t>
  </si>
  <si>
    <t>NEWARK CUSTOM PAPERBOARD</t>
  </si>
  <si>
    <t>935 E 59TH ST, LOS ANGELES CALIFORNIA 90001 (LOS ANGELES)</t>
  </si>
  <si>
    <t>NEWARK PACIFIC PAPERBOARD CORP</t>
  </si>
  <si>
    <t>6001 S EASTERN AVE, LOS ANGELES CALIFORNIA 90040 (LOS ANGELES)</t>
  </si>
  <si>
    <t>SONOCO PRODUCTS CO</t>
  </si>
  <si>
    <t>166 N BALDWIN PARK BLVD, CITY OF INDUSTRY CALIFORNIA 91746 (LOS ANGELES)</t>
  </si>
  <si>
    <t>90040LLYNC6900E</t>
  </si>
  <si>
    <t>91605MRCHC13222</t>
  </si>
  <si>
    <t>91605RMRCS13030</t>
  </si>
  <si>
    <t>91605RMRCS13230</t>
  </si>
  <si>
    <t>90280RMSTR5037P</t>
  </si>
  <si>
    <t>90805MSTRP2500T</t>
  </si>
  <si>
    <t>90245CRSTK251EM</t>
  </si>
  <si>
    <t>90701FMMLD20004</t>
  </si>
  <si>
    <t>91766CLFRN1462E</t>
  </si>
  <si>
    <t>91768HYWRD2875P</t>
  </si>
  <si>
    <t>90670GLBLP11831</t>
  </si>
  <si>
    <t>90023HCKRY4542E</t>
  </si>
  <si>
    <t>90723RSPRC15712</t>
  </si>
  <si>
    <t>90502STWRT1161W</t>
  </si>
  <si>
    <t>AMERICAN RENOLIT CORP LA</t>
  </si>
  <si>
    <t>6900 ELM ST, CITY OF COMMERCE CALIFORNIA 90040 (LOS ANGELES)</t>
  </si>
  <si>
    <t>AMERICH CORP</t>
  </si>
  <si>
    <t>13212 SATICOY ST, NORTH HOLLYWOOD CALIFORNIA 91605 (LOS ANGELES)</t>
  </si>
  <si>
    <t>ARMORCAST PRODUCTS CO</t>
  </si>
  <si>
    <t>13030 RAYMER ST, NORTH HOLLYWOOD CALIFORNIA 91605 (LOS ANGELES)</t>
  </si>
  <si>
    <t>13230 SATICOY ST, NORTH HOLLYWOOD CALIFORNIA 91605 (LOS ANGELES)</t>
  </si>
  <si>
    <t>ARMSTRONG WORLD INDUSTRIES INC</t>
  </si>
  <si>
    <t>5037 PATATA ST, SOUTH GATE CALIFORNIA 90280 (LOS ANGELES)</t>
  </si>
  <si>
    <t>BRIDGESTONE BANDAG LLC LONG BEACH PLANT</t>
  </si>
  <si>
    <t>2500 THOMPSON ST, LONG BEACH CALIFORNIA 90805 (LOS ANGELES)</t>
  </si>
  <si>
    <t>COORSTEK INC</t>
  </si>
  <si>
    <t>2051 E MAPLE AVE, EL SEGUNDO CALIFORNIA 90245 (LOS ANGELES)</t>
  </si>
  <si>
    <t>FOAM MOLDERS INC</t>
  </si>
  <si>
    <t>20004 STATE RD, CERRITOS CALIFORNIA 90703 (LOS ANGELES)</t>
  </si>
  <si>
    <t>GB MANUFACTURING INC CALIF ACRYLIC IND INC (DBA CAL SPAS)</t>
  </si>
  <si>
    <t>1462 E 9TH ST, POMONA CALIFORNIA 91766 (LOS ANGELES)</t>
  </si>
  <si>
    <t>HAYWARD INDUSTRIES INC</t>
  </si>
  <si>
    <t>2875 POMONA BLVD, POMONA CALIFORNIA 91768 (LOS ANGELES)</t>
  </si>
  <si>
    <t>HEXPOL COMPOUNDING CALIFORNIA</t>
  </si>
  <si>
    <t>8227 SORENSEN AVE, SANTA FE SPRINGS CALIFORNIA 90670 (LOS ANGELES)</t>
  </si>
  <si>
    <t>HICKORY SPRINGS OF CALIFORNIA INC</t>
  </si>
  <si>
    <t>4542 E DUNHAM ST, LOS ANGELES CALIFORNIA 90040 (LOS ANGELES)</t>
  </si>
  <si>
    <t>R&amp;S PROCESSING CO INC</t>
  </si>
  <si>
    <t>15712 ILLINOIS AVE, PARAMOUNT CALIFORNIA 90723 (LOS ANGELES)</t>
  </si>
  <si>
    <t>STEWART FILMSCREEN CORP</t>
  </si>
  <si>
    <t>1161 W SEPULVEDA BLVD, TORRANCE CALIFORNIA 90502 (LOS ANGELES)</t>
  </si>
  <si>
    <t xml:space="preserve"> 326 Plastics and Rubber</t>
  </si>
  <si>
    <t>90502RRDNN19681</t>
  </si>
  <si>
    <t>91768TRSRC3200P</t>
  </si>
  <si>
    <t xml:space="preserve"> 323/51 Printing and Publishing</t>
  </si>
  <si>
    <t>RR DONNELLEY LOS ANGELES MANUFACTURING</t>
  </si>
  <si>
    <t>19681 PACIFIC GATEWAY DR, TORRANCE CALIFORNIA 90502 (LOS ANGELES)</t>
  </si>
  <si>
    <t>VERTIS COMMUNICATIONS</t>
  </si>
  <si>
    <t>3200 POMONA BLVD, POMONA CALIFORNIA 91768 (LOS ANGELES)</t>
  </si>
  <si>
    <t>90404STNDR16219</t>
  </si>
  <si>
    <t>90638HCMTH165PH</t>
  </si>
  <si>
    <t>90058CTLNP1862E</t>
  </si>
  <si>
    <t>90045CTLNP5299W</t>
  </si>
  <si>
    <t>9170WCLPRT59ELI</t>
  </si>
  <si>
    <t>90502CTLNP193SN</t>
  </si>
  <si>
    <t>91352CTLNP8981B</t>
  </si>
  <si>
    <t>90064CTLNP11122</t>
  </si>
  <si>
    <t>90222CMXCN2722N</t>
  </si>
  <si>
    <t>90038CMXCN1NLAB</t>
  </si>
  <si>
    <t>90301CMXCN55RAI</t>
  </si>
  <si>
    <t>90031CMXCN625LA</t>
  </si>
  <si>
    <t>90201CSTMB6511S</t>
  </si>
  <si>
    <t>9006WGRDNP31WRS</t>
  </si>
  <si>
    <t>90805STNDR2521E</t>
  </si>
  <si>
    <t>9170WRWNDL13631</t>
  </si>
  <si>
    <t>9002WLSNGL3365E</t>
  </si>
  <si>
    <t>90039NTNLR4549B</t>
  </si>
  <si>
    <t>90280NTNLR4988E</t>
  </si>
  <si>
    <t>90701NTNLR11725</t>
  </si>
  <si>
    <t>91303NTNLR6969D</t>
  </si>
  <si>
    <t>91351NTNLR275RU</t>
  </si>
  <si>
    <t>91352NTNLR91NRR</t>
  </si>
  <si>
    <t>91401NTNLR1523X</t>
  </si>
  <si>
    <t>91706NTNLR262BU</t>
  </si>
  <si>
    <t>90813GLDBN1850W</t>
  </si>
  <si>
    <t>9160WNRTHH13132</t>
  </si>
  <si>
    <t>90058WNSLL2923F</t>
  </si>
  <si>
    <t>93552SRVCR37790</t>
  </si>
  <si>
    <t>9072WPRMNT7277E</t>
  </si>
  <si>
    <t>9110WPSDNP142NL</t>
  </si>
  <si>
    <t>9176WPMNPL247PM</t>
  </si>
  <si>
    <t>9067WSNTFS12311</t>
  </si>
  <si>
    <t>90501NTDST401VA</t>
  </si>
  <si>
    <t xml:space="preserve"> 327 Stone/Clay/Glass</t>
  </si>
  <si>
    <t>ASSOCIATED READY MIXED CONCRETE - SANTA MONICA</t>
  </si>
  <si>
    <t>1620 19TH ST, SANTA MONICA CALIFORNIA 90404 (LOS ANGELES)</t>
  </si>
  <si>
    <t>SANTA MONICA</t>
  </si>
  <si>
    <t>BONSAI AMERICAN INC</t>
  </si>
  <si>
    <t>16005 PHOEBE AVE, LA MIRADA CALIFORNIA 90638 (LOS ANGELES)</t>
  </si>
  <si>
    <t>CALPORTLAND CO ALAMEDA PLANT</t>
  </si>
  <si>
    <t>1862 E 27TH ST, LOS ANGELES CALIFORNIA 90058 (LOS ANGELES)</t>
  </si>
  <si>
    <t>CALPORTLAND CO LAX PLANT</t>
  </si>
  <si>
    <t>5299 W 111TH ST, LOS ANGELES CALIFORNIA 90045 (LOS ANGELES)</t>
  </si>
  <si>
    <t>CALPORTLAND CO LIVE OAK PLANT</t>
  </si>
  <si>
    <t>590 E LIVE OAK AVE, IRWINDALE CALIFORNIA 91706 (LOS ANGELES)</t>
  </si>
  <si>
    <t>CALPORTLAND CO NORMANDIE PLANT</t>
  </si>
  <si>
    <t>19030 S NORMANDIE AVE, TORRANCE CALIFORNIA 90502 (LOS ANGELES)</t>
  </si>
  <si>
    <t>CALPORTLAND CO SUN VALLEY PLANT</t>
  </si>
  <si>
    <t>8981 BRADLEY AVE, SUN VALLEY CALIFORNIA 91352 (LOS ANGELES)</t>
  </si>
  <si>
    <t>CALPORTLAND CO WEST LA PLANT</t>
  </si>
  <si>
    <t>11122 W PICO BLVD, LOS ANGELES CALIFORNIA 90064 (LOS ANGELES)</t>
  </si>
  <si>
    <t>CEMEX COMPTON PLANT</t>
  </si>
  <si>
    <t>2722 N ALAMEDA ST, COMPTON CALIFORNIA 90222 (LOS ANGELES)</t>
  </si>
  <si>
    <t xml:space="preserve">COMPTON </t>
  </si>
  <si>
    <t>CEMEX HOLLYWOOD PLANT</t>
  </si>
  <si>
    <t>1000 N LA BREA AVE, WEST HOLLYWOOD CALIFORNIA 90038 (LOS ANGELES)</t>
  </si>
  <si>
    <t>WEST HOLLYWOOD</t>
  </si>
  <si>
    <t>CEMEX INGLEWOOD PLANT</t>
  </si>
  <si>
    <t>505 RAILROAD PL., INGLEWOOD CALIFORNIA 90302 (LOS ANGELES)</t>
  </si>
  <si>
    <t>INGLEWOOD</t>
  </si>
  <si>
    <t>CEMEX LOS ANGELES PLANT</t>
  </si>
  <si>
    <t>625 LAMAR, LOS ANGELES CALIFORNIA 90031 (LOS ANGELES)</t>
  </si>
  <si>
    <t>CUSTOM BUILDING PRODUCTS INC</t>
  </si>
  <si>
    <t>6511 SALT LAKE AVE, BELL CALIFORNIA 90201 (LOS ANGELES)</t>
  </si>
  <si>
    <t>GARDENA PLANT 25</t>
  </si>
  <si>
    <t>301 W ROSECRANS, ROSEWOOD CALIFORNIA 90061 (LOS ANGELES)</t>
  </si>
  <si>
    <t xml:space="preserve">ROSEWOOD </t>
  </si>
  <si>
    <t>HOLLIDAY ROCK - LONG BEACH</t>
  </si>
  <si>
    <t>2521 E ARTESIA AVE, LONG BEACH CALIFORNIA 90805 (LOS ANGELES)</t>
  </si>
  <si>
    <t xml:space="preserve">LONG BEACH </t>
  </si>
  <si>
    <t>IRWINDALE PLANT 13</t>
  </si>
  <si>
    <t>13631 LIVE OAK AVE, IRWINDALE CALIFORNIA 91706 (LOS ANGELES)</t>
  </si>
  <si>
    <t>LOS ANGELES PLANT 15</t>
  </si>
  <si>
    <t>3365 E 26TH ST, LOS ANGELES CALIFORNIA 90023 (LOS ANGELES)</t>
  </si>
  <si>
    <t>NATIONAL READY MIX CONCRETE CO</t>
  </si>
  <si>
    <t>4549 BRAZIL ST, LOS ANGELES CALIFORNIA 90039 (LOS ANGELES)</t>
  </si>
  <si>
    <t>4988 E FIRESTONE BLVD, SOUTH GATE CALIFORNIA 90280 (LOS ANGELES)</t>
  </si>
  <si>
    <t>11725 E ARTESIA BLVD, ARTESIA CALIFORNIA 90701 (LOS ANGELES)</t>
  </si>
  <si>
    <t>6969 DEERING AVE, CANOGA PARK CALIFORNIA 91303 (LOS ANGELES)</t>
  </si>
  <si>
    <t xml:space="preserve">CANOGA PARK </t>
  </si>
  <si>
    <t>27050 RUETHER AVE, SANTA CLARITA CALIFORNIA 91351 (LOS ANGELES)</t>
  </si>
  <si>
    <t>9010 NORRIS AVE, SUN VALLEY CALIFORNIA 91352 (LOS ANGELES)</t>
  </si>
  <si>
    <t xml:space="preserve">SUN VALLEY </t>
  </si>
  <si>
    <t>15203 OXNARD ST, VAN NUYS CALIFORNIA 91401 (LOS ANGELES)</t>
  </si>
  <si>
    <t xml:space="preserve">VAN NUYS </t>
  </si>
  <si>
    <t>2620 BUENA VISTA ST, IRWINDALE CALIFORNIA 91706 (LOS ANGELES)</t>
  </si>
  <si>
    <t>NEW NGC INC D/B/A NATIONAL GYPSUM CO</t>
  </si>
  <si>
    <t>1850 PIER B ST, LONG BEACH CALIFORNIA 90813 (LOS ANGELES)</t>
  </si>
  <si>
    <t>NORTH HOLLYWOOD PLANT 22</t>
  </si>
  <si>
    <t>13132 N RAYMER, NORTH HOLLYWOOD CALIFORNIA 91605 (LOS ANGELES)</t>
  </si>
  <si>
    <t>OWENS-BROCKWAY GLASS CONTAINER INC PLANT 23</t>
  </si>
  <si>
    <t>2901 FRUITLAND AVE, VERNON CALIFORNIA 90058 (LOS ANGELES)</t>
  </si>
  <si>
    <t xml:space="preserve">VERNON </t>
  </si>
  <si>
    <t>PALMDALE PLANT 39</t>
  </si>
  <si>
    <t>37790 75TH ST, PALMDALE CALIFORNIA 93552 (LOS ANGELES)</t>
  </si>
  <si>
    <t xml:space="preserve">PALMDALE </t>
  </si>
  <si>
    <t>PARAMOUNT PLANT 23</t>
  </si>
  <si>
    <t>7277 E ROSECRANS, PARAMOUNT CALIFORNIA 90723 (LOS ANGELES)</t>
  </si>
  <si>
    <t xml:space="preserve">PARAMOUNT </t>
  </si>
  <si>
    <t>PASADENA PLANT 14</t>
  </si>
  <si>
    <t>1420 N LINCOLN ACENUE, PASADENA CALIFORNIA 91109 (LOS ANGELES)</t>
  </si>
  <si>
    <t xml:space="preserve">PASADENA </t>
  </si>
  <si>
    <t>POMONA PLANT 5</t>
  </si>
  <si>
    <t>2470 POMONA BLVD, POMONA CALIFORNIA 91768 (LOS ANGELES)</t>
  </si>
  <si>
    <t xml:space="preserve">POMONA </t>
  </si>
  <si>
    <t>SANTA FE SPRINGS PLANT 10</t>
  </si>
  <si>
    <t>12311 GREENSTONE, SANTA FE SPRINGS CALIFORNIA 90670 (LOS ANGELES)</t>
  </si>
  <si>
    <t xml:space="preserve">SANTA FE SPRINGS </t>
  </si>
  <si>
    <t>US GYPSUM CO</t>
  </si>
  <si>
    <t>401 VAN NESS AVE, TORRANCE CALIFORNIA 90501 (LOS ANGELES)</t>
  </si>
  <si>
    <t>9178WTRMPH2415E</t>
  </si>
  <si>
    <t>TRIUMPH STRUCTURES - LOS ANGELES</t>
  </si>
  <si>
    <t>20415 E WALNUT DR N, WALNUT CALIFORNIA 91789 (LOS ANGELES)</t>
  </si>
  <si>
    <t>WALNUT</t>
  </si>
  <si>
    <t>91355TTRSP28150</t>
  </si>
  <si>
    <t>ITT AEROSPACE CONTROLS</t>
  </si>
  <si>
    <t>28150 INDUSTRY DR, VALENCIA CALIFORNIA 91355 (LOS ANGELES)</t>
  </si>
  <si>
    <t>91352FLGHT11310</t>
  </si>
  <si>
    <t>HAWKER PACIFIC AEROSPACE</t>
  </si>
  <si>
    <t>11310 - 11240 SHERMAN WAY, SUN VALLEY CALIFORNIA 91352 (LOS ANGELES)</t>
  </si>
  <si>
    <t>9131WTRMPH931MA</t>
  </si>
  <si>
    <t>9301 MASON AVE, CHATSWORTH CALIFORNIA 91311 (LOS ANGELES)</t>
  </si>
  <si>
    <t>9174WTRMPH1755E</t>
  </si>
  <si>
    <t>17055 E GALE AVE, CITY OF INDUSTRY CALIFORNIA 91745 (LOS ANGELES)</t>
  </si>
  <si>
    <t>90250NRTHRONENO</t>
  </si>
  <si>
    <t>TRIUMPH AEROSTRUCTURES</t>
  </si>
  <si>
    <t>3901 JACK NORTHROP AVE MAIL STOP:  H1P/51, HAWTHORNE CALIFORNIA 90250 (LOS ANGELES)</t>
  </si>
  <si>
    <t>90723CCLRW14105</t>
  </si>
  <si>
    <t>ACE CLEARWATER ENTERPRISES INC</t>
  </si>
  <si>
    <t>14105 S GARFIELD AVE, PARAMOUNT CALIFORNIA 90723 (LOS ANGELES)</t>
  </si>
  <si>
    <t>90248NSCRC133ES</t>
  </si>
  <si>
    <t>NASCO AIRCRAFT BRAKE INC</t>
  </si>
  <si>
    <t>13300 ESTRELLA AVE, GARDENA CALIFORNIA 90248 (LOS ANGELES)</t>
  </si>
  <si>
    <t>93429SRRCN12780</t>
  </si>
  <si>
    <t>SIERRACIN/SYLMAR CORP</t>
  </si>
  <si>
    <t>12780 SAN FERNANDO RD, SYLMAR CALIFORNIA 91342 (LOS ANGELES)</t>
  </si>
  <si>
    <t>90509LLDSG20263</t>
  </si>
  <si>
    <t>MOOG AIRCRAFT GROUP TORRANCE OPERATIONS</t>
  </si>
  <si>
    <t>20263 WESTERN AVE, TORRANCE CALIFORNIA 90501 (LOS ANGELES)</t>
  </si>
  <si>
    <t>91731MCGLL4056E</t>
  </si>
  <si>
    <t>MC GILL CORP</t>
  </si>
  <si>
    <t>4056 EASY ST, EL MONTE CALIFORNIA 91731 (LOS ANGELES)</t>
  </si>
  <si>
    <t>91504STNLS2980N</t>
  </si>
  <si>
    <t>SENIOR AEROSPACE INC SSP DIV</t>
  </si>
  <si>
    <t>2980 SAN FERNANDO BLVD, BURBANK CALIFORNIA 91504 (LOS ANGELES)</t>
  </si>
  <si>
    <t>90509LLDSG2525W</t>
  </si>
  <si>
    <t>HONEYWELL INTERNATIONAL INC</t>
  </si>
  <si>
    <t>2525 W 190TH ST, TORRANCE CALIFORNIA 90504 (LOS ANGELES)</t>
  </si>
  <si>
    <t>90810CSTMF1711H</t>
  </si>
  <si>
    <t>CUSTOM FIBREGLASS MANUFACTURING CO</t>
  </si>
  <si>
    <t>1711 HARBOR AVE, LONG BEACH CALIFORNIA 90813 (LOS ANGELES)</t>
  </si>
  <si>
    <t>91010PCFCS1800H</t>
  </si>
  <si>
    <t>PACIFIC SCIENTIFIC HTL/KIN-TECH DIV</t>
  </si>
  <si>
    <t>1800 HIGHLAND AVE, DUARTE CALIFORNIA 91010 (LOS ANGELES)</t>
  </si>
  <si>
    <t>DUARTE</t>
  </si>
  <si>
    <t>90670GDRCH11120</t>
  </si>
  <si>
    <t>GOODRICH AIRCRAFT WHEELS &amp; BRAKES</t>
  </si>
  <si>
    <t>11120  S NORWALK BLVD, SANTA FE SPRINGS CALIFORNIA 90670 (LOS ANGELES)</t>
  </si>
  <si>
    <t>9050WTRMPH64ALA</t>
  </si>
  <si>
    <t>TRIUMPH AEROSTRUCTURES (K6 FACILITY)</t>
  </si>
  <si>
    <t>640 ALASKA AVE, TORRANCE CALIFORNIA 90503 (LOS ANGELES)</t>
  </si>
  <si>
    <t>90247HFDCM140EG</t>
  </si>
  <si>
    <t>DUCOMMUN AEROSTRUCTURES</t>
  </si>
  <si>
    <t>140 E GARDENA BLVD, GARDENA CALIFORNIA 90248 (LOS ANGELES)</t>
  </si>
  <si>
    <t>90245NRTHR800DO</t>
  </si>
  <si>
    <t>NORTHROP GRUMMAN SYSTEMS CORP</t>
  </si>
  <si>
    <t>800 DOUGLAS ST, EL SEGUNDO CALIFORNIA 90245 (LOS ANGELES)</t>
  </si>
  <si>
    <t>91016M    1601S</t>
  </si>
  <si>
    <t>3M CO - MONROVIA TAPE</t>
  </si>
  <si>
    <t>1601 S SHAMROCK AVE, MONROVIA CALIFORNIA 91016 (LOS ANGELES)</t>
  </si>
  <si>
    <t>90001FBRCT724E6</t>
  </si>
  <si>
    <t>FABRI COTE</t>
  </si>
  <si>
    <t>724 E 60TH ST, LOS ANGELES CALIFORNIA 90001 (LOS ANGELES)</t>
  </si>
  <si>
    <t>91733FLXFR2300N</t>
  </si>
  <si>
    <t>FLEXFIRM PRODUCTS INC</t>
  </si>
  <si>
    <t>2300 N CHICO AVE, SOUTH EL MONTE CALIFORNIA 91733 (LOS ANGELES)</t>
  </si>
  <si>
    <t>91352NPLCR11912</t>
  </si>
  <si>
    <t>QEP INC</t>
  </si>
  <si>
    <t>11912 SHELDON ST, SUN VALLEY CALIFORNIA 91352 (LOS ANGELES)</t>
  </si>
  <si>
    <t>90670SHWDV1535V</t>
  </si>
  <si>
    <t>SHAW DIVERSIFIED SERVICES INC</t>
  </si>
  <si>
    <t>15305 VALLEY VIEW AVE, SANTA FE SPRINGS CALIFORNIA 90670 (LOS ANGELES)</t>
  </si>
  <si>
    <t>90813RBSTT145WP</t>
  </si>
  <si>
    <t>RIBOST TERMINAL LLC</t>
  </si>
  <si>
    <t>1405 W PIER C ST, LONG BEACH CALIFORNIA 90813 (LOS ANGELES)</t>
  </si>
  <si>
    <t>90670CSBYL1292E</t>
  </si>
  <si>
    <t>COSBY OIL CO INC</t>
  </si>
  <si>
    <t>12902 E PARK ST, SANTA FE SPRINGS CALIFORNIA 90670 (LOS ANGELES)</t>
  </si>
  <si>
    <t>90731SDFNS3171G</t>
  </si>
  <si>
    <t>US DOD DFSP SAN PEDRO</t>
  </si>
  <si>
    <t>3171 N GAFFEY ST, SAN PEDRO CALIFORNIA 90731 (LOS ANGELES)</t>
  </si>
  <si>
    <t>90731JNKVCBERTH</t>
  </si>
  <si>
    <t>JANKOVICH CO SAN PEDRO MARINE</t>
  </si>
  <si>
    <t>BERTH 74, SAN PEDRO CALIFORNIA 90731 (LOS ANGELES)</t>
  </si>
  <si>
    <t>90723WSTRN14066</t>
  </si>
  <si>
    <t>JANKOVICH CO PARAMOUNT FACILTY</t>
  </si>
  <si>
    <t>14066 GARFIELD AVE, PARAMOUNT CALIFORNIA 90723 (LOS ANGELES)</t>
  </si>
  <si>
    <t>90813PTRDM1920L</t>
  </si>
  <si>
    <t>PETRODIAMOND TERMINAL CO</t>
  </si>
  <si>
    <t>1920 LUGGER WAY, LONG BEACH CALIFORNIA 90813 (LOS ANGELES)</t>
  </si>
  <si>
    <t>90802LNGBC1004P</t>
  </si>
  <si>
    <t>CHEMOIL CORP</t>
  </si>
  <si>
    <t>1004 PIER F AVE, LONG BEACH CALIFORNIA 90802 (LOS ANGELES)</t>
  </si>
  <si>
    <t>90813TXCRF2050E</t>
  </si>
  <si>
    <t>TESORO LONG BEACH TERMINAL</t>
  </si>
  <si>
    <t>820 CARRACK AVE, LONG BEACH CALIFORNIA 90813 (LOS ANGELES)</t>
  </si>
  <si>
    <t>90058MBLLV2619E</t>
  </si>
  <si>
    <t>EXXONMOBIL OIL CORP</t>
  </si>
  <si>
    <t>2709 E 37TH ST, VERNON CALIFORNIA 90058 (LOS ANGELES)</t>
  </si>
  <si>
    <t>90061TSCLS13500</t>
  </si>
  <si>
    <t>PHILLIPS 66 LOS ANGELES TERMINAL</t>
  </si>
  <si>
    <t>13500 S BROADWAY, LOS ANGELES CALIFORNIA 90061 (LOS ANGELES)</t>
  </si>
  <si>
    <t>90810CRSNT2365E</t>
  </si>
  <si>
    <t>CHEMOIL TERMINALS CORP</t>
  </si>
  <si>
    <t>2365 E SEPULVEDA BLVD, LONG BEACH CALIFORNIA 90810 (LOS ANGELES)</t>
  </si>
  <si>
    <t>90640CHVRN601SV</t>
  </si>
  <si>
    <t>CHEVRON MONTEBELLO TERMINAL</t>
  </si>
  <si>
    <t>601 S VAIL AVE, MONTEBELLO CALIFORNIA 90640 (LOS ANGELES)</t>
  </si>
  <si>
    <t>90806DGNGT2350H</t>
  </si>
  <si>
    <t>BP HATHAWAY TERMINAL</t>
  </si>
  <si>
    <t>2350 OBISPO AVE, SIGNAL HILL CALIFORNIA 90755 (LOS ANGELES)</t>
  </si>
  <si>
    <t>90280RCPRD8601S</t>
  </si>
  <si>
    <t>ARCO VINVALE TERMINAL</t>
  </si>
  <si>
    <t>8601 S GARFIELD AVE, SOUTH GATE CALIFORNIA 90280 (LOS ANGELES)</t>
  </si>
  <si>
    <t>90813RCPRD1300P</t>
  </si>
  <si>
    <t>BP MARINE TERMINAL 2</t>
  </si>
  <si>
    <t>1300 W PIER B ST, LONG BEACH CALIFORNIA 90813 (LOS ANGELES)</t>
  </si>
  <si>
    <t>90745SHLLL20945</t>
  </si>
  <si>
    <t>EQUILON CARSON TERMINAL</t>
  </si>
  <si>
    <t>20945 S WILMINGTON AVE, CARSON CALIFORNIA 90810 (LOS ANGELES)</t>
  </si>
  <si>
    <t>90805RCPRD5905P</t>
  </si>
  <si>
    <t>BP EAST HYNES TERMINAL</t>
  </si>
  <si>
    <t>5905 PARAMOUNT BLVD, LONG BEACH CALIFORNIA 90805 (LOS ANGELES)</t>
  </si>
  <si>
    <t>90813RCPRD1400P</t>
  </si>
  <si>
    <t>BP MARINE TERMINAL 3</t>
  </si>
  <si>
    <t>1400 W PIER C ST, LONG BEACH CALIFORNIA 90813 (LOS ANGELES)</t>
  </si>
  <si>
    <t>90744SHLLLBERTH</t>
  </si>
  <si>
    <t>EQUILON MORMON ISLAND TERMINAL</t>
  </si>
  <si>
    <t>BERTH 167-168-169, WILMINGTON CALIFORNIA 90744 (LOS ANGELES)</t>
  </si>
  <si>
    <t>90744TSCRF150PI</t>
  </si>
  <si>
    <t>PHILLIPS 66 LOS ANGELES REFINERY MARINE TERMINAL</t>
  </si>
  <si>
    <t>150 PIER A ST, WILMINGTON CALIFORNIA 90744 (LOS ANGELES)</t>
  </si>
  <si>
    <t>90744TXCRF1926C</t>
  </si>
  <si>
    <t>TESORO WILMINGTON SALES TERMINAL</t>
  </si>
  <si>
    <t>1930 E PACIFIC COAST HWY, WILMINGTON CALIFORNIA 90744 (LOS ANGELES)</t>
  </si>
  <si>
    <t>SAN PEDRO</t>
  </si>
  <si>
    <t>MONTEBELLO</t>
  </si>
  <si>
    <t>SIGNAL HILL</t>
  </si>
  <si>
    <t>9074WHJBKR11SCH</t>
  </si>
  <si>
    <t>No TRI NAICS Code</t>
  </si>
  <si>
    <t>HJ BAKER &amp; BRO INC</t>
  </si>
  <si>
    <t>1001 SCHLEY AVE, WILMINGTON CALIFORNIA 90744 (LOS ANGELES)</t>
  </si>
  <si>
    <t>91109NSJTP4800O</t>
  </si>
  <si>
    <t>NASA JET PROPULSION LABORATORY</t>
  </si>
  <si>
    <t>4800 OAK GROVE DR MS/ 171-225, PASADENA CALIFORNIA 91109 (LOS ANGELES)</t>
  </si>
  <si>
    <t>PASADENA</t>
  </si>
  <si>
    <t>92135SNVYN55NMS</t>
  </si>
  <si>
    <t>US NAVY SAN CLEMENTE ISLAND RANGES (PART)</t>
  </si>
  <si>
    <t>55 NM S OF LONG BEACH &amp; 68 NM W OF SAN DIEGO, SAN CLEMENTE ISLAND CALIFORNIA 92135 (LOS ANGELES)</t>
  </si>
  <si>
    <t>SAN CLEMENTE ISLAND</t>
  </si>
  <si>
    <t>91355RMNC 28101</t>
  </si>
  <si>
    <t>Miscellaneous Manufacturing</t>
  </si>
  <si>
    <t>REMO INC</t>
  </si>
  <si>
    <t>28101 INDUSTRY DR, VALENCIA CALIFORNIA 91355 (LOS ANGELES)</t>
  </si>
  <si>
    <t>90670PTMWN10640</t>
  </si>
  <si>
    <t>PTM &amp; W INDUSTRIES INC</t>
  </si>
  <si>
    <t>10640 S PAINTER AVE, SANTA FE SPRINGS CALIFORNIA 90670 (LOS ANGELES)</t>
  </si>
  <si>
    <t>90001SLVST8125B</t>
  </si>
  <si>
    <t>SILVESTRI CALIFORNIA</t>
  </si>
  <si>
    <t>8125 BEACH ST, LOS ANGELES CALIFORNIA 90001 (LOS ANGELES)</t>
  </si>
  <si>
    <t>Hazardous Waste/Solvent Recovery</t>
  </si>
  <si>
    <t>90040CMMRC5926S</t>
  </si>
  <si>
    <t>COMMERCE REFUSE-TO-ENERGY FACILITY</t>
  </si>
  <si>
    <t>5926 SHEILA ST, COMMERCE CALIFORNIA 90040 (LOS ANGELES)</t>
  </si>
  <si>
    <t>90301RHCHM425IS</t>
  </si>
  <si>
    <t>RHO-CHEM LLC</t>
  </si>
  <si>
    <t>425 ISIS AVE, INGLEWOOD CALIFORNIA 90301 (LOS ANGELES)</t>
  </si>
  <si>
    <t>90058SFLTR5375S</t>
  </si>
  <si>
    <t>SIEMENS INDUSTRY INC</t>
  </si>
  <si>
    <t>5375 S BOYLE AVE, VERNON CALIFORNIA 90058 (LOS ANGELES)</t>
  </si>
  <si>
    <t>90058GRFFT4900G</t>
  </si>
  <si>
    <t>STERIGENICS - LOS ANGELES FACILITY</t>
  </si>
  <si>
    <t>4900 S GIFFORD AVE, VERNON CALIFORNIA 90058 (LOS ANGELES)</t>
  </si>
  <si>
    <t>91702LSLVN1704W</t>
  </si>
  <si>
    <t>VEOLIA ES TECHNICAL SOLUTIONS LLC</t>
  </si>
  <si>
    <t>1704 W 1ST ST, AZUSA CALIFORNIA 91702 (LOS ANGELES)</t>
  </si>
  <si>
    <t>91745KMLGH16555</t>
  </si>
  <si>
    <t>Electrical Equipment</t>
  </si>
  <si>
    <t>KIM LIGHTING</t>
  </si>
  <si>
    <t>16555 E GALE AVE, CITY OF INDUSTRY CALIFORNIA 91745 (LOS ANGELES)</t>
  </si>
  <si>
    <t>9067WPHLLP127BU</t>
  </si>
  <si>
    <t>PHILLIPS INDUSTRIES</t>
  </si>
  <si>
    <t>12070 BURKE ST, SANTA FE SPRINGS CALIFORNIA 90670 (LOS ANGELES)</t>
  </si>
  <si>
    <t>90638BBCCK14930</t>
  </si>
  <si>
    <t>MICROSEMI CORP</t>
  </si>
  <si>
    <t>14930 E ALONDRA BLVD, LA MIRADA CALIFORNIA 90638 (LOS ANGELES)</t>
  </si>
  <si>
    <t>91406CPRLG7945R</t>
  </si>
  <si>
    <t>COOPER LIGHTING INC</t>
  </si>
  <si>
    <t>7945 ORION AVE, VAN NUYS CALIFORNIA 91406 (LOS ANGELES)</t>
  </si>
  <si>
    <t>90031NTNLW136SA</t>
  </si>
  <si>
    <t>NATIONAL WIRE &amp; CABLE CORP</t>
  </si>
  <si>
    <t>136 SAN FERNANDO RD, LOS ANGELES CALIFORNIA 90031 (LOS ANGELES)</t>
  </si>
  <si>
    <t>9050WTNSHL1111K</t>
  </si>
  <si>
    <t>MARTEK POWER  INDUSTRIES  INC</t>
  </si>
  <si>
    <t>1111 KNOX ST, TORRANCE CALIFORNIA 90502 (LOS ANGELES)</t>
  </si>
  <si>
    <t>90040STBTT2700C</t>
  </si>
  <si>
    <t>RAMCAR BATTERIES INC</t>
  </si>
  <si>
    <t>2700 CARRIER AVE, COMMERCE CALIFORNIA 90040 (LOS ANGELES)</t>
  </si>
  <si>
    <t>91790NTRSP2009S</t>
  </si>
  <si>
    <t>CONCORDE/INTERSPACE BATTERY CORP</t>
  </si>
  <si>
    <t>2009 SAN BERNARDINO RD, WEST COVINA CALIFORNIA 91790 (LOS ANGELES)</t>
  </si>
  <si>
    <t>WEST COVINA</t>
  </si>
  <si>
    <t>90670TRJNB12380</t>
  </si>
  <si>
    <t>TROJAN BATTERY CO LLC</t>
  </si>
  <si>
    <t>12380 CLARK ST, SANTA FE SPRINGS CALIFORNIA 90670 (LOS ANGELES)</t>
  </si>
  <si>
    <t>91724PRKNL1330W</t>
  </si>
  <si>
    <t>EXCELITAS TECHNOLOGIES SENSORS INC - COVINA</t>
  </si>
  <si>
    <t>1330 E CYPRESS ST, COVINA CALIFORNIA 91724 (LOS ANGELES)</t>
  </si>
  <si>
    <t>COVINA</t>
  </si>
  <si>
    <t>90040QNLLN5909E</t>
  </si>
  <si>
    <t>5909 E RANDOLPH ST, COMMERCE CALIFORNIA 90040 (LOS ANGELES)</t>
  </si>
  <si>
    <t>9170WPHLLP137LI</t>
  </si>
  <si>
    <t>PHILLIPS LIGHTING TECHNOLOGIES INTERNATIONAL</t>
  </si>
  <si>
    <t>13700 LIVE OAK AVE, BALDWIN PARK CALIFORNIA 91706 (LOS ANGELES)</t>
  </si>
  <si>
    <t xml:space="preserve"> BALDWIN PARK</t>
  </si>
  <si>
    <t>91355PLYCR28176</t>
  </si>
  <si>
    <t>SGL TECHNIC INC POLYCARBON DI V</t>
  </si>
  <si>
    <t>28176 N AVE STANFORD, SANTA CLARITA CALIFORNIA 91355 (LOS ANGELES)</t>
  </si>
  <si>
    <t>90250TLDYN12525</t>
  </si>
  <si>
    <t>TELEDYNE RELAYS</t>
  </si>
  <si>
    <t>12525 DAPHNE AVE, HAWTHORNE CALIFORNIA 90250 (LOS ANGELES)</t>
  </si>
  <si>
    <t>90670TRJNB9440A</t>
  </si>
  <si>
    <t>9440 ANN ST, SANTA FE SPRINGS CALIFORNIA 90670 (LOS ANGELES)</t>
  </si>
  <si>
    <t>91766RGSWS1340E</t>
  </si>
  <si>
    <t>Chemical Wholesalers</t>
  </si>
  <si>
    <t>AIRGAS USA LLC</t>
  </si>
  <si>
    <t>1340 E MISSION BLVD, POMONA CALIFORNIA 91766 (LOS ANGELES)</t>
  </si>
  <si>
    <t>90055SCLRG11711</t>
  </si>
  <si>
    <t>11711 S ALAMEDA ST, LOS ANGELES CALIFORNIA 90059 (LOS ANGELES)</t>
  </si>
  <si>
    <t>90507JNSCH1401W</t>
  </si>
  <si>
    <t>JCI JONES CHEMICALS INC</t>
  </si>
  <si>
    <t>1401 W DEL AMO BLVD, TORRANCE CALIFORNIA 90501 (LOS ANGELES)</t>
  </si>
  <si>
    <t>9174WNRMNF1497D</t>
  </si>
  <si>
    <t>NORMAN FOX &amp; CO</t>
  </si>
  <si>
    <t>14970 DON JULIAN RD, INDUSTRY CALIFORNIA 91746 (LOS ANGELES)</t>
  </si>
  <si>
    <t>INDUSTRY</t>
  </si>
  <si>
    <t>90058NRMNF5611S</t>
  </si>
  <si>
    <t>5511 S BOYLE AVE, VERNON CALIFORNIA 90058 (LOS ANGELES)</t>
  </si>
  <si>
    <t>90248SPCTR14422</t>
  </si>
  <si>
    <t>SPECTRUM LABORATORY PRODUCTS INC</t>
  </si>
  <si>
    <t>14422 S SAN PEDRO ST, GARDENA CALIFORNIA 90248 (LOS ANGELES)</t>
  </si>
  <si>
    <t>90023CHRKC3540E</t>
  </si>
  <si>
    <t>CCI INC</t>
  </si>
  <si>
    <t>3540 E 26TH ST, VERNON CALIFORNIA 90058 (LOS ANGELES)</t>
  </si>
  <si>
    <t>91745HLLBR15017</t>
  </si>
  <si>
    <t>HILL BROTHERS CHEMICAL CO</t>
  </si>
  <si>
    <t>15017 E CLARK AVE, CITY OF INDUSTRY CALIFORNIA 91745 (LOS ANGELES)</t>
  </si>
  <si>
    <t>90670CHMCN13900</t>
  </si>
  <si>
    <t>UNIVAR USA INC SANTA FE SPRINGS</t>
  </si>
  <si>
    <t>13900 CARMENITA RD, SANTA FE SPRINGS CALIFORNIA 90670 (LOS ANGELES)</t>
  </si>
  <si>
    <t xml:space="preserve"> SANTA FE SPRINGS</t>
  </si>
  <si>
    <t>90039GLYNN4578B</t>
  </si>
  <si>
    <t>AG LAYNE INC</t>
  </si>
  <si>
    <t>4578 BRAZIL ST, LOS ANGELES CALIFORNIA 90039 (LOS ANGELES)</t>
  </si>
  <si>
    <t>90670PRSSR12522</t>
  </si>
  <si>
    <t>UNIVAR USA INC</t>
  </si>
  <si>
    <t>12522 LOS NIETOS RD, SANTA FE SPRINGS CALIFORNIA 90670 (LOS ANGELES)</t>
  </si>
  <si>
    <t>90503NNCRB19200</t>
  </si>
  <si>
    <t>PRAXAIR DISTRIBUTION INC</t>
  </si>
  <si>
    <t>19200 HAWTHORNE BLVD, TORRANCE CALIFORNIA 90503 (LOS ANGELES)</t>
  </si>
  <si>
    <t>90810SHLND20915</t>
  </si>
  <si>
    <t>NEXEO SOLUTIONS LLC - CARSON</t>
  </si>
  <si>
    <t>20915 S WILMINGTON AVE, CARSON CALIFORNIA 90810 (LOS ANGELES)</t>
  </si>
  <si>
    <t>90670BRNNT10747</t>
  </si>
  <si>
    <t>BRENNTAG PACIFIC INC</t>
  </si>
  <si>
    <t>10747 PATTERSON PL, SANTA FE SPRINGS CALIFORNIA 90670 (LOS ANGELES)</t>
  </si>
  <si>
    <t>90638LRCHN15116</t>
  </si>
  <si>
    <t>AIRGAS SPECIALTY PRODUCTS LA MIRADA</t>
  </si>
  <si>
    <t>15116 CANARY AVE, LA MIRADA CALIFORNIA 90638 (LOS ANGELES)</t>
  </si>
  <si>
    <t>90503NNCRB19500</t>
  </si>
  <si>
    <t>ARKEMA COATING RESINS TERMINAL</t>
  </si>
  <si>
    <t>90040VPKSN2600S</t>
  </si>
  <si>
    <t>2600 S GARFIELD AVE, COMMERCE CALIFORNIA 90040 (LOS ANGELES)</t>
  </si>
  <si>
    <t>2010_LA
avg</t>
  </si>
  <si>
    <t>2011_LA
avg</t>
  </si>
  <si>
    <t>2012_LA
avg</t>
  </si>
  <si>
    <t>2011_
PWMP</t>
  </si>
  <si>
    <t>2012_
PWMP</t>
  </si>
  <si>
    <t>2010
releases</t>
  </si>
  <si>
    <t>2011
releases</t>
  </si>
  <si>
    <t>2012
releases</t>
  </si>
  <si>
    <t>313/314 Textiles</t>
  </si>
  <si>
    <t>336 Transportation Equipment</t>
  </si>
  <si>
    <t>4247 Petroleum Bulk Terminals</t>
  </si>
  <si>
    <t xml:space="preserve">Toxic Releases per Employee </t>
  </si>
  <si>
    <t>Cal EcoMaps Environmental Impact Score</t>
  </si>
  <si>
    <t>2012 Toxicity of Total Releases</t>
  </si>
  <si>
    <t>2010 Total Toxic Releases (lbs)</t>
  </si>
  <si>
    <t>2011 Total Toxic Releases (lbs)</t>
  </si>
  <si>
    <t>2012 Total Toxic Releases (lbs)</t>
  </si>
  <si>
    <t>Regional Contribution to Lifetime Cancer Risk from Air Emissions</t>
  </si>
  <si>
    <t>2012 Waste Managed through Recycling, Energy Recovery and Treatment</t>
  </si>
  <si>
    <t>2011 Waste Managed through Recycling, Energy Recovery and Treatment</t>
  </si>
  <si>
    <t>2010 Waste Managed through Recycling, Energy Recovery and Treatment</t>
  </si>
  <si>
    <t>2012 Share of Total Toxic Releases</t>
  </si>
  <si>
    <t>California Protect Areas</t>
  </si>
  <si>
    <t>2012 Toxic Releases per $1000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</si>
</sst>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"/>
    <numFmt numFmtId="165" formatCode="0.00000000"/>
  </numFmts>
  <fonts count="1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5B3D7"/>
      </bottom>
      <diagonal/>
    </border>
  </borders>
  <cellStyleXfs count="68">
    <xf numFmtId="0" fontId="0" fillId="0" borderId="0">
      <alignment vertical="center"/>
    </xf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/>
  </cellStyleXfs>
  <cellXfs count="36">
    <xf numFmtId="0" fontId="0" fillId="0" borderId="0" xfId="0">
      <alignment vertical="center"/>
    </xf>
    <xf numFmtId="0" fontId="4" fillId="0" borderId="0" xfId="0" applyFont="1" applyAlignment="1"/>
    <xf numFmtId="0" fontId="0" fillId="2" borderId="0" xfId="3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/>
    <xf numFmtId="0" fontId="5" fillId="2" borderId="0" xfId="0" applyFont="1" applyFill="1" applyAlignment="1">
      <alignment vertical="center" wrapText="1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>
      <alignment vertical="center"/>
    </xf>
    <xf numFmtId="0" fontId="0" fillId="0" borderId="0" xfId="0" applyNumberFormat="1" applyAlignment="1"/>
    <xf numFmtId="164" fontId="0" fillId="0" borderId="0" xfId="0" applyNumberFormat="1" applyAlignment="1"/>
    <xf numFmtId="2" fontId="0" fillId="0" borderId="0" xfId="0" applyNumberFormat="1" applyAlignment="1"/>
    <xf numFmtId="165" fontId="0" fillId="0" borderId="0" xfId="0" applyNumberFormat="1" applyAlignment="1"/>
    <xf numFmtId="0" fontId="4" fillId="0" borderId="0" xfId="0" applyFont="1" applyAlignment="1">
      <alignment wrapText="1"/>
    </xf>
    <xf numFmtId="2" fontId="0" fillId="0" borderId="0" xfId="0" applyNumberFormat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3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10" fontId="0" fillId="0" borderId="0" xfId="67" applyNumberFormat="1" applyFont="1" applyAlignment="1">
      <alignment horizontal="center" vertical="center"/>
    </xf>
  </cellXfs>
  <cellStyles count="68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  <cellStyle name="Normal 2" xfId="1"/>
    <cellStyle name="Normal 3" xfId="3"/>
    <cellStyle name="Percent" xfId="67" builtinId="5"/>
    <cellStyle name="Percent 2" xfId="2"/>
    <cellStyle name="Percent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5"/>
  <sheetViews>
    <sheetView tabSelected="1" topLeftCell="K90" zoomScale="80" zoomScaleNormal="80" workbookViewId="0">
      <selection activeCell="Q105" sqref="Q105:Q134"/>
    </sheetView>
  </sheetViews>
  <sheetFormatPr defaultColWidth="8.85546875" defaultRowHeight="15"/>
  <cols>
    <col min="1" max="1" width="20.85546875" bestFit="1" customWidth="1"/>
    <col min="2" max="2" width="20.85546875" style="28" bestFit="1" customWidth="1"/>
    <col min="3" max="3" width="62.28515625" bestFit="1" customWidth="1"/>
    <col min="4" max="4" width="87.42578125" bestFit="1" customWidth="1"/>
    <col min="5" max="5" width="27" style="23" bestFit="1" customWidth="1"/>
    <col min="6" max="6" width="15.7109375" style="28" customWidth="1"/>
    <col min="7" max="19" width="18.5703125" style="28" customWidth="1"/>
  </cols>
  <sheetData>
    <row r="1" spans="1:19" s="33" customFormat="1" ht="66" customHeight="1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1252</v>
      </c>
      <c r="H1" s="31" t="s">
        <v>1253</v>
      </c>
      <c r="I1" s="31" t="s">
        <v>1254</v>
      </c>
      <c r="J1" s="31" t="s">
        <v>1259</v>
      </c>
      <c r="K1" s="31" t="s">
        <v>1261</v>
      </c>
      <c r="L1" s="32" t="s">
        <v>1251</v>
      </c>
      <c r="M1" s="31" t="s">
        <v>1258</v>
      </c>
      <c r="N1" s="31" t="s">
        <v>1257</v>
      </c>
      <c r="O1" s="31" t="s">
        <v>1256</v>
      </c>
      <c r="P1" s="31" t="s">
        <v>1255</v>
      </c>
      <c r="Q1" s="31" t="s">
        <v>1250</v>
      </c>
      <c r="R1" s="34" t="s">
        <v>1260</v>
      </c>
      <c r="S1" s="34" t="s">
        <v>27</v>
      </c>
    </row>
    <row r="2" spans="1:19" ht="15.75">
      <c r="A2" t="s">
        <v>77</v>
      </c>
      <c r="B2" s="28" t="s">
        <v>78</v>
      </c>
      <c r="C2" t="s">
        <v>79</v>
      </c>
      <c r="D2" t="s">
        <v>80</v>
      </c>
      <c r="E2" s="23" t="s">
        <v>81</v>
      </c>
      <c r="F2" s="28">
        <v>90023</v>
      </c>
      <c r="G2" s="28">
        <v>0</v>
      </c>
      <c r="H2" s="28">
        <v>0</v>
      </c>
      <c r="I2" s="28">
        <v>0</v>
      </c>
      <c r="J2" s="35">
        <v>0</v>
      </c>
      <c r="K2" s="28" t="s">
        <v>76</v>
      </c>
      <c r="L2" s="28">
        <v>0</v>
      </c>
      <c r="M2" s="28">
        <v>100</v>
      </c>
      <c r="N2" s="28">
        <v>100</v>
      </c>
      <c r="O2" s="28">
        <v>100</v>
      </c>
      <c r="P2" s="28">
        <v>0</v>
      </c>
      <c r="Q2" s="30" t="e">
        <v>#N/A</v>
      </c>
      <c r="R2" s="29" t="s">
        <v>662</v>
      </c>
      <c r="S2" s="29" t="s">
        <v>662</v>
      </c>
    </row>
    <row r="3" spans="1:19" ht="15.75">
      <c r="A3" t="s">
        <v>122</v>
      </c>
      <c r="B3" s="28" t="s">
        <v>78</v>
      </c>
      <c r="C3" t="s">
        <v>123</v>
      </c>
      <c r="D3" t="s">
        <v>124</v>
      </c>
      <c r="E3" s="23" t="s">
        <v>66</v>
      </c>
      <c r="F3" s="28">
        <v>90058</v>
      </c>
      <c r="G3" s="28">
        <v>0</v>
      </c>
      <c r="H3" s="28">
        <v>0</v>
      </c>
      <c r="I3" s="28">
        <v>0</v>
      </c>
      <c r="J3" s="35">
        <v>0</v>
      </c>
      <c r="K3" s="28">
        <v>0</v>
      </c>
      <c r="L3" s="28">
        <v>3785.76</v>
      </c>
      <c r="M3" s="28">
        <v>0</v>
      </c>
      <c r="N3" s="28">
        <v>100</v>
      </c>
      <c r="O3" s="28">
        <v>100</v>
      </c>
      <c r="P3" s="28">
        <v>0</v>
      </c>
      <c r="Q3" s="30" t="e">
        <v>#N/A</v>
      </c>
      <c r="R3" s="29" t="s">
        <v>663</v>
      </c>
      <c r="S3" s="29" t="s">
        <v>662</v>
      </c>
    </row>
    <row r="4" spans="1:19" ht="15.75">
      <c r="A4" t="s">
        <v>187</v>
      </c>
      <c r="B4" s="28" t="s">
        <v>78</v>
      </c>
      <c r="C4" t="s">
        <v>188</v>
      </c>
      <c r="D4" t="s">
        <v>189</v>
      </c>
      <c r="E4" s="23" t="s">
        <v>169</v>
      </c>
      <c r="F4" s="28">
        <v>90222</v>
      </c>
      <c r="G4" s="28">
        <v>240.45</v>
      </c>
      <c r="H4" s="28">
        <v>231.59</v>
      </c>
      <c r="I4" s="28">
        <v>249.09</v>
      </c>
      <c r="J4" s="35">
        <v>9.8561492619195958E-5</v>
      </c>
      <c r="K4" s="28">
        <v>0.65310259599999998</v>
      </c>
      <c r="L4" s="28">
        <v>14198400</v>
      </c>
      <c r="M4" s="28">
        <v>29.26</v>
      </c>
      <c r="N4" s="28">
        <v>100</v>
      </c>
      <c r="O4" s="28">
        <v>100</v>
      </c>
      <c r="P4" s="28">
        <v>0.1453448275862069</v>
      </c>
      <c r="Q4" s="30">
        <v>30</v>
      </c>
      <c r="R4" s="29" t="s">
        <v>662</v>
      </c>
      <c r="S4" s="29" t="s">
        <v>662</v>
      </c>
    </row>
    <row r="5" spans="1:19" ht="15.75">
      <c r="A5" t="s">
        <v>196</v>
      </c>
      <c r="B5" s="28" t="s">
        <v>78</v>
      </c>
      <c r="C5" t="s">
        <v>197</v>
      </c>
      <c r="D5" t="s">
        <v>198</v>
      </c>
      <c r="E5" s="23" t="s">
        <v>169</v>
      </c>
      <c r="F5" s="28">
        <v>90222</v>
      </c>
      <c r="G5" s="28">
        <v>4.97</v>
      </c>
      <c r="H5" s="28">
        <v>7.81</v>
      </c>
      <c r="I5" s="28">
        <v>8.2899999999999991</v>
      </c>
      <c r="J5" s="35">
        <v>3.2802391658161095E-6</v>
      </c>
      <c r="K5" s="28">
        <v>0</v>
      </c>
      <c r="L5" s="28">
        <v>1122.03</v>
      </c>
      <c r="M5" s="28">
        <v>76.36</v>
      </c>
      <c r="N5" s="28">
        <v>46.06</v>
      </c>
      <c r="O5" s="28">
        <v>47.3</v>
      </c>
      <c r="P5" s="28">
        <v>0</v>
      </c>
      <c r="Q5" s="30">
        <v>32.999999999999993</v>
      </c>
      <c r="R5" s="29" t="s">
        <v>662</v>
      </c>
      <c r="S5" s="29" t="s">
        <v>662</v>
      </c>
    </row>
    <row r="6" spans="1:19" ht="15.75">
      <c r="A6" t="s">
        <v>199</v>
      </c>
      <c r="B6" s="28" t="s">
        <v>78</v>
      </c>
      <c r="C6" t="s">
        <v>200</v>
      </c>
      <c r="D6" t="s">
        <v>201</v>
      </c>
      <c r="E6" s="23" t="s">
        <v>202</v>
      </c>
      <c r="F6" s="28">
        <v>90245</v>
      </c>
      <c r="G6" s="28">
        <v>1068426.3030000001</v>
      </c>
      <c r="H6" s="28">
        <v>1795309.4029999999</v>
      </c>
      <c r="I6" s="28">
        <v>910757.20250000001</v>
      </c>
      <c r="J6" s="35">
        <v>0.36037411896730109</v>
      </c>
      <c r="K6" s="28">
        <v>6.6423100000000004E-4</v>
      </c>
      <c r="L6" s="28">
        <v>13312200</v>
      </c>
      <c r="M6" s="28">
        <v>75.56</v>
      </c>
      <c r="N6" s="28">
        <v>55.67</v>
      </c>
      <c r="O6" s="28">
        <v>65.64</v>
      </c>
      <c r="P6" s="28">
        <v>7.0791379310344826</v>
      </c>
      <c r="Q6" s="30">
        <v>60</v>
      </c>
      <c r="R6" s="29" t="s">
        <v>662</v>
      </c>
      <c r="S6" s="29" t="s">
        <v>662</v>
      </c>
    </row>
    <row r="7" spans="1:19" ht="15.75">
      <c r="A7" t="s">
        <v>264</v>
      </c>
      <c r="B7" s="28" t="s">
        <v>78</v>
      </c>
      <c r="C7" t="s">
        <v>265</v>
      </c>
      <c r="D7" t="s">
        <v>266</v>
      </c>
      <c r="E7" s="23" t="s">
        <v>237</v>
      </c>
      <c r="F7" s="28">
        <v>90280</v>
      </c>
      <c r="G7" s="28">
        <v>973.38</v>
      </c>
      <c r="H7" s="28">
        <v>217.78</v>
      </c>
      <c r="I7" s="28">
        <v>480.38</v>
      </c>
      <c r="J7" s="35">
        <v>1.9007976965919692E-4</v>
      </c>
      <c r="K7" s="28">
        <v>4.2133300000000003E-4</v>
      </c>
      <c r="L7" s="28">
        <v>3750</v>
      </c>
      <c r="M7" s="28">
        <v>45.99</v>
      </c>
      <c r="N7" s="28">
        <v>96.3</v>
      </c>
      <c r="O7" s="28">
        <v>97.03</v>
      </c>
      <c r="P7" s="28">
        <v>1.438390804597701</v>
      </c>
      <c r="Q7" s="30">
        <v>54</v>
      </c>
      <c r="R7" s="29" t="s">
        <v>662</v>
      </c>
      <c r="S7" s="29" t="s">
        <v>662</v>
      </c>
    </row>
    <row r="8" spans="1:19" ht="15.75">
      <c r="A8" t="s">
        <v>315</v>
      </c>
      <c r="B8" s="28" t="s">
        <v>78</v>
      </c>
      <c r="C8" t="s">
        <v>316</v>
      </c>
      <c r="D8" t="s">
        <v>317</v>
      </c>
      <c r="E8" s="23" t="s">
        <v>285</v>
      </c>
      <c r="F8" s="28">
        <v>90509</v>
      </c>
      <c r="G8" s="28">
        <v>400960.4</v>
      </c>
      <c r="H8" s="28">
        <v>394934</v>
      </c>
      <c r="I8" s="28">
        <v>362552</v>
      </c>
      <c r="J8" s="35">
        <v>0.14345684801507383</v>
      </c>
      <c r="K8" s="28">
        <v>5.6599650000000001E-2</v>
      </c>
      <c r="L8" s="28">
        <v>1526.2</v>
      </c>
      <c r="M8" s="28">
        <v>0</v>
      </c>
      <c r="N8" s="28">
        <v>66.510000000000005</v>
      </c>
      <c r="O8" s="28">
        <v>70.680000000000007</v>
      </c>
      <c r="P8" s="28">
        <v>20.922873563218396</v>
      </c>
      <c r="Q8" s="30">
        <v>48.999999999999993</v>
      </c>
      <c r="R8" s="29" t="s">
        <v>662</v>
      </c>
      <c r="S8" s="29" t="s">
        <v>662</v>
      </c>
    </row>
    <row r="9" spans="1:19" ht="15.75">
      <c r="A9" t="s">
        <v>332</v>
      </c>
      <c r="B9" s="28" t="s">
        <v>78</v>
      </c>
      <c r="C9" t="s">
        <v>333</v>
      </c>
      <c r="D9" t="s">
        <v>334</v>
      </c>
      <c r="E9" s="23" t="s">
        <v>335</v>
      </c>
      <c r="F9" s="28">
        <v>90660</v>
      </c>
      <c r="G9" s="28">
        <v>5</v>
      </c>
      <c r="H9" s="28">
        <v>15</v>
      </c>
      <c r="I9" s="28">
        <v>5</v>
      </c>
      <c r="J9" s="35">
        <v>1.9784313424705119E-6</v>
      </c>
      <c r="K9" s="28">
        <v>6.8674000000000003E-4</v>
      </c>
      <c r="L9" s="28">
        <v>13264.38</v>
      </c>
      <c r="M9" s="28">
        <v>99.08</v>
      </c>
      <c r="N9" s="28">
        <v>94.59</v>
      </c>
      <c r="O9" s="28">
        <v>98.04</v>
      </c>
      <c r="P9" s="28">
        <v>0</v>
      </c>
      <c r="Q9" s="30">
        <v>27</v>
      </c>
      <c r="R9" s="29" t="s">
        <v>662</v>
      </c>
      <c r="S9" s="29" t="s">
        <v>662</v>
      </c>
    </row>
    <row r="10" spans="1:19" ht="15.75">
      <c r="A10" t="s">
        <v>370</v>
      </c>
      <c r="B10" s="28" t="s">
        <v>78</v>
      </c>
      <c r="C10" t="s">
        <v>371</v>
      </c>
      <c r="D10" t="s">
        <v>372</v>
      </c>
      <c r="E10" s="23" t="s">
        <v>342</v>
      </c>
      <c r="F10" s="28">
        <v>90670</v>
      </c>
      <c r="G10" s="28">
        <v>0</v>
      </c>
      <c r="H10" s="28">
        <v>0</v>
      </c>
      <c r="I10" s="28">
        <v>0</v>
      </c>
      <c r="J10" s="35">
        <v>0</v>
      </c>
      <c r="K10" s="28">
        <v>7.2999605999999995E-2</v>
      </c>
      <c r="L10" s="28">
        <v>312030</v>
      </c>
      <c r="M10" s="28">
        <v>74.02</v>
      </c>
      <c r="N10" s="28">
        <v>100</v>
      </c>
      <c r="O10" s="28">
        <v>100</v>
      </c>
      <c r="P10" s="28">
        <v>0</v>
      </c>
      <c r="Q10" s="30" t="e">
        <v>#N/A</v>
      </c>
      <c r="R10" s="29" t="s">
        <v>662</v>
      </c>
      <c r="S10" s="29" t="s">
        <v>662</v>
      </c>
    </row>
    <row r="11" spans="1:19" ht="15.75">
      <c r="A11" t="s">
        <v>391</v>
      </c>
      <c r="B11" s="28" t="s">
        <v>78</v>
      </c>
      <c r="C11" t="s">
        <v>392</v>
      </c>
      <c r="D11" t="s">
        <v>393</v>
      </c>
      <c r="E11" s="23" t="s">
        <v>387</v>
      </c>
      <c r="F11" s="28">
        <v>90723</v>
      </c>
      <c r="G11" s="28">
        <v>13868.269</v>
      </c>
      <c r="H11" s="28">
        <v>7506.3423000000003</v>
      </c>
      <c r="I11" s="28">
        <v>8652.52</v>
      </c>
      <c r="J11" s="35">
        <v>3.4236833518705911E-3</v>
      </c>
      <c r="K11" s="28">
        <v>1.4399999999999999E-5</v>
      </c>
      <c r="L11" s="28">
        <v>4582.8</v>
      </c>
      <c r="M11" s="28">
        <v>60.41</v>
      </c>
      <c r="N11" s="28">
        <v>58.8</v>
      </c>
      <c r="O11" s="28">
        <v>22.62</v>
      </c>
      <c r="P11" s="28">
        <v>0.7981034482758621</v>
      </c>
      <c r="Q11" s="30">
        <v>50</v>
      </c>
      <c r="R11" s="29" t="s">
        <v>662</v>
      </c>
      <c r="S11" s="29" t="s">
        <v>662</v>
      </c>
    </row>
    <row r="12" spans="1:19" ht="15.75">
      <c r="A12" t="s">
        <v>407</v>
      </c>
      <c r="B12" s="28" t="s">
        <v>78</v>
      </c>
      <c r="C12" t="s">
        <v>408</v>
      </c>
      <c r="D12" t="s">
        <v>409</v>
      </c>
      <c r="E12" s="23" t="s">
        <v>410</v>
      </c>
      <c r="F12" s="28">
        <v>90744</v>
      </c>
      <c r="G12" s="28">
        <v>0.4456</v>
      </c>
      <c r="H12" s="28">
        <v>0.2316</v>
      </c>
      <c r="I12" s="28">
        <v>0.42780000000000001</v>
      </c>
      <c r="J12" s="35">
        <v>1.6927458566177701E-7</v>
      </c>
      <c r="K12" s="28">
        <v>0</v>
      </c>
      <c r="L12" s="28">
        <v>1456000</v>
      </c>
      <c r="M12" s="28">
        <v>100</v>
      </c>
      <c r="N12" s="28">
        <v>0</v>
      </c>
      <c r="O12" s="28">
        <v>0</v>
      </c>
      <c r="P12" s="28">
        <v>3.4517241379310344E-3</v>
      </c>
      <c r="Q12" s="30">
        <v>28.999999999999996</v>
      </c>
      <c r="R12" s="29" t="s">
        <v>662</v>
      </c>
      <c r="S12" s="29" t="s">
        <v>662</v>
      </c>
    </row>
    <row r="13" spans="1:19" ht="15.75">
      <c r="A13" t="s">
        <v>411</v>
      </c>
      <c r="B13" s="28" t="s">
        <v>78</v>
      </c>
      <c r="C13" t="s">
        <v>412</v>
      </c>
      <c r="D13" t="s">
        <v>413</v>
      </c>
      <c r="E13" s="23" t="s">
        <v>410</v>
      </c>
      <c r="F13" s="28">
        <v>90744</v>
      </c>
      <c r="G13" s="28">
        <v>821.59958659999995</v>
      </c>
      <c r="H13" s="28">
        <v>763.20451690000004</v>
      </c>
      <c r="I13" s="28">
        <v>777.41840000000002</v>
      </c>
      <c r="J13" s="35">
        <v>3.076137857546555E-4</v>
      </c>
      <c r="K13" s="28">
        <v>9.8299466000000002E-2</v>
      </c>
      <c r="L13" s="28">
        <v>0</v>
      </c>
      <c r="M13" s="28">
        <v>0</v>
      </c>
      <c r="N13" s="28">
        <v>28.88</v>
      </c>
      <c r="O13" s="28">
        <v>28.49</v>
      </c>
      <c r="P13" s="28">
        <v>0.27160919540229889</v>
      </c>
      <c r="Q13" s="30">
        <v>61</v>
      </c>
      <c r="R13" s="29" t="s">
        <v>662</v>
      </c>
      <c r="S13" s="29" t="s">
        <v>662</v>
      </c>
    </row>
    <row r="14" spans="1:19" ht="15.75">
      <c r="A14" t="s">
        <v>414</v>
      </c>
      <c r="B14" s="28" t="s">
        <v>78</v>
      </c>
      <c r="C14" t="s">
        <v>415</v>
      </c>
      <c r="D14" t="s">
        <v>416</v>
      </c>
      <c r="E14" s="23" t="s">
        <v>410</v>
      </c>
      <c r="F14" s="28">
        <v>90744</v>
      </c>
      <c r="G14" s="28">
        <v>13467.102919999999</v>
      </c>
      <c r="H14" s="28">
        <v>1268.93283</v>
      </c>
      <c r="I14" s="28">
        <v>1757.2644</v>
      </c>
      <c r="J14" s="35">
        <v>6.9532539319352765E-4</v>
      </c>
      <c r="K14" s="28">
        <v>7.2179008000000003E-2</v>
      </c>
      <c r="L14" s="28">
        <v>0</v>
      </c>
      <c r="M14" s="28">
        <v>67.72</v>
      </c>
      <c r="N14" s="28">
        <v>0</v>
      </c>
      <c r="O14" s="28">
        <v>0</v>
      </c>
      <c r="P14" s="28">
        <v>0.79597701149425293</v>
      </c>
      <c r="Q14" s="30">
        <v>55.999999999999993</v>
      </c>
      <c r="R14" s="29" t="s">
        <v>663</v>
      </c>
      <c r="S14" s="29" t="s">
        <v>663</v>
      </c>
    </row>
    <row r="15" spans="1:19" ht="15.75">
      <c r="A15" t="s">
        <v>425</v>
      </c>
      <c r="B15" s="28" t="s">
        <v>78</v>
      </c>
      <c r="C15" t="s">
        <v>426</v>
      </c>
      <c r="D15" t="s">
        <v>427</v>
      </c>
      <c r="E15" s="23" t="s">
        <v>410</v>
      </c>
      <c r="F15" s="28">
        <v>90744</v>
      </c>
      <c r="G15" s="28">
        <v>10</v>
      </c>
      <c r="H15" s="28">
        <v>1.0043</v>
      </c>
      <c r="I15" s="28">
        <v>3.2629999999999999E-2</v>
      </c>
      <c r="J15" s="35">
        <v>1.2911242940962562E-8</v>
      </c>
      <c r="K15" s="28">
        <v>5.2145453000000001E-2</v>
      </c>
      <c r="L15" s="28">
        <v>50</v>
      </c>
      <c r="M15" s="28">
        <v>3.33</v>
      </c>
      <c r="N15" s="28">
        <v>0</v>
      </c>
      <c r="O15" s="28">
        <v>0</v>
      </c>
      <c r="P15" s="28">
        <v>0</v>
      </c>
      <c r="Q15" s="30">
        <v>22.000000000000004</v>
      </c>
      <c r="R15" s="29" t="s">
        <v>662</v>
      </c>
      <c r="S15" s="29" t="s">
        <v>662</v>
      </c>
    </row>
    <row r="16" spans="1:19" ht="15.75">
      <c r="A16" t="s">
        <v>428</v>
      </c>
      <c r="B16" s="28" t="s">
        <v>78</v>
      </c>
      <c r="C16" t="s">
        <v>429</v>
      </c>
      <c r="D16" t="s">
        <v>430</v>
      </c>
      <c r="E16" s="23" t="s">
        <v>410</v>
      </c>
      <c r="F16" s="28">
        <v>90744</v>
      </c>
      <c r="G16" s="28">
        <v>170809.03</v>
      </c>
      <c r="H16" s="28">
        <v>365813.62</v>
      </c>
      <c r="I16" s="28">
        <v>242676.37</v>
      </c>
      <c r="J16" s="35">
        <v>9.6023707296994124E-2</v>
      </c>
      <c r="K16" s="28" t="e">
        <v>#DIV/0!</v>
      </c>
      <c r="L16" s="28">
        <v>3062.41</v>
      </c>
      <c r="M16" s="28">
        <v>99.01</v>
      </c>
      <c r="N16" s="28">
        <v>26.56</v>
      </c>
      <c r="O16" s="28">
        <v>27.19</v>
      </c>
      <c r="P16" s="28">
        <v>12.459114655172415</v>
      </c>
      <c r="Q16" s="30">
        <v>53</v>
      </c>
      <c r="R16" s="29" t="s">
        <v>662</v>
      </c>
      <c r="S16" s="29" t="s">
        <v>662</v>
      </c>
    </row>
    <row r="17" spans="1:19" ht="15.75">
      <c r="A17" t="s">
        <v>438</v>
      </c>
      <c r="B17" s="28" t="s">
        <v>78</v>
      </c>
      <c r="C17" t="s">
        <v>439</v>
      </c>
      <c r="D17" t="s">
        <v>440</v>
      </c>
      <c r="E17" s="23" t="s">
        <v>434</v>
      </c>
      <c r="F17" s="28">
        <v>90745</v>
      </c>
      <c r="G17" s="28">
        <v>35429.599999999999</v>
      </c>
      <c r="H17" s="28">
        <v>37243.5</v>
      </c>
      <c r="I17" s="28">
        <v>39238.699999999997</v>
      </c>
      <c r="J17" s="35">
        <v>1.5526214783559535E-2</v>
      </c>
      <c r="K17" s="28">
        <v>9.2200000000000005E-5</v>
      </c>
      <c r="L17" s="28">
        <v>27816800</v>
      </c>
      <c r="M17" s="28">
        <v>0</v>
      </c>
      <c r="N17" s="28">
        <v>92.7</v>
      </c>
      <c r="O17" s="28">
        <v>89.23</v>
      </c>
      <c r="P17" s="28">
        <v>2.5464367816091951</v>
      </c>
      <c r="Q17" s="30">
        <v>51</v>
      </c>
      <c r="R17" s="29" t="s">
        <v>662</v>
      </c>
      <c r="S17" s="29" t="s">
        <v>663</v>
      </c>
    </row>
    <row r="18" spans="1:19" ht="15.75">
      <c r="A18" t="s">
        <v>447</v>
      </c>
      <c r="B18" s="28" t="s">
        <v>78</v>
      </c>
      <c r="C18" t="s">
        <v>448</v>
      </c>
      <c r="D18" t="s">
        <v>449</v>
      </c>
      <c r="E18" s="23" t="s">
        <v>410</v>
      </c>
      <c r="F18" s="28">
        <v>90744</v>
      </c>
      <c r="G18" s="28">
        <v>220711.8</v>
      </c>
      <c r="H18" s="28">
        <v>99387.500010000003</v>
      </c>
      <c r="I18" s="28">
        <v>134595.5</v>
      </c>
      <c r="J18" s="35">
        <v>5.3257591154596037E-2</v>
      </c>
      <c r="K18" s="28">
        <v>8.2824400000000001E-4</v>
      </c>
      <c r="L18" s="28">
        <v>135</v>
      </c>
      <c r="M18" s="28">
        <v>51.75</v>
      </c>
      <c r="N18" s="28">
        <v>78.78</v>
      </c>
      <c r="O18" s="28">
        <v>68.069999999999993</v>
      </c>
      <c r="P18" s="28">
        <v>8.1793678160919541</v>
      </c>
      <c r="Q18" s="30">
        <v>54</v>
      </c>
      <c r="R18" s="29" t="s">
        <v>663</v>
      </c>
      <c r="S18" s="29" t="s">
        <v>662</v>
      </c>
    </row>
    <row r="19" spans="1:19" ht="15.75">
      <c r="A19" t="s">
        <v>450</v>
      </c>
      <c r="B19" s="28" t="s">
        <v>78</v>
      </c>
      <c r="C19" t="s">
        <v>451</v>
      </c>
      <c r="D19" t="s">
        <v>452</v>
      </c>
      <c r="E19" s="23" t="s">
        <v>410</v>
      </c>
      <c r="F19" s="28">
        <v>90744</v>
      </c>
      <c r="G19" s="28">
        <v>80982.679550000001</v>
      </c>
      <c r="H19" s="28">
        <v>102290.2279</v>
      </c>
      <c r="I19" s="28">
        <v>110020.1203</v>
      </c>
      <c r="J19" s="35">
        <v>4.3533450860711448E-2</v>
      </c>
      <c r="K19" s="28">
        <v>0.103116658</v>
      </c>
      <c r="L19" s="28">
        <v>21300</v>
      </c>
      <c r="M19" s="28">
        <v>100</v>
      </c>
      <c r="N19" s="28">
        <v>98.9</v>
      </c>
      <c r="O19" s="28">
        <v>98.91</v>
      </c>
      <c r="P19" s="28">
        <v>3.9318908045977015</v>
      </c>
      <c r="Q19" s="30" t="e">
        <v>#N/A</v>
      </c>
      <c r="R19" s="29" t="s">
        <v>662</v>
      </c>
      <c r="S19" s="29" t="s">
        <v>662</v>
      </c>
    </row>
    <row r="20" spans="1:19" ht="15.75">
      <c r="A20" t="s">
        <v>453</v>
      </c>
      <c r="B20" s="28" t="s">
        <v>78</v>
      </c>
      <c r="C20" t="s">
        <v>454</v>
      </c>
      <c r="D20" t="s">
        <v>455</v>
      </c>
      <c r="E20" s="23" t="s">
        <v>410</v>
      </c>
      <c r="F20" s="28">
        <v>90748</v>
      </c>
      <c r="G20" s="28">
        <v>130.69999999999999</v>
      </c>
      <c r="H20" s="28">
        <v>144.4</v>
      </c>
      <c r="I20" s="28">
        <v>106.2</v>
      </c>
      <c r="J20" s="35">
        <v>4.202188171407367E-5</v>
      </c>
      <c r="K20" s="28">
        <v>6.9534215999999996E-2</v>
      </c>
      <c r="L20" s="28">
        <v>27000000</v>
      </c>
      <c r="M20" s="28">
        <v>63.22</v>
      </c>
      <c r="N20" s="28">
        <v>0</v>
      </c>
      <c r="O20" s="28">
        <v>8.61</v>
      </c>
      <c r="P20" s="28">
        <v>7.6758620689655181</v>
      </c>
      <c r="Q20" s="30">
        <v>48</v>
      </c>
      <c r="R20" s="29" t="s">
        <v>663</v>
      </c>
      <c r="S20" s="29" t="s">
        <v>662</v>
      </c>
    </row>
    <row r="21" spans="1:19" ht="15.75">
      <c r="A21" t="s">
        <v>459</v>
      </c>
      <c r="B21" s="28" t="s">
        <v>78</v>
      </c>
      <c r="C21" t="s">
        <v>460</v>
      </c>
      <c r="D21" t="s">
        <v>461</v>
      </c>
      <c r="E21" s="23" t="s">
        <v>434</v>
      </c>
      <c r="F21" s="28">
        <v>90810</v>
      </c>
      <c r="G21" s="28">
        <v>638175.6</v>
      </c>
      <c r="H21" s="28">
        <v>577145.4</v>
      </c>
      <c r="I21" s="28">
        <v>668569.59999999998</v>
      </c>
      <c r="J21" s="35">
        <v>0.26454381025259466</v>
      </c>
      <c r="K21" s="28">
        <v>1.5569600000000001E-4</v>
      </c>
      <c r="L21" s="28">
        <v>5904</v>
      </c>
      <c r="M21" s="28">
        <v>92.63</v>
      </c>
      <c r="N21" s="28">
        <v>66.91</v>
      </c>
      <c r="O21" s="28">
        <v>64.3</v>
      </c>
      <c r="P21" s="28">
        <v>7.3727586206896545</v>
      </c>
      <c r="Q21" s="30">
        <v>49.000000000000007</v>
      </c>
      <c r="R21" s="29" t="s">
        <v>663</v>
      </c>
      <c r="S21" s="29" t="s">
        <v>663</v>
      </c>
    </row>
    <row r="22" spans="1:19" ht="15.75">
      <c r="A22" t="s">
        <v>469</v>
      </c>
      <c r="B22" s="28" t="s">
        <v>78</v>
      </c>
      <c r="C22" t="s">
        <v>470</v>
      </c>
      <c r="D22" t="s">
        <v>471</v>
      </c>
      <c r="E22" s="23" t="s">
        <v>465</v>
      </c>
      <c r="F22" s="28">
        <v>90805</v>
      </c>
      <c r="G22" s="28">
        <v>2161.9899999999998</v>
      </c>
      <c r="H22" s="28">
        <v>195</v>
      </c>
      <c r="I22" s="28">
        <v>616.33000000000004</v>
      </c>
      <c r="J22" s="35">
        <v>2.438733178609701E-4</v>
      </c>
      <c r="K22" s="28">
        <v>0</v>
      </c>
      <c r="L22" s="28">
        <v>648000</v>
      </c>
      <c r="M22" s="28">
        <v>100</v>
      </c>
      <c r="N22" s="28">
        <v>33.76</v>
      </c>
      <c r="O22" s="28">
        <v>14.84</v>
      </c>
      <c r="P22" s="28">
        <v>0.40574712643678157</v>
      </c>
      <c r="Q22" s="30" t="e">
        <v>#N/A</v>
      </c>
      <c r="R22" s="29" t="s">
        <v>662</v>
      </c>
      <c r="S22" s="29" t="s">
        <v>662</v>
      </c>
    </row>
    <row r="23" spans="1:19" ht="15.75">
      <c r="A23" t="s">
        <v>472</v>
      </c>
      <c r="B23" s="28" t="s">
        <v>78</v>
      </c>
      <c r="C23" t="s">
        <v>473</v>
      </c>
      <c r="D23" t="s">
        <v>474</v>
      </c>
      <c r="E23" s="23" t="s">
        <v>465</v>
      </c>
      <c r="F23" s="28">
        <v>90805</v>
      </c>
      <c r="G23" s="28">
        <v>0</v>
      </c>
      <c r="H23" s="28">
        <v>0</v>
      </c>
      <c r="I23" s="28">
        <v>0</v>
      </c>
      <c r="J23" s="35">
        <v>0</v>
      </c>
      <c r="K23" s="28">
        <v>1.8596199999999999E-4</v>
      </c>
      <c r="L23" s="28">
        <v>1615.8</v>
      </c>
      <c r="M23" s="28">
        <v>0</v>
      </c>
      <c r="N23" s="28">
        <v>100</v>
      </c>
      <c r="O23" s="28">
        <v>100</v>
      </c>
      <c r="P23" s="28">
        <v>0</v>
      </c>
      <c r="Q23" s="30" t="e">
        <v>#N/A</v>
      </c>
      <c r="R23" s="29" t="s">
        <v>662</v>
      </c>
      <c r="S23" s="29" t="s">
        <v>662</v>
      </c>
    </row>
    <row r="24" spans="1:19" ht="15.75">
      <c r="A24" t="s">
        <v>585</v>
      </c>
      <c r="B24" s="28" t="s">
        <v>78</v>
      </c>
      <c r="C24" t="s">
        <v>586</v>
      </c>
      <c r="D24" t="s">
        <v>587</v>
      </c>
      <c r="E24" s="23" t="s">
        <v>574</v>
      </c>
      <c r="F24" s="28">
        <v>91702</v>
      </c>
      <c r="G24" s="28">
        <v>0</v>
      </c>
      <c r="H24" s="28">
        <v>0</v>
      </c>
      <c r="I24" s="28">
        <v>0</v>
      </c>
      <c r="J24" s="35">
        <v>0</v>
      </c>
      <c r="K24" s="28">
        <v>1.6333799999999999E-4</v>
      </c>
      <c r="L24" s="28">
        <v>0</v>
      </c>
      <c r="M24" s="28">
        <v>0</v>
      </c>
      <c r="N24" s="28">
        <v>0</v>
      </c>
      <c r="O24" s="28">
        <v>100</v>
      </c>
      <c r="P24" s="28">
        <v>0</v>
      </c>
      <c r="Q24" s="30">
        <v>20</v>
      </c>
      <c r="R24" s="29" t="s">
        <v>662</v>
      </c>
      <c r="S24" s="29" t="s">
        <v>662</v>
      </c>
    </row>
    <row r="25" spans="1:19" ht="15.75">
      <c r="A25" t="s">
        <v>588</v>
      </c>
      <c r="B25" s="28" t="s">
        <v>78</v>
      </c>
      <c r="C25" t="s">
        <v>589</v>
      </c>
      <c r="D25" t="s">
        <v>590</v>
      </c>
      <c r="E25" s="23" t="s">
        <v>591</v>
      </c>
      <c r="F25" s="28">
        <v>91702</v>
      </c>
      <c r="G25" s="28">
        <v>0</v>
      </c>
      <c r="H25" s="28">
        <v>0</v>
      </c>
      <c r="I25" s="28">
        <v>1.7</v>
      </c>
      <c r="J25" s="35">
        <v>6.7266665643997411E-7</v>
      </c>
      <c r="K25" s="28">
        <v>0.19242562599999999</v>
      </c>
      <c r="L25" s="28">
        <v>9360400</v>
      </c>
      <c r="M25" s="28">
        <v>0</v>
      </c>
      <c r="N25" s="28">
        <v>0</v>
      </c>
      <c r="O25" s="28">
        <v>0</v>
      </c>
      <c r="P25" s="28">
        <v>0</v>
      </c>
      <c r="Q25" s="30">
        <v>39</v>
      </c>
      <c r="R25" s="29" t="s">
        <v>662</v>
      </c>
      <c r="S25" s="29" t="s">
        <v>662</v>
      </c>
    </row>
    <row r="26" spans="1:19" ht="15.75">
      <c r="A26" t="s">
        <v>647</v>
      </c>
      <c r="B26" s="28" t="s">
        <v>78</v>
      </c>
      <c r="C26" t="s">
        <v>648</v>
      </c>
      <c r="D26" t="s">
        <v>649</v>
      </c>
      <c r="E26" s="23" t="s">
        <v>650</v>
      </c>
      <c r="F26" s="28">
        <v>91770</v>
      </c>
      <c r="G26" s="28">
        <v>0</v>
      </c>
      <c r="H26" s="28">
        <v>0</v>
      </c>
      <c r="I26" s="28">
        <v>46189</v>
      </c>
      <c r="J26" s="35">
        <v>1.8276353055474096E-2</v>
      </c>
      <c r="K26" s="28">
        <v>0.84343434299999998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30">
        <v>55.000000000000007</v>
      </c>
      <c r="R26" s="29" t="s">
        <v>662</v>
      </c>
      <c r="S26" s="29" t="s">
        <v>662</v>
      </c>
    </row>
    <row r="27" spans="1:19" ht="15.75">
      <c r="A27" t="s">
        <v>651</v>
      </c>
      <c r="B27" s="28" t="s">
        <v>78</v>
      </c>
      <c r="C27" t="s">
        <v>652</v>
      </c>
      <c r="D27" t="s">
        <v>653</v>
      </c>
      <c r="E27" s="23" t="s">
        <v>654</v>
      </c>
      <c r="F27" s="28">
        <v>93543</v>
      </c>
      <c r="G27" s="28">
        <v>0</v>
      </c>
      <c r="H27" s="28">
        <v>0</v>
      </c>
      <c r="I27" s="28">
        <v>1</v>
      </c>
      <c r="J27" s="35">
        <v>3.9568626849410241E-7</v>
      </c>
      <c r="K27" s="28">
        <v>1.396098E-2</v>
      </c>
      <c r="L27" s="28">
        <v>0</v>
      </c>
      <c r="M27" s="28">
        <v>0</v>
      </c>
      <c r="N27" s="28">
        <v>0</v>
      </c>
      <c r="O27" s="28">
        <v>0</v>
      </c>
      <c r="P27" s="28">
        <v>8.0459770114942528E-2</v>
      </c>
      <c r="Q27" s="30">
        <v>51</v>
      </c>
      <c r="R27" s="29" t="s">
        <v>663</v>
      </c>
      <c r="S27" s="29" t="s">
        <v>662</v>
      </c>
    </row>
    <row r="28" spans="1:19" ht="15.75">
      <c r="A28" t="s">
        <v>655</v>
      </c>
      <c r="B28" s="28" t="s">
        <v>78</v>
      </c>
      <c r="C28" t="s">
        <v>656</v>
      </c>
      <c r="D28" t="s">
        <v>657</v>
      </c>
      <c r="E28" s="23" t="s">
        <v>654</v>
      </c>
      <c r="F28" s="28">
        <v>93543</v>
      </c>
      <c r="G28" s="28">
        <v>0</v>
      </c>
      <c r="H28" s="28">
        <v>0.6</v>
      </c>
      <c r="I28" s="28">
        <v>0.6</v>
      </c>
      <c r="J28" s="35">
        <v>2.3741176109646145E-7</v>
      </c>
      <c r="K28" s="28">
        <v>0</v>
      </c>
      <c r="L28" s="28">
        <v>5880</v>
      </c>
      <c r="M28" s="28">
        <v>0</v>
      </c>
      <c r="N28" s="28">
        <v>0</v>
      </c>
      <c r="O28" s="28">
        <v>0</v>
      </c>
      <c r="P28" s="28">
        <v>0</v>
      </c>
      <c r="Q28" s="30">
        <v>31</v>
      </c>
      <c r="R28" s="29" t="s">
        <v>663</v>
      </c>
      <c r="S28" s="29" t="s">
        <v>663</v>
      </c>
    </row>
    <row r="29" spans="1:19" ht="15.75">
      <c r="A29" t="s">
        <v>34</v>
      </c>
      <c r="B29" s="28" t="s">
        <v>35</v>
      </c>
      <c r="C29" t="s">
        <v>36</v>
      </c>
      <c r="D29" t="s">
        <v>37</v>
      </c>
      <c r="E29" s="23" t="s">
        <v>33</v>
      </c>
      <c r="F29" s="28">
        <v>90003</v>
      </c>
      <c r="G29" s="28">
        <v>0</v>
      </c>
      <c r="H29" s="28">
        <v>0</v>
      </c>
      <c r="I29" s="28">
        <v>0</v>
      </c>
      <c r="J29" s="35">
        <v>0</v>
      </c>
      <c r="K29" s="28">
        <v>1.6325370000000001E-3</v>
      </c>
      <c r="L29" s="28">
        <v>10738080</v>
      </c>
      <c r="M29" s="28">
        <v>99.75</v>
      </c>
      <c r="N29" s="28">
        <v>100</v>
      </c>
      <c r="O29" s="28">
        <v>100</v>
      </c>
      <c r="P29" s="28">
        <v>0</v>
      </c>
      <c r="Q29" s="30" t="e">
        <v>#N/A</v>
      </c>
      <c r="R29" s="29" t="s">
        <v>662</v>
      </c>
      <c r="S29" s="29" t="s">
        <v>662</v>
      </c>
    </row>
    <row r="30" spans="1:19" ht="15.75">
      <c r="A30" t="s">
        <v>54</v>
      </c>
      <c r="B30" s="28" t="s">
        <v>35</v>
      </c>
      <c r="C30" t="s">
        <v>55</v>
      </c>
      <c r="D30" t="s">
        <v>56</v>
      </c>
      <c r="E30" s="23" t="s">
        <v>33</v>
      </c>
      <c r="F30" s="28">
        <v>90023</v>
      </c>
      <c r="G30" s="28">
        <v>13.5</v>
      </c>
      <c r="H30" s="28">
        <v>7.6</v>
      </c>
      <c r="I30" s="28">
        <v>12.43</v>
      </c>
      <c r="J30" s="35">
        <v>3.2828914216702841E-5</v>
      </c>
      <c r="K30" s="28" t="e">
        <v>#DIV/0!</v>
      </c>
      <c r="L30" s="28">
        <v>11440000</v>
      </c>
      <c r="M30" s="28">
        <v>0</v>
      </c>
      <c r="N30" s="28">
        <v>0</v>
      </c>
      <c r="O30" s="28">
        <v>0</v>
      </c>
      <c r="P30" s="28">
        <v>0</v>
      </c>
      <c r="Q30" s="30">
        <v>32.04</v>
      </c>
      <c r="R30" s="29" t="s">
        <v>662</v>
      </c>
      <c r="S30" s="29" t="s">
        <v>662</v>
      </c>
    </row>
    <row r="31" spans="1:19" ht="15.75">
      <c r="A31" t="s">
        <v>60</v>
      </c>
      <c r="B31" s="28" t="s">
        <v>35</v>
      </c>
      <c r="C31" t="s">
        <v>61</v>
      </c>
      <c r="D31" t="s">
        <v>62</v>
      </c>
      <c r="E31" s="23" t="s">
        <v>33</v>
      </c>
      <c r="F31" s="28">
        <v>90023</v>
      </c>
      <c r="G31" s="28">
        <v>4.66</v>
      </c>
      <c r="H31" s="28">
        <v>2.91</v>
      </c>
      <c r="I31" s="28">
        <v>1.35</v>
      </c>
      <c r="J31" s="35">
        <v>3.5654894764721514E-6</v>
      </c>
      <c r="K31" s="28">
        <v>44.809337769999999</v>
      </c>
      <c r="L31" s="28">
        <v>69.44</v>
      </c>
      <c r="M31" s="28">
        <v>100</v>
      </c>
      <c r="N31" s="28">
        <v>0</v>
      </c>
      <c r="O31" s="28">
        <v>0</v>
      </c>
      <c r="P31" s="28">
        <v>4.0229885057471272E-3</v>
      </c>
      <c r="Q31" s="30">
        <v>52.359999999999992</v>
      </c>
      <c r="R31" s="29" t="s">
        <v>662</v>
      </c>
      <c r="S31" s="29" t="s">
        <v>662</v>
      </c>
    </row>
    <row r="32" spans="1:19" ht="15.75">
      <c r="A32" t="s">
        <v>63</v>
      </c>
      <c r="B32" s="28" t="s">
        <v>35</v>
      </c>
      <c r="C32" t="s">
        <v>64</v>
      </c>
      <c r="D32" t="s">
        <v>65</v>
      </c>
      <c r="E32" s="23" t="s">
        <v>66</v>
      </c>
      <c r="F32" s="28">
        <v>90058</v>
      </c>
      <c r="G32" s="28">
        <v>0</v>
      </c>
      <c r="H32" s="28">
        <v>0</v>
      </c>
      <c r="I32" s="28">
        <v>0</v>
      </c>
      <c r="J32" s="35">
        <v>0</v>
      </c>
      <c r="K32" s="28">
        <v>1.3939079999999999E-3</v>
      </c>
      <c r="L32" s="28">
        <v>6028.56</v>
      </c>
      <c r="M32" s="28">
        <v>89.76</v>
      </c>
      <c r="N32" s="28">
        <v>100</v>
      </c>
      <c r="O32" s="28">
        <v>100</v>
      </c>
      <c r="P32" s="28">
        <v>0</v>
      </c>
      <c r="Q32" s="30" t="e">
        <v>#N/A</v>
      </c>
      <c r="R32" s="29" t="s">
        <v>662</v>
      </c>
      <c r="S32" s="29" t="s">
        <v>662</v>
      </c>
    </row>
    <row r="33" spans="1:19" ht="15.75">
      <c r="A33" t="s">
        <v>67</v>
      </c>
      <c r="B33" s="28" t="s">
        <v>35</v>
      </c>
      <c r="C33" t="s">
        <v>68</v>
      </c>
      <c r="D33" t="s">
        <v>69</v>
      </c>
      <c r="E33" s="23" t="s">
        <v>33</v>
      </c>
      <c r="F33" s="28">
        <v>90023</v>
      </c>
      <c r="G33" s="28">
        <v>2681.0000009999999</v>
      </c>
      <c r="H33" s="28">
        <v>4150.6000009999998</v>
      </c>
      <c r="I33" s="28">
        <v>1601.2000009999999</v>
      </c>
      <c r="J33" s="35">
        <v>4.2289346329211436E-3</v>
      </c>
      <c r="K33" s="28">
        <v>2.9744200000000002E-3</v>
      </c>
      <c r="L33" s="28">
        <v>23598</v>
      </c>
      <c r="M33" s="28">
        <v>86.88</v>
      </c>
      <c r="N33" s="28">
        <v>97.87</v>
      </c>
      <c r="O33" s="28">
        <v>99.08</v>
      </c>
      <c r="P33" s="28">
        <v>29.137931034482762</v>
      </c>
      <c r="Q33" s="30">
        <v>40.700000000000003</v>
      </c>
      <c r="R33" s="29" t="s">
        <v>663</v>
      </c>
      <c r="S33" s="29" t="s">
        <v>662</v>
      </c>
    </row>
    <row r="34" spans="1:19" ht="15.75">
      <c r="A34" t="s">
        <v>70</v>
      </c>
      <c r="B34" s="28" t="s">
        <v>35</v>
      </c>
      <c r="C34" t="s">
        <v>71</v>
      </c>
      <c r="D34" t="s">
        <v>72</v>
      </c>
      <c r="E34" s="23" t="s">
        <v>33</v>
      </c>
      <c r="F34" s="28">
        <v>90058</v>
      </c>
      <c r="G34" s="28">
        <v>3275</v>
      </c>
      <c r="H34" s="28">
        <v>2227.46</v>
      </c>
      <c r="I34" s="28">
        <v>3030.58</v>
      </c>
      <c r="J34" s="35">
        <v>8.0040748871162744E-3</v>
      </c>
      <c r="K34" s="28">
        <v>2.1329898999999999E-2</v>
      </c>
      <c r="L34" s="28">
        <v>0</v>
      </c>
      <c r="M34" s="28">
        <v>0</v>
      </c>
      <c r="N34" s="28">
        <v>94.41</v>
      </c>
      <c r="O34" s="28">
        <v>90.02</v>
      </c>
      <c r="P34" s="28">
        <v>9.8712643678160919E-2</v>
      </c>
      <c r="Q34" s="30">
        <v>49.379999999999995</v>
      </c>
      <c r="R34" s="29" t="s">
        <v>662</v>
      </c>
      <c r="S34" s="29" t="s">
        <v>662</v>
      </c>
    </row>
    <row r="35" spans="1:19" ht="15.75">
      <c r="A35" t="s">
        <v>85</v>
      </c>
      <c r="B35" s="28" t="s">
        <v>35</v>
      </c>
      <c r="C35" t="s">
        <v>86</v>
      </c>
      <c r="D35" t="s">
        <v>87</v>
      </c>
      <c r="E35" s="23" t="s">
        <v>33</v>
      </c>
      <c r="F35" s="28">
        <v>90032</v>
      </c>
      <c r="G35" s="28">
        <v>861</v>
      </c>
      <c r="H35" s="28">
        <v>686</v>
      </c>
      <c r="I35" s="28">
        <v>1085</v>
      </c>
      <c r="J35" s="35">
        <v>2.8655970977572473E-3</v>
      </c>
      <c r="K35" s="28">
        <v>1.0550772740000001</v>
      </c>
      <c r="L35" s="28">
        <v>0</v>
      </c>
      <c r="M35" s="28">
        <v>89.86</v>
      </c>
      <c r="N35" s="28">
        <v>99.5</v>
      </c>
      <c r="O35" s="28">
        <v>99.47</v>
      </c>
      <c r="P35" s="28">
        <v>0</v>
      </c>
      <c r="Q35" s="30">
        <v>22.82</v>
      </c>
      <c r="R35" s="29" t="s">
        <v>662</v>
      </c>
      <c r="S35" s="29" t="s">
        <v>662</v>
      </c>
    </row>
    <row r="36" spans="1:19" ht="15.75">
      <c r="A36" t="s">
        <v>91</v>
      </c>
      <c r="B36" s="28" t="s">
        <v>35</v>
      </c>
      <c r="C36" t="s">
        <v>92</v>
      </c>
      <c r="D36" t="s">
        <v>93</v>
      </c>
      <c r="E36" s="23" t="s">
        <v>33</v>
      </c>
      <c r="F36" s="28">
        <v>90039</v>
      </c>
      <c r="G36" s="28">
        <v>7335</v>
      </c>
      <c r="H36" s="28">
        <v>6176</v>
      </c>
      <c r="I36" s="28">
        <v>5666.83</v>
      </c>
      <c r="J36" s="35">
        <v>1.4966683503671615E-2</v>
      </c>
      <c r="K36" s="28">
        <v>5.6285179999999999E-3</v>
      </c>
      <c r="L36" s="28">
        <v>0</v>
      </c>
      <c r="M36" s="28">
        <v>0</v>
      </c>
      <c r="N36" s="28">
        <v>99.19</v>
      </c>
      <c r="O36" s="28">
        <v>99.09</v>
      </c>
      <c r="P36" s="28">
        <v>0</v>
      </c>
      <c r="Q36" s="30">
        <v>47.899999999999991</v>
      </c>
      <c r="R36" s="29" t="s">
        <v>662</v>
      </c>
      <c r="S36" s="29" t="s">
        <v>662</v>
      </c>
    </row>
    <row r="37" spans="1:19" ht="15.75">
      <c r="A37" t="s">
        <v>94</v>
      </c>
      <c r="B37" s="28" t="s">
        <v>35</v>
      </c>
      <c r="C37" t="s">
        <v>95</v>
      </c>
      <c r="D37" t="s">
        <v>96</v>
      </c>
      <c r="E37" s="23" t="s">
        <v>33</v>
      </c>
      <c r="F37" s="28">
        <v>90039</v>
      </c>
      <c r="G37" s="28">
        <v>3</v>
      </c>
      <c r="H37" s="28">
        <v>9</v>
      </c>
      <c r="I37" s="28">
        <v>13</v>
      </c>
      <c r="J37" s="35">
        <v>3.4334343106768861E-5</v>
      </c>
      <c r="K37" s="28">
        <v>1.3111889999999999E-3</v>
      </c>
      <c r="L37" s="28">
        <v>20055600</v>
      </c>
      <c r="M37" s="28">
        <v>0</v>
      </c>
      <c r="N37" s="28">
        <v>99.93</v>
      </c>
      <c r="O37" s="28">
        <v>99.9</v>
      </c>
      <c r="P37" s="28">
        <v>0</v>
      </c>
      <c r="Q37" s="30">
        <v>14.360000000000001</v>
      </c>
      <c r="R37" s="29" t="s">
        <v>662</v>
      </c>
      <c r="S37" s="29" t="s">
        <v>662</v>
      </c>
    </row>
    <row r="38" spans="1:19" ht="15.75">
      <c r="A38" t="s">
        <v>106</v>
      </c>
      <c r="B38" s="28" t="s">
        <v>35</v>
      </c>
      <c r="C38" t="s">
        <v>107</v>
      </c>
      <c r="D38" t="s">
        <v>108</v>
      </c>
      <c r="E38" s="23" t="s">
        <v>81</v>
      </c>
      <c r="F38" s="28">
        <v>90040</v>
      </c>
      <c r="G38" s="28">
        <v>5586</v>
      </c>
      <c r="H38" s="28">
        <v>5643</v>
      </c>
      <c r="I38" s="28">
        <v>5899</v>
      </c>
      <c r="J38" s="35">
        <v>1.5579868460525347E-2</v>
      </c>
      <c r="K38" s="28">
        <v>21.647159089999999</v>
      </c>
      <c r="L38" s="28">
        <v>0</v>
      </c>
      <c r="M38" s="28">
        <v>81.88</v>
      </c>
      <c r="N38" s="28">
        <v>93.98</v>
      </c>
      <c r="O38" s="28">
        <v>93.12</v>
      </c>
      <c r="P38" s="28">
        <v>0</v>
      </c>
      <c r="Q38" s="30">
        <v>53.64</v>
      </c>
      <c r="R38" s="29" t="s">
        <v>662</v>
      </c>
      <c r="S38" s="29" t="s">
        <v>662</v>
      </c>
    </row>
    <row r="39" spans="1:19" ht="15.75">
      <c r="A39" t="s">
        <v>109</v>
      </c>
      <c r="B39" s="28" t="s">
        <v>35</v>
      </c>
      <c r="C39" t="s">
        <v>110</v>
      </c>
      <c r="D39" t="s">
        <v>111</v>
      </c>
      <c r="E39" s="23" t="s">
        <v>112</v>
      </c>
      <c r="F39" s="28">
        <v>90040</v>
      </c>
      <c r="G39" s="28">
        <v>7001</v>
      </c>
      <c r="H39" s="28">
        <v>9131</v>
      </c>
      <c r="I39" s="28">
        <v>6847</v>
      </c>
      <c r="J39" s="35">
        <v>1.8083634404003571E-2</v>
      </c>
      <c r="K39" s="28">
        <v>6.9423783000000003E-2</v>
      </c>
      <c r="L39" s="28">
        <v>74400</v>
      </c>
      <c r="M39" s="28">
        <v>0</v>
      </c>
      <c r="N39" s="28">
        <v>94.05</v>
      </c>
      <c r="O39" s="28">
        <v>94.21</v>
      </c>
      <c r="P39" s="28">
        <v>0</v>
      </c>
      <c r="Q39" s="30">
        <v>54.560000000000009</v>
      </c>
      <c r="R39" s="29" t="s">
        <v>662</v>
      </c>
      <c r="S39" s="29" t="s">
        <v>662</v>
      </c>
    </row>
    <row r="40" spans="1:19" ht="15.75">
      <c r="A40" t="s">
        <v>116</v>
      </c>
      <c r="B40" s="28" t="s">
        <v>35</v>
      </c>
      <c r="C40" t="s">
        <v>117</v>
      </c>
      <c r="D40" t="s">
        <v>118</v>
      </c>
      <c r="E40" s="23" t="s">
        <v>33</v>
      </c>
      <c r="F40" s="28">
        <v>90040</v>
      </c>
      <c r="G40" s="28">
        <v>0</v>
      </c>
      <c r="H40" s="28">
        <v>0</v>
      </c>
      <c r="I40" s="28">
        <v>0</v>
      </c>
      <c r="J40" s="35">
        <v>0</v>
      </c>
      <c r="K40" s="28">
        <v>1.0774333000000001E-2</v>
      </c>
      <c r="L40" s="28">
        <v>0</v>
      </c>
      <c r="M40" s="28">
        <v>94.21</v>
      </c>
      <c r="N40" s="28">
        <v>100</v>
      </c>
      <c r="O40" s="28">
        <v>100</v>
      </c>
      <c r="P40" s="28">
        <v>0</v>
      </c>
      <c r="Q40" s="30">
        <v>20</v>
      </c>
      <c r="R40" s="29" t="s">
        <v>662</v>
      </c>
      <c r="S40" s="29" t="s">
        <v>662</v>
      </c>
    </row>
    <row r="41" spans="1:19" ht="15.75">
      <c r="A41" t="s">
        <v>119</v>
      </c>
      <c r="B41" s="28" t="s">
        <v>35</v>
      </c>
      <c r="C41" t="s">
        <v>120</v>
      </c>
      <c r="D41" t="s">
        <v>121</v>
      </c>
      <c r="E41" s="23" t="s">
        <v>33</v>
      </c>
      <c r="F41" s="28">
        <v>90045</v>
      </c>
      <c r="G41" s="28">
        <v>155.14608899999999</v>
      </c>
      <c r="H41" s="28">
        <v>120.441062</v>
      </c>
      <c r="I41" s="28">
        <v>112.645082</v>
      </c>
      <c r="J41" s="35">
        <v>2.9750729959062409E-4</v>
      </c>
      <c r="K41" s="28">
        <v>1.0377749999999999E-3</v>
      </c>
      <c r="L41" s="28">
        <v>0</v>
      </c>
      <c r="M41" s="28">
        <v>0</v>
      </c>
      <c r="N41" s="28">
        <v>92.95</v>
      </c>
      <c r="O41" s="28">
        <v>90.67</v>
      </c>
      <c r="P41" s="28">
        <v>0</v>
      </c>
      <c r="Q41" s="30">
        <v>27.3</v>
      </c>
      <c r="R41" s="29" t="s">
        <v>662</v>
      </c>
      <c r="S41" s="29" t="s">
        <v>662</v>
      </c>
    </row>
    <row r="42" spans="1:19" ht="15.75">
      <c r="A42" t="s">
        <v>131</v>
      </c>
      <c r="B42" s="28" t="s">
        <v>35</v>
      </c>
      <c r="C42" t="s">
        <v>132</v>
      </c>
      <c r="D42" t="s">
        <v>133</v>
      </c>
      <c r="E42" s="23" t="s">
        <v>66</v>
      </c>
      <c r="F42" s="28">
        <v>90058</v>
      </c>
      <c r="G42" s="28">
        <v>30</v>
      </c>
      <c r="H42" s="28">
        <v>20</v>
      </c>
      <c r="I42" s="28">
        <v>20</v>
      </c>
      <c r="J42" s="35">
        <v>5.2822066318105945E-5</v>
      </c>
      <c r="K42" s="28">
        <v>0.112376305</v>
      </c>
      <c r="L42" s="28">
        <v>54352.53</v>
      </c>
      <c r="M42" s="28">
        <v>0</v>
      </c>
      <c r="N42" s="28">
        <v>99.46</v>
      </c>
      <c r="O42" s="28">
        <v>0</v>
      </c>
      <c r="P42" s="28">
        <v>0</v>
      </c>
      <c r="Q42" s="30">
        <v>34.44</v>
      </c>
      <c r="R42" s="29" t="s">
        <v>662</v>
      </c>
      <c r="S42" s="29" t="s">
        <v>662</v>
      </c>
    </row>
    <row r="43" spans="1:19" ht="15.75">
      <c r="A43" t="s">
        <v>149</v>
      </c>
      <c r="B43" s="28" t="s">
        <v>35</v>
      </c>
      <c r="C43" t="s">
        <v>150</v>
      </c>
      <c r="D43" t="s">
        <v>151</v>
      </c>
      <c r="E43" s="23" t="s">
        <v>33</v>
      </c>
      <c r="F43" s="28">
        <v>90063</v>
      </c>
      <c r="G43" s="28">
        <v>740</v>
      </c>
      <c r="H43" s="28">
        <v>680</v>
      </c>
      <c r="I43" s="28">
        <v>700</v>
      </c>
      <c r="J43" s="35">
        <v>1.848772321133708E-3</v>
      </c>
      <c r="K43" s="28">
        <v>9.7543735000000006E-2</v>
      </c>
      <c r="L43" s="28">
        <v>0</v>
      </c>
      <c r="M43" s="28">
        <v>0</v>
      </c>
      <c r="N43" s="28">
        <v>90.29</v>
      </c>
      <c r="O43" s="28">
        <v>90.47</v>
      </c>
      <c r="P43" s="28">
        <v>2.2068965517241378E-2</v>
      </c>
      <c r="Q43" s="30">
        <v>43.94</v>
      </c>
      <c r="R43" s="29" t="s">
        <v>662</v>
      </c>
      <c r="S43" s="29" t="s">
        <v>662</v>
      </c>
    </row>
    <row r="44" spans="1:19" ht="15.75">
      <c r="A44" t="s">
        <v>158</v>
      </c>
      <c r="B44" s="28" t="s">
        <v>35</v>
      </c>
      <c r="C44" t="s">
        <v>159</v>
      </c>
      <c r="D44" t="s">
        <v>160</v>
      </c>
      <c r="E44" s="23" t="s">
        <v>161</v>
      </c>
      <c r="F44" s="28">
        <v>90201</v>
      </c>
      <c r="G44" s="28">
        <v>1556</v>
      </c>
      <c r="H44" s="28">
        <v>1477</v>
      </c>
      <c r="I44" s="28">
        <v>1658</v>
      </c>
      <c r="J44" s="35">
        <v>4.3789492977709824E-3</v>
      </c>
      <c r="K44" s="28">
        <v>0.168868148</v>
      </c>
      <c r="L44" s="28">
        <v>0</v>
      </c>
      <c r="M44" s="28">
        <v>100</v>
      </c>
      <c r="N44" s="28">
        <v>0</v>
      </c>
      <c r="O44" s="28">
        <v>0</v>
      </c>
      <c r="P44" s="28">
        <v>0</v>
      </c>
      <c r="Q44" s="30">
        <v>58.900000000000006</v>
      </c>
      <c r="R44" s="29" t="s">
        <v>662</v>
      </c>
      <c r="S44" s="29" t="s">
        <v>662</v>
      </c>
    </row>
    <row r="45" spans="1:19" ht="15.75">
      <c r="A45" t="s">
        <v>166</v>
      </c>
      <c r="B45" s="28" t="s">
        <v>35</v>
      </c>
      <c r="C45" t="s">
        <v>167</v>
      </c>
      <c r="D45" t="s">
        <v>168</v>
      </c>
      <c r="E45" s="23" t="s">
        <v>169</v>
      </c>
      <c r="F45" s="28">
        <v>90220</v>
      </c>
      <c r="G45" s="28">
        <v>2077</v>
      </c>
      <c r="H45" s="28">
        <v>2025</v>
      </c>
      <c r="I45" s="28">
        <v>2135</v>
      </c>
      <c r="J45" s="35">
        <v>5.6387555794578095E-3</v>
      </c>
      <c r="K45" s="28">
        <v>0</v>
      </c>
      <c r="L45" s="28">
        <v>0</v>
      </c>
      <c r="M45" s="28">
        <v>0</v>
      </c>
      <c r="N45" s="28">
        <v>86.96</v>
      </c>
      <c r="O45" s="28">
        <v>86.83</v>
      </c>
      <c r="P45" s="28">
        <v>1.1867816091954026E-2</v>
      </c>
      <c r="Q45" s="30">
        <v>61.199999999999996</v>
      </c>
      <c r="R45" s="29" t="s">
        <v>662</v>
      </c>
      <c r="S45" s="29" t="s">
        <v>662</v>
      </c>
    </row>
    <row r="46" spans="1:19" ht="15.75">
      <c r="A46" t="s">
        <v>170</v>
      </c>
      <c r="B46" s="28" t="s">
        <v>35</v>
      </c>
      <c r="C46" t="s">
        <v>171</v>
      </c>
      <c r="D46" t="s">
        <v>172</v>
      </c>
      <c r="E46" s="23" t="s">
        <v>173</v>
      </c>
      <c r="F46" s="28">
        <v>90220</v>
      </c>
      <c r="G46" s="28">
        <v>0</v>
      </c>
      <c r="H46" s="28">
        <v>0</v>
      </c>
      <c r="I46" s="28">
        <v>0</v>
      </c>
      <c r="J46" s="35">
        <v>0</v>
      </c>
      <c r="K46" s="28">
        <v>1.0869564999999999E-2</v>
      </c>
      <c r="L46" s="28">
        <v>0</v>
      </c>
      <c r="M46" s="28">
        <v>35.78</v>
      </c>
      <c r="N46" s="28">
        <v>100</v>
      </c>
      <c r="O46" s="28">
        <v>100</v>
      </c>
      <c r="P46" s="28">
        <v>0</v>
      </c>
      <c r="Q46" s="30">
        <v>20</v>
      </c>
      <c r="R46" s="29" t="s">
        <v>663</v>
      </c>
      <c r="S46" s="29" t="s">
        <v>662</v>
      </c>
    </row>
    <row r="47" spans="1:19" ht="15.75">
      <c r="A47" t="s">
        <v>174</v>
      </c>
      <c r="B47" s="28" t="s">
        <v>35</v>
      </c>
      <c r="C47" t="s">
        <v>175</v>
      </c>
      <c r="D47" t="s">
        <v>176</v>
      </c>
      <c r="E47" s="23" t="s">
        <v>173</v>
      </c>
      <c r="F47" s="28">
        <v>90221</v>
      </c>
      <c r="G47" s="28">
        <v>1</v>
      </c>
      <c r="H47" s="28">
        <v>1</v>
      </c>
      <c r="I47" s="28">
        <v>1</v>
      </c>
      <c r="J47" s="35">
        <v>2.6411033159052972E-6</v>
      </c>
      <c r="K47" s="28">
        <v>0</v>
      </c>
      <c r="L47" s="28">
        <v>20070</v>
      </c>
      <c r="M47" s="28">
        <v>100</v>
      </c>
      <c r="N47" s="28">
        <v>99.99</v>
      </c>
      <c r="O47" s="28">
        <v>99.99</v>
      </c>
      <c r="P47" s="28">
        <v>0</v>
      </c>
      <c r="Q47" s="30">
        <v>22.880000000000003</v>
      </c>
      <c r="R47" s="29" t="s">
        <v>662</v>
      </c>
      <c r="S47" s="29" t="s">
        <v>662</v>
      </c>
    </row>
    <row r="48" spans="1:19" ht="15.75">
      <c r="A48" t="s">
        <v>177</v>
      </c>
      <c r="B48" s="28" t="s">
        <v>35</v>
      </c>
      <c r="C48" t="s">
        <v>178</v>
      </c>
      <c r="D48" t="s">
        <v>179</v>
      </c>
      <c r="E48" s="23" t="s">
        <v>173</v>
      </c>
      <c r="F48" s="28">
        <v>90221</v>
      </c>
      <c r="G48" s="28">
        <v>0</v>
      </c>
      <c r="H48" s="28">
        <v>5</v>
      </c>
      <c r="I48" s="28">
        <v>0</v>
      </c>
      <c r="J48" s="35">
        <v>0</v>
      </c>
      <c r="K48" s="28">
        <v>0</v>
      </c>
      <c r="L48" s="28">
        <v>0</v>
      </c>
      <c r="M48" s="28">
        <v>94.3</v>
      </c>
      <c r="N48" s="28">
        <v>0</v>
      </c>
      <c r="O48" s="28">
        <v>100</v>
      </c>
      <c r="P48" s="28">
        <v>0</v>
      </c>
      <c r="Q48" s="30">
        <v>20</v>
      </c>
      <c r="R48" s="29" t="s">
        <v>662</v>
      </c>
      <c r="S48" s="29" t="s">
        <v>662</v>
      </c>
    </row>
    <row r="49" spans="1:19" ht="15.75">
      <c r="A49" t="s">
        <v>180</v>
      </c>
      <c r="B49" s="28" t="s">
        <v>35</v>
      </c>
      <c r="C49" t="s">
        <v>181</v>
      </c>
      <c r="D49" t="s">
        <v>182</v>
      </c>
      <c r="E49" s="23" t="s">
        <v>183</v>
      </c>
      <c r="F49" s="28">
        <v>90221</v>
      </c>
      <c r="G49" s="28">
        <v>0</v>
      </c>
      <c r="H49" s="28">
        <v>0</v>
      </c>
      <c r="I49" s="28">
        <v>0</v>
      </c>
      <c r="J49" s="35">
        <v>0</v>
      </c>
      <c r="K49" s="28">
        <v>0.46712800500000001</v>
      </c>
      <c r="L49" s="28">
        <v>2822.4</v>
      </c>
      <c r="M49" s="28">
        <v>0</v>
      </c>
      <c r="N49" s="28">
        <v>100</v>
      </c>
      <c r="O49" s="28">
        <v>100</v>
      </c>
      <c r="P49" s="28">
        <v>0</v>
      </c>
      <c r="Q49" s="30" t="e">
        <v>#N/A</v>
      </c>
      <c r="R49" s="29" t="s">
        <v>662</v>
      </c>
      <c r="S49" s="29" t="s">
        <v>662</v>
      </c>
    </row>
    <row r="50" spans="1:19" ht="15.75">
      <c r="A50" t="s">
        <v>203</v>
      </c>
      <c r="B50" s="28" t="s">
        <v>35</v>
      </c>
      <c r="C50" t="s">
        <v>204</v>
      </c>
      <c r="D50" t="s">
        <v>205</v>
      </c>
      <c r="E50" s="23" t="s">
        <v>202</v>
      </c>
      <c r="F50" s="28">
        <v>90245</v>
      </c>
      <c r="G50" s="28">
        <v>9294</v>
      </c>
      <c r="H50" s="28">
        <v>10695</v>
      </c>
      <c r="I50" s="28">
        <v>16668</v>
      </c>
      <c r="J50" s="35">
        <v>4.4021910069509493E-2</v>
      </c>
      <c r="K50" s="28" t="e">
        <v>#DIV/0!</v>
      </c>
      <c r="L50" s="28">
        <v>13500</v>
      </c>
      <c r="M50" s="28">
        <v>0</v>
      </c>
      <c r="N50" s="28">
        <v>75.3</v>
      </c>
      <c r="O50" s="28">
        <v>84.9</v>
      </c>
      <c r="P50" s="28">
        <v>0.14482758620689654</v>
      </c>
      <c r="Q50" s="30">
        <v>55.42</v>
      </c>
      <c r="R50" s="29" t="s">
        <v>662</v>
      </c>
      <c r="S50" s="29" t="s">
        <v>662</v>
      </c>
    </row>
    <row r="51" spans="1:19" ht="15.75">
      <c r="A51" t="s">
        <v>213</v>
      </c>
      <c r="B51" s="28" t="s">
        <v>35</v>
      </c>
      <c r="C51" t="s">
        <v>181</v>
      </c>
      <c r="D51" t="s">
        <v>214</v>
      </c>
      <c r="E51" s="23" t="s">
        <v>209</v>
      </c>
      <c r="F51" s="28">
        <v>90248</v>
      </c>
      <c r="G51" s="28">
        <v>0</v>
      </c>
      <c r="H51" s="28">
        <v>0</v>
      </c>
      <c r="I51" s="28">
        <v>0</v>
      </c>
      <c r="J51" s="35">
        <v>0</v>
      </c>
      <c r="K51" s="28">
        <v>0</v>
      </c>
      <c r="L51" s="28">
        <v>2397.2399999999998</v>
      </c>
      <c r="M51" s="28">
        <v>0</v>
      </c>
      <c r="N51" s="28">
        <v>100</v>
      </c>
      <c r="O51" s="28">
        <v>100</v>
      </c>
      <c r="P51" s="28">
        <v>0</v>
      </c>
      <c r="Q51" s="30" t="e">
        <v>#N/A</v>
      </c>
      <c r="R51" s="29" t="s">
        <v>662</v>
      </c>
      <c r="S51" s="29" t="s">
        <v>662</v>
      </c>
    </row>
    <row r="52" spans="1:19" ht="15.75">
      <c r="A52" t="s">
        <v>218</v>
      </c>
      <c r="B52" s="28" t="s">
        <v>35</v>
      </c>
      <c r="C52" t="s">
        <v>219</v>
      </c>
      <c r="D52" t="s">
        <v>220</v>
      </c>
      <c r="E52" s="23" t="s">
        <v>209</v>
      </c>
      <c r="F52" s="28">
        <v>90248</v>
      </c>
      <c r="G52" s="28">
        <v>4</v>
      </c>
      <c r="H52" s="28">
        <v>15</v>
      </c>
      <c r="I52" s="28">
        <v>24</v>
      </c>
      <c r="J52" s="35">
        <v>6.3386479581727134E-5</v>
      </c>
      <c r="K52" s="28">
        <v>3.0018760000000001E-3</v>
      </c>
      <c r="L52" s="28">
        <v>20600</v>
      </c>
      <c r="M52" s="28">
        <v>0</v>
      </c>
      <c r="N52" s="28">
        <v>98.14</v>
      </c>
      <c r="O52" s="28">
        <v>97.52</v>
      </c>
      <c r="P52" s="28">
        <v>0</v>
      </c>
      <c r="Q52" s="30">
        <v>29.439999999999998</v>
      </c>
      <c r="R52" s="29" t="s">
        <v>662</v>
      </c>
      <c r="S52" s="29" t="s">
        <v>662</v>
      </c>
    </row>
    <row r="53" spans="1:19" ht="15.75">
      <c r="A53" t="s">
        <v>221</v>
      </c>
      <c r="B53" s="28" t="s">
        <v>35</v>
      </c>
      <c r="C53" t="s">
        <v>222</v>
      </c>
      <c r="D53" t="s">
        <v>223</v>
      </c>
      <c r="E53" s="23" t="s">
        <v>209</v>
      </c>
      <c r="F53" s="28">
        <v>90248</v>
      </c>
      <c r="G53" s="28">
        <v>692</v>
      </c>
      <c r="H53" s="28">
        <v>1295</v>
      </c>
      <c r="I53" s="28">
        <v>1202</v>
      </c>
      <c r="J53" s="35">
        <v>3.1746061857181674E-3</v>
      </c>
      <c r="K53" s="28">
        <v>2.3094500000000001E-4</v>
      </c>
      <c r="L53" s="28">
        <v>125235.6</v>
      </c>
      <c r="M53" s="28">
        <v>78.42</v>
      </c>
      <c r="N53" s="28">
        <v>48.92</v>
      </c>
      <c r="O53" s="28">
        <v>65.36</v>
      </c>
      <c r="P53" s="28">
        <v>0.61063218390804597</v>
      </c>
      <c r="Q53" s="30">
        <v>68.78</v>
      </c>
      <c r="R53" s="29" t="s">
        <v>662</v>
      </c>
      <c r="S53" s="29" t="s">
        <v>662</v>
      </c>
    </row>
    <row r="54" spans="1:19" ht="15.75">
      <c r="A54" t="s">
        <v>230</v>
      </c>
      <c r="B54" s="28" t="s">
        <v>35</v>
      </c>
      <c r="C54" t="s">
        <v>231</v>
      </c>
      <c r="D54" t="s">
        <v>232</v>
      </c>
      <c r="E54" s="23" t="s">
        <v>233</v>
      </c>
      <c r="F54" s="28">
        <v>90250</v>
      </c>
      <c r="G54" s="28">
        <v>5556</v>
      </c>
      <c r="H54" s="28">
        <v>15085</v>
      </c>
      <c r="I54" s="28">
        <v>4844</v>
      </c>
      <c r="J54" s="35">
        <v>1.279350446224526E-2</v>
      </c>
      <c r="K54" s="28">
        <v>64.560658009999997</v>
      </c>
      <c r="L54" s="28">
        <v>1.4339999999999999</v>
      </c>
      <c r="M54" s="28">
        <v>100</v>
      </c>
      <c r="N54" s="28">
        <v>70.430000000000007</v>
      </c>
      <c r="O54" s="28">
        <v>84.01</v>
      </c>
      <c r="P54" s="28">
        <v>0</v>
      </c>
      <c r="Q54" s="30">
        <v>53</v>
      </c>
      <c r="R54" s="29" t="s">
        <v>662</v>
      </c>
      <c r="S54" s="29" t="s">
        <v>662</v>
      </c>
    </row>
    <row r="55" spans="1:19" ht="15.75">
      <c r="A55" t="s">
        <v>234</v>
      </c>
      <c r="B55" s="28" t="s">
        <v>35</v>
      </c>
      <c r="C55" t="s">
        <v>235</v>
      </c>
      <c r="D55" t="s">
        <v>236</v>
      </c>
      <c r="E55" s="23" t="s">
        <v>237</v>
      </c>
      <c r="F55" s="28">
        <v>90280</v>
      </c>
      <c r="G55" s="28">
        <v>0</v>
      </c>
      <c r="H55" s="28">
        <v>0</v>
      </c>
      <c r="I55" s="28">
        <v>0</v>
      </c>
      <c r="J55" s="35">
        <v>0</v>
      </c>
      <c r="K55" s="28">
        <v>0.73846971800000005</v>
      </c>
      <c r="L55" s="28">
        <v>0</v>
      </c>
      <c r="M55" s="28">
        <v>68.16</v>
      </c>
      <c r="N55" s="28">
        <v>100</v>
      </c>
      <c r="O55" s="28">
        <v>100</v>
      </c>
      <c r="P55" s="28">
        <v>0</v>
      </c>
      <c r="Q55" s="30" t="e">
        <v>#N/A</v>
      </c>
      <c r="R55" s="29" t="s">
        <v>662</v>
      </c>
      <c r="S55" s="29" t="s">
        <v>662</v>
      </c>
    </row>
    <row r="56" spans="1:19" ht="15.75">
      <c r="A56" t="s">
        <v>254</v>
      </c>
      <c r="B56" s="28" t="s">
        <v>35</v>
      </c>
      <c r="C56" t="s">
        <v>255</v>
      </c>
      <c r="D56" t="s">
        <v>256</v>
      </c>
      <c r="E56" s="23" t="s">
        <v>257</v>
      </c>
      <c r="F56" s="28">
        <v>90262</v>
      </c>
      <c r="G56" s="28">
        <v>807.3</v>
      </c>
      <c r="H56" s="28">
        <v>191.14</v>
      </c>
      <c r="I56" s="28">
        <v>302.23</v>
      </c>
      <c r="J56" s="35">
        <v>7.98220655166058E-4</v>
      </c>
      <c r="K56" s="28">
        <v>0</v>
      </c>
      <c r="L56" s="28">
        <v>244813.6</v>
      </c>
      <c r="M56" s="28">
        <v>100</v>
      </c>
      <c r="N56" s="28">
        <v>30.71</v>
      </c>
      <c r="O56" s="28">
        <v>33.409999999999997</v>
      </c>
      <c r="P56" s="28">
        <v>0</v>
      </c>
      <c r="Q56" s="30">
        <v>32.42</v>
      </c>
      <c r="R56" s="29" t="s">
        <v>662</v>
      </c>
      <c r="S56" s="29" t="s">
        <v>662</v>
      </c>
    </row>
    <row r="57" spans="1:19" ht="15.75">
      <c r="A57" t="s">
        <v>270</v>
      </c>
      <c r="B57" s="28" t="s">
        <v>35</v>
      </c>
      <c r="C57" t="s">
        <v>271</v>
      </c>
      <c r="D57" t="s">
        <v>272</v>
      </c>
      <c r="E57" s="23" t="s">
        <v>237</v>
      </c>
      <c r="F57" s="28">
        <v>90280</v>
      </c>
      <c r="G57" s="28">
        <v>6</v>
      </c>
      <c r="H57" s="28">
        <v>6</v>
      </c>
      <c r="I57" s="28">
        <v>6</v>
      </c>
      <c r="J57" s="35">
        <v>1.5846619895431783E-5</v>
      </c>
      <c r="K57" s="28">
        <v>3.293107E-3</v>
      </c>
      <c r="L57" s="28">
        <v>3840.8240000000001</v>
      </c>
      <c r="M57" s="28">
        <v>96.08</v>
      </c>
      <c r="N57" s="28">
        <v>99.01</v>
      </c>
      <c r="O57" s="28">
        <v>99.78</v>
      </c>
      <c r="P57" s="28">
        <v>0</v>
      </c>
      <c r="Q57" s="30">
        <v>34.619999999999997</v>
      </c>
      <c r="R57" s="29" t="s">
        <v>662</v>
      </c>
      <c r="S57" s="29" t="s">
        <v>662</v>
      </c>
    </row>
    <row r="58" spans="1:19" ht="15.75">
      <c r="A58" t="s">
        <v>286</v>
      </c>
      <c r="B58" s="28" t="s">
        <v>35</v>
      </c>
      <c r="C58" t="s">
        <v>287</v>
      </c>
      <c r="D58" t="s">
        <v>288</v>
      </c>
      <c r="E58" s="23" t="s">
        <v>285</v>
      </c>
      <c r="F58" s="28">
        <v>90501</v>
      </c>
      <c r="G58" s="28">
        <v>183.5</v>
      </c>
      <c r="H58" s="28">
        <v>88.87</v>
      </c>
      <c r="I58" s="28">
        <v>54.393000000000001</v>
      </c>
      <c r="J58" s="35">
        <v>1.4365753266203682E-4</v>
      </c>
      <c r="K58" s="28">
        <v>0</v>
      </c>
      <c r="L58" s="28">
        <v>22</v>
      </c>
      <c r="M58" s="28">
        <v>76.86</v>
      </c>
      <c r="N58" s="28">
        <v>99.5</v>
      </c>
      <c r="O58" s="28">
        <v>99.5</v>
      </c>
      <c r="P58" s="28">
        <v>0</v>
      </c>
      <c r="Q58" s="30">
        <v>34.020000000000003</v>
      </c>
      <c r="R58" s="29" t="s">
        <v>662</v>
      </c>
      <c r="S58" s="29" t="s">
        <v>662</v>
      </c>
    </row>
    <row r="59" spans="1:19" ht="15.75">
      <c r="A59" t="s">
        <v>292</v>
      </c>
      <c r="B59" s="28" t="s">
        <v>35</v>
      </c>
      <c r="C59" t="s">
        <v>293</v>
      </c>
      <c r="D59" t="s">
        <v>294</v>
      </c>
      <c r="E59" s="23" t="s">
        <v>285</v>
      </c>
      <c r="F59" s="28">
        <v>90503</v>
      </c>
      <c r="G59" s="28">
        <v>103.8</v>
      </c>
      <c r="H59" s="28">
        <v>89.8</v>
      </c>
      <c r="I59" s="28">
        <v>70</v>
      </c>
      <c r="J59" s="35">
        <v>1.848772321133708E-4</v>
      </c>
      <c r="K59" s="28">
        <v>0</v>
      </c>
      <c r="L59" s="28">
        <v>4271760</v>
      </c>
      <c r="M59" s="28">
        <v>100</v>
      </c>
      <c r="N59" s="28">
        <v>0</v>
      </c>
      <c r="O59" s="28">
        <v>0</v>
      </c>
      <c r="P59" s="28">
        <v>0</v>
      </c>
      <c r="Q59" s="30">
        <v>36.54</v>
      </c>
      <c r="R59" s="29" t="s">
        <v>662</v>
      </c>
      <c r="S59" s="29" t="s">
        <v>662</v>
      </c>
    </row>
    <row r="60" spans="1:19" ht="15.75">
      <c r="A60" t="s">
        <v>295</v>
      </c>
      <c r="B60" s="28" t="s">
        <v>35</v>
      </c>
      <c r="C60" t="s">
        <v>296</v>
      </c>
      <c r="D60" t="s">
        <v>297</v>
      </c>
      <c r="E60" s="23" t="s">
        <v>285</v>
      </c>
      <c r="F60" s="28">
        <v>90503</v>
      </c>
      <c r="G60" s="28">
        <v>30725</v>
      </c>
      <c r="H60" s="28">
        <v>34901</v>
      </c>
      <c r="I60" s="28">
        <v>29037</v>
      </c>
      <c r="J60" s="35">
        <v>7.6689716983942113E-2</v>
      </c>
      <c r="K60" s="28">
        <v>3.361345E-3</v>
      </c>
      <c r="L60" s="28">
        <v>139363794</v>
      </c>
      <c r="M60" s="28">
        <v>69.38</v>
      </c>
      <c r="N60" s="28">
        <v>96.27</v>
      </c>
      <c r="O60" s="28">
        <v>96.27</v>
      </c>
      <c r="P60" s="28">
        <v>0</v>
      </c>
      <c r="Q60" s="30">
        <v>42.42</v>
      </c>
      <c r="R60" s="29" t="s">
        <v>662</v>
      </c>
      <c r="S60" s="29" t="s">
        <v>662</v>
      </c>
    </row>
    <row r="61" spans="1:19" ht="15.75">
      <c r="A61" t="s">
        <v>298</v>
      </c>
      <c r="B61" s="28" t="s">
        <v>35</v>
      </c>
      <c r="C61" t="s">
        <v>299</v>
      </c>
      <c r="D61" t="s">
        <v>300</v>
      </c>
      <c r="E61" s="23" t="s">
        <v>285</v>
      </c>
      <c r="F61" s="28">
        <v>90503</v>
      </c>
      <c r="G61" s="28">
        <v>3590</v>
      </c>
      <c r="H61" s="28">
        <v>2158</v>
      </c>
      <c r="I61" s="28">
        <v>1874</v>
      </c>
      <c r="J61" s="35">
        <v>4.9494276140065272E-3</v>
      </c>
      <c r="K61" s="28">
        <v>7.5125000000000002</v>
      </c>
      <c r="L61" s="28">
        <v>305000</v>
      </c>
      <c r="M61" s="28">
        <v>99.98</v>
      </c>
      <c r="N61" s="28">
        <v>89.21</v>
      </c>
      <c r="O61" s="28">
        <v>90.79</v>
      </c>
      <c r="P61" s="28">
        <v>3.735632183908046</v>
      </c>
      <c r="Q61" s="30">
        <v>72.11999999999999</v>
      </c>
      <c r="R61" s="29" t="s">
        <v>662</v>
      </c>
      <c r="S61" s="29" t="s">
        <v>662</v>
      </c>
    </row>
    <row r="62" spans="1:19" ht="15.75">
      <c r="A62" t="s">
        <v>301</v>
      </c>
      <c r="B62" s="28" t="s">
        <v>35</v>
      </c>
      <c r="C62" t="s">
        <v>302</v>
      </c>
      <c r="D62" t="s">
        <v>303</v>
      </c>
      <c r="E62" s="23" t="s">
        <v>285</v>
      </c>
      <c r="F62" s="28">
        <v>90503</v>
      </c>
      <c r="G62" s="28">
        <v>720</v>
      </c>
      <c r="H62" s="28">
        <v>750</v>
      </c>
      <c r="I62" s="28">
        <v>1370</v>
      </c>
      <c r="J62" s="35">
        <v>3.6183115427902571E-3</v>
      </c>
      <c r="K62" s="28">
        <v>5.6617768999999998E-2</v>
      </c>
      <c r="L62" s="28">
        <v>0</v>
      </c>
      <c r="M62" s="28">
        <v>88.74</v>
      </c>
      <c r="N62" s="28">
        <v>95.26</v>
      </c>
      <c r="O62" s="28">
        <v>95.19</v>
      </c>
      <c r="P62" s="28">
        <v>0</v>
      </c>
      <c r="Q62" s="30">
        <v>34.58</v>
      </c>
      <c r="R62" s="29" t="s">
        <v>662</v>
      </c>
      <c r="S62" s="29" t="s">
        <v>662</v>
      </c>
    </row>
    <row r="63" spans="1:19" ht="15.75">
      <c r="A63" t="s">
        <v>304</v>
      </c>
      <c r="B63" s="28" t="s">
        <v>35</v>
      </c>
      <c r="C63" t="s">
        <v>305</v>
      </c>
      <c r="D63" t="s">
        <v>306</v>
      </c>
      <c r="E63" s="23" t="s">
        <v>285</v>
      </c>
      <c r="F63" s="28">
        <v>90503</v>
      </c>
      <c r="G63" s="28">
        <v>5861</v>
      </c>
      <c r="H63" s="28">
        <v>4487</v>
      </c>
      <c r="I63" s="28">
        <v>4500</v>
      </c>
      <c r="J63" s="35">
        <v>1.1884964921573838E-2</v>
      </c>
      <c r="K63" s="28" t="e">
        <v>#DIV/0!</v>
      </c>
      <c r="L63" s="28">
        <v>2761.5744</v>
      </c>
      <c r="M63" s="28">
        <v>96.1</v>
      </c>
      <c r="N63" s="28">
        <v>28.57</v>
      </c>
      <c r="O63" s="28">
        <v>58.87</v>
      </c>
      <c r="P63" s="28">
        <v>0</v>
      </c>
      <c r="Q63" s="30">
        <v>50.820000000000007</v>
      </c>
      <c r="R63" s="29" t="s">
        <v>662</v>
      </c>
      <c r="S63" s="29" t="s">
        <v>662</v>
      </c>
    </row>
    <row r="64" spans="1:19" ht="15.75">
      <c r="A64" t="s">
        <v>307</v>
      </c>
      <c r="B64" s="28" t="s">
        <v>35</v>
      </c>
      <c r="C64" t="s">
        <v>308</v>
      </c>
      <c r="D64" t="s">
        <v>306</v>
      </c>
      <c r="E64" s="23" t="s">
        <v>285</v>
      </c>
      <c r="F64" s="28">
        <v>90503</v>
      </c>
      <c r="G64" s="28">
        <v>15436</v>
      </c>
      <c r="H64" s="28">
        <v>13790</v>
      </c>
      <c r="I64" s="28">
        <v>17481</v>
      </c>
      <c r="J64" s="35">
        <v>4.6169127065340501E-2</v>
      </c>
      <c r="K64" s="28">
        <v>0.20136348500000001</v>
      </c>
      <c r="L64" s="28">
        <v>714764.88</v>
      </c>
      <c r="M64" s="28">
        <v>98.81</v>
      </c>
      <c r="N64" s="28">
        <v>0</v>
      </c>
      <c r="O64" s="28">
        <v>0</v>
      </c>
      <c r="P64" s="28">
        <v>0</v>
      </c>
      <c r="Q64" s="30">
        <v>73.64</v>
      </c>
      <c r="R64" s="29" t="s">
        <v>662</v>
      </c>
      <c r="S64" s="29" t="s">
        <v>662</v>
      </c>
    </row>
    <row r="65" spans="1:19" ht="15.75">
      <c r="A65" t="s">
        <v>309</v>
      </c>
      <c r="B65" s="28" t="s">
        <v>35</v>
      </c>
      <c r="C65" t="s">
        <v>310</v>
      </c>
      <c r="D65" t="s">
        <v>311</v>
      </c>
      <c r="E65" s="23" t="s">
        <v>285</v>
      </c>
      <c r="F65" s="28">
        <v>90505</v>
      </c>
      <c r="G65" s="28">
        <v>40</v>
      </c>
      <c r="H65" s="28">
        <v>40</v>
      </c>
      <c r="I65" s="28">
        <v>40</v>
      </c>
      <c r="J65" s="35">
        <v>1.0564413263621189E-4</v>
      </c>
      <c r="K65" s="28">
        <v>0</v>
      </c>
      <c r="L65" s="28">
        <v>7.5</v>
      </c>
      <c r="M65" s="28">
        <v>0</v>
      </c>
      <c r="N65" s="28">
        <v>99.96</v>
      </c>
      <c r="O65" s="28">
        <v>99.94</v>
      </c>
      <c r="P65" s="28">
        <v>5.8764367816091954E-3</v>
      </c>
      <c r="Q65" s="30">
        <v>20.119999999999997</v>
      </c>
      <c r="R65" s="29" t="s">
        <v>662</v>
      </c>
      <c r="S65" s="29" t="s">
        <v>662</v>
      </c>
    </row>
    <row r="66" spans="1:19" ht="15.75">
      <c r="A66" t="s">
        <v>318</v>
      </c>
      <c r="B66" s="28" t="s">
        <v>35</v>
      </c>
      <c r="C66" t="s">
        <v>319</v>
      </c>
      <c r="D66" t="s">
        <v>320</v>
      </c>
      <c r="E66" s="23" t="s">
        <v>285</v>
      </c>
      <c r="F66" s="28">
        <v>90503</v>
      </c>
      <c r="G66" s="28">
        <v>0</v>
      </c>
      <c r="H66" s="28">
        <v>0</v>
      </c>
      <c r="I66" s="28">
        <v>36019</v>
      </c>
      <c r="J66" s="35">
        <v>9.5129900335592904E-2</v>
      </c>
      <c r="K66" s="28">
        <v>1.369615E-3</v>
      </c>
      <c r="L66" s="28">
        <v>6042210</v>
      </c>
      <c r="M66" s="28">
        <v>0</v>
      </c>
      <c r="N66" s="28">
        <v>0</v>
      </c>
      <c r="O66" s="28">
        <v>91.37</v>
      </c>
      <c r="P66" s="28">
        <v>10.94242816091954</v>
      </c>
      <c r="Q66" s="30">
        <v>55.11999999999999</v>
      </c>
      <c r="R66" s="29" t="s">
        <v>662</v>
      </c>
      <c r="S66" s="29" t="s">
        <v>662</v>
      </c>
    </row>
    <row r="67" spans="1:19" ht="15.75">
      <c r="A67" t="s">
        <v>328</v>
      </c>
      <c r="B67" s="28" t="s">
        <v>35</v>
      </c>
      <c r="C67" t="s">
        <v>329</v>
      </c>
      <c r="D67" t="s">
        <v>330</v>
      </c>
      <c r="E67" s="23" t="s">
        <v>331</v>
      </c>
      <c r="F67" s="28">
        <v>90638</v>
      </c>
      <c r="G67" s="28">
        <v>0</v>
      </c>
      <c r="H67" s="28">
        <v>10</v>
      </c>
      <c r="I67" s="28">
        <v>21</v>
      </c>
      <c r="J67" s="35">
        <v>5.5463169634011239E-5</v>
      </c>
      <c r="K67" s="28">
        <v>0.52859770500000003</v>
      </c>
      <c r="L67" s="28">
        <v>65390</v>
      </c>
      <c r="M67" s="28">
        <v>0</v>
      </c>
      <c r="N67" s="28">
        <v>97.22</v>
      </c>
      <c r="O67" s="28">
        <v>93.84</v>
      </c>
      <c r="P67" s="28">
        <v>0</v>
      </c>
      <c r="Q67" s="30">
        <v>28.54</v>
      </c>
      <c r="R67" s="29" t="s">
        <v>662</v>
      </c>
      <c r="S67" s="29" t="s">
        <v>662</v>
      </c>
    </row>
    <row r="68" spans="1:19" ht="15.75">
      <c r="A68" t="s">
        <v>343</v>
      </c>
      <c r="B68" s="28" t="s">
        <v>35</v>
      </c>
      <c r="C68" t="s">
        <v>344</v>
      </c>
      <c r="D68" t="s">
        <v>345</v>
      </c>
      <c r="E68" s="23" t="s">
        <v>342</v>
      </c>
      <c r="F68" s="28">
        <v>90670</v>
      </c>
      <c r="G68" s="28">
        <v>33</v>
      </c>
      <c r="H68" s="28">
        <v>34</v>
      </c>
      <c r="I68" s="28">
        <v>42.32</v>
      </c>
      <c r="J68" s="35">
        <v>1.1177149232911218E-4</v>
      </c>
      <c r="K68" s="28">
        <v>4.6631290000000002E-3</v>
      </c>
      <c r="L68" s="28">
        <v>0</v>
      </c>
      <c r="M68" s="28">
        <v>15.42</v>
      </c>
      <c r="N68" s="28">
        <v>88.24</v>
      </c>
      <c r="O68" s="28">
        <v>0</v>
      </c>
      <c r="P68" s="28">
        <v>0</v>
      </c>
      <c r="Q68" s="30">
        <v>41.699999999999996</v>
      </c>
      <c r="R68" s="29" t="s">
        <v>662</v>
      </c>
      <c r="S68" s="29" t="s">
        <v>662</v>
      </c>
    </row>
    <row r="69" spans="1:19" ht="15.75">
      <c r="A69" t="s">
        <v>346</v>
      </c>
      <c r="B69" s="28" t="s">
        <v>35</v>
      </c>
      <c r="C69" t="s">
        <v>347</v>
      </c>
      <c r="D69" t="s">
        <v>348</v>
      </c>
      <c r="E69" s="23" t="s">
        <v>342</v>
      </c>
      <c r="F69" s="28">
        <v>90670</v>
      </c>
      <c r="G69" s="28">
        <v>0</v>
      </c>
      <c r="H69" s="28">
        <v>0</v>
      </c>
      <c r="I69" s="28">
        <v>0</v>
      </c>
      <c r="J69" s="35">
        <v>0</v>
      </c>
      <c r="K69" s="28">
        <v>3.3047516999999998E-2</v>
      </c>
      <c r="L69" s="28">
        <v>335160</v>
      </c>
      <c r="M69" s="28">
        <v>25.23</v>
      </c>
      <c r="N69" s="28">
        <v>100</v>
      </c>
      <c r="O69" s="28">
        <v>100</v>
      </c>
      <c r="P69" s="28">
        <v>0</v>
      </c>
      <c r="Q69" s="30" t="e">
        <v>#N/A</v>
      </c>
      <c r="R69" s="29" t="s">
        <v>662</v>
      </c>
      <c r="S69" s="29" t="s">
        <v>662</v>
      </c>
    </row>
    <row r="70" spans="1:19" ht="15.75">
      <c r="A70" t="s">
        <v>349</v>
      </c>
      <c r="B70" s="28" t="s">
        <v>35</v>
      </c>
      <c r="C70" t="s">
        <v>350</v>
      </c>
      <c r="D70" t="s">
        <v>351</v>
      </c>
      <c r="E70" s="23" t="s">
        <v>342</v>
      </c>
      <c r="F70" s="28">
        <v>90670</v>
      </c>
      <c r="G70" s="28">
        <v>0.25</v>
      </c>
      <c r="H70" s="28">
        <v>0.1439</v>
      </c>
      <c r="I70" s="28">
        <v>4.1999999999999997E-3</v>
      </c>
      <c r="J70" s="35">
        <v>1.1092633926802248E-8</v>
      </c>
      <c r="K70" s="28">
        <v>1.107692E-3</v>
      </c>
      <c r="L70" s="28">
        <v>217.36799999999999</v>
      </c>
      <c r="M70" s="28">
        <v>98.45</v>
      </c>
      <c r="N70" s="28">
        <v>0</v>
      </c>
      <c r="O70" s="28">
        <v>0</v>
      </c>
      <c r="P70" s="28">
        <v>0</v>
      </c>
      <c r="Q70" s="30">
        <v>36.6</v>
      </c>
      <c r="R70" s="29" t="s">
        <v>662</v>
      </c>
      <c r="S70" s="29" t="s">
        <v>662</v>
      </c>
    </row>
    <row r="71" spans="1:19" ht="15.75">
      <c r="A71" t="s">
        <v>352</v>
      </c>
      <c r="B71" s="28" t="s">
        <v>35</v>
      </c>
      <c r="C71" t="s">
        <v>353</v>
      </c>
      <c r="D71" t="s">
        <v>354</v>
      </c>
      <c r="E71" s="23" t="s">
        <v>342</v>
      </c>
      <c r="F71" s="28">
        <v>90670</v>
      </c>
      <c r="G71" s="28">
        <v>2.0499999999999998</v>
      </c>
      <c r="H71" s="28">
        <v>0.83</v>
      </c>
      <c r="I71" s="28">
        <v>1.2350000000000001</v>
      </c>
      <c r="J71" s="35">
        <v>3.261762595143042E-6</v>
      </c>
      <c r="K71" s="28">
        <v>3.2632590000000001E-3</v>
      </c>
      <c r="L71" s="28">
        <v>153000</v>
      </c>
      <c r="M71" s="28">
        <v>0</v>
      </c>
      <c r="N71" s="28">
        <v>99.92</v>
      </c>
      <c r="O71" s="28">
        <v>99.92</v>
      </c>
      <c r="P71" s="28">
        <v>0</v>
      </c>
      <c r="Q71" s="30">
        <v>16.160000000000004</v>
      </c>
      <c r="R71" s="29" t="s">
        <v>662</v>
      </c>
      <c r="S71" s="29" t="s">
        <v>662</v>
      </c>
    </row>
    <row r="72" spans="1:19" ht="15.75">
      <c r="A72" t="s">
        <v>355</v>
      </c>
      <c r="B72" s="28" t="s">
        <v>35</v>
      </c>
      <c r="C72" t="s">
        <v>356</v>
      </c>
      <c r="D72" t="s">
        <v>357</v>
      </c>
      <c r="E72" s="23" t="s">
        <v>342</v>
      </c>
      <c r="F72" s="28">
        <v>90670</v>
      </c>
      <c r="G72" s="28">
        <v>860</v>
      </c>
      <c r="H72" s="28">
        <v>738</v>
      </c>
      <c r="I72" s="28">
        <v>1500</v>
      </c>
      <c r="J72" s="35">
        <v>3.9616549738579459E-3</v>
      </c>
      <c r="K72" s="28">
        <v>2.5025956479999998</v>
      </c>
      <c r="L72" s="28">
        <v>6681</v>
      </c>
      <c r="M72" s="28">
        <v>99.73</v>
      </c>
      <c r="N72" s="28">
        <v>84.39</v>
      </c>
      <c r="O72" s="28">
        <v>7.12</v>
      </c>
      <c r="P72" s="28">
        <v>0</v>
      </c>
      <c r="Q72" s="30">
        <v>46.3</v>
      </c>
      <c r="R72" s="29" t="s">
        <v>662</v>
      </c>
      <c r="S72" s="29" t="s">
        <v>662</v>
      </c>
    </row>
    <row r="73" spans="1:19" ht="15.75">
      <c r="A73" t="s">
        <v>361</v>
      </c>
      <c r="B73" s="28" t="s">
        <v>35</v>
      </c>
      <c r="C73" t="s">
        <v>362</v>
      </c>
      <c r="D73" t="s">
        <v>363</v>
      </c>
      <c r="E73" s="23" t="s">
        <v>342</v>
      </c>
      <c r="F73" s="28">
        <v>90670</v>
      </c>
      <c r="G73" s="28">
        <v>0</v>
      </c>
      <c r="H73" s="28">
        <v>0</v>
      </c>
      <c r="I73" s="28">
        <v>0</v>
      </c>
      <c r="J73" s="35">
        <v>0</v>
      </c>
      <c r="K73" s="28">
        <v>7.2380150000000004E-3</v>
      </c>
      <c r="L73" s="28">
        <v>0</v>
      </c>
      <c r="M73" s="28">
        <v>98.96</v>
      </c>
      <c r="N73" s="28">
        <v>100</v>
      </c>
      <c r="O73" s="28">
        <v>100</v>
      </c>
      <c r="P73" s="28">
        <v>0</v>
      </c>
      <c r="Q73" s="30">
        <v>20</v>
      </c>
      <c r="R73" s="29" t="s">
        <v>662</v>
      </c>
      <c r="S73" s="29" t="s">
        <v>662</v>
      </c>
    </row>
    <row r="74" spans="1:19" ht="15.75">
      <c r="A74" t="s">
        <v>364</v>
      </c>
      <c r="B74" s="28" t="s">
        <v>35</v>
      </c>
      <c r="C74" t="s">
        <v>365</v>
      </c>
      <c r="D74" t="s">
        <v>366</v>
      </c>
      <c r="E74" s="23" t="s">
        <v>342</v>
      </c>
      <c r="F74" s="28">
        <v>90670</v>
      </c>
      <c r="G74" s="28">
        <v>16020</v>
      </c>
      <c r="H74" s="28">
        <v>12132</v>
      </c>
      <c r="I74" s="28">
        <v>13447</v>
      </c>
      <c r="J74" s="35">
        <v>3.5514916288978529E-2</v>
      </c>
      <c r="K74" s="28" t="e">
        <v>#DIV/0!</v>
      </c>
      <c r="L74" s="28">
        <v>400800</v>
      </c>
      <c r="M74" s="28">
        <v>100</v>
      </c>
      <c r="N74" s="28">
        <v>99.61</v>
      </c>
      <c r="O74" s="28">
        <v>99.57</v>
      </c>
      <c r="P74" s="28">
        <v>0</v>
      </c>
      <c r="Q74" s="30">
        <v>42.74</v>
      </c>
      <c r="R74" s="29" t="s">
        <v>662</v>
      </c>
      <c r="S74" s="29" t="s">
        <v>662</v>
      </c>
    </row>
    <row r="75" spans="1:19" ht="15.75">
      <c r="A75" t="s">
        <v>367</v>
      </c>
      <c r="B75" s="28" t="s">
        <v>35</v>
      </c>
      <c r="C75" t="s">
        <v>368</v>
      </c>
      <c r="D75" t="s">
        <v>369</v>
      </c>
      <c r="E75" s="23" t="s">
        <v>342</v>
      </c>
      <c r="F75" s="28">
        <v>90670</v>
      </c>
      <c r="G75" s="28">
        <v>474</v>
      </c>
      <c r="H75" s="28">
        <v>510.8</v>
      </c>
      <c r="I75" s="28">
        <v>726.4</v>
      </c>
      <c r="J75" s="35">
        <v>1.9184974486736077E-3</v>
      </c>
      <c r="K75" s="28">
        <v>0.14584170499999999</v>
      </c>
      <c r="L75" s="28">
        <v>13175</v>
      </c>
      <c r="M75" s="28">
        <v>100</v>
      </c>
      <c r="N75" s="28">
        <v>0</v>
      </c>
      <c r="O75" s="28">
        <v>0</v>
      </c>
      <c r="P75" s="28">
        <v>0</v>
      </c>
      <c r="Q75" s="30">
        <v>51.64</v>
      </c>
      <c r="R75" s="29" t="s">
        <v>662</v>
      </c>
      <c r="S75" s="29" t="s">
        <v>662</v>
      </c>
    </row>
    <row r="76" spans="1:19" ht="15.75">
      <c r="A76" t="s">
        <v>373</v>
      </c>
      <c r="B76" s="28" t="s">
        <v>35</v>
      </c>
      <c r="C76" t="s">
        <v>374</v>
      </c>
      <c r="D76" t="s">
        <v>375</v>
      </c>
      <c r="E76" s="23" t="s">
        <v>342</v>
      </c>
      <c r="F76" s="28">
        <v>90670</v>
      </c>
      <c r="G76" s="28">
        <v>0</v>
      </c>
      <c r="H76" s="28">
        <v>0</v>
      </c>
      <c r="I76" s="28">
        <v>0</v>
      </c>
      <c r="J76" s="35">
        <v>0</v>
      </c>
      <c r="K76" s="28">
        <v>1.66279E-4</v>
      </c>
      <c r="L76" s="28">
        <v>62190</v>
      </c>
      <c r="M76" s="28">
        <v>0</v>
      </c>
      <c r="N76" s="28">
        <v>100</v>
      </c>
      <c r="O76" s="28">
        <v>100</v>
      </c>
      <c r="P76" s="28">
        <v>0</v>
      </c>
      <c r="Q76" s="30" t="e">
        <v>#N/A</v>
      </c>
      <c r="R76" s="29" t="s">
        <v>662</v>
      </c>
      <c r="S76" s="29" t="s">
        <v>662</v>
      </c>
    </row>
    <row r="77" spans="1:19" ht="15.75">
      <c r="A77" t="s">
        <v>376</v>
      </c>
      <c r="B77" s="28" t="s">
        <v>35</v>
      </c>
      <c r="C77" t="s">
        <v>377</v>
      </c>
      <c r="D77" t="s">
        <v>378</v>
      </c>
      <c r="E77" s="23" t="s">
        <v>379</v>
      </c>
      <c r="F77" s="28">
        <v>90703</v>
      </c>
      <c r="G77" s="28">
        <v>0</v>
      </c>
      <c r="H77" s="28">
        <v>0</v>
      </c>
      <c r="I77" s="28">
        <v>0</v>
      </c>
      <c r="J77" s="35">
        <v>0</v>
      </c>
      <c r="K77" s="28">
        <v>5.0104399999999997E-4</v>
      </c>
      <c r="L77" s="28">
        <v>0</v>
      </c>
      <c r="M77" s="28">
        <v>0</v>
      </c>
      <c r="N77" s="28">
        <v>100</v>
      </c>
      <c r="O77" s="28">
        <v>100</v>
      </c>
      <c r="P77" s="28">
        <v>0</v>
      </c>
      <c r="Q77" s="30">
        <v>20</v>
      </c>
      <c r="R77" s="29" t="s">
        <v>662</v>
      </c>
      <c r="S77" s="29" t="s">
        <v>662</v>
      </c>
    </row>
    <row r="78" spans="1:19" ht="15.75">
      <c r="A78" t="s">
        <v>417</v>
      </c>
      <c r="B78" s="28" t="s">
        <v>35</v>
      </c>
      <c r="C78" t="s">
        <v>418</v>
      </c>
      <c r="D78" t="s">
        <v>419</v>
      </c>
      <c r="E78" s="23" t="s">
        <v>410</v>
      </c>
      <c r="F78" s="28">
        <v>90744</v>
      </c>
      <c r="G78" s="28">
        <v>33969</v>
      </c>
      <c r="H78" s="28">
        <v>23917</v>
      </c>
      <c r="I78" s="28">
        <v>18403.87</v>
      </c>
      <c r="J78" s="35">
        <v>4.8606522082490021E-2</v>
      </c>
      <c r="K78" s="28">
        <v>5.8499999999999999E-5</v>
      </c>
      <c r="L78" s="28">
        <v>4948920</v>
      </c>
      <c r="M78" s="28">
        <v>99.46</v>
      </c>
      <c r="N78" s="28">
        <v>0</v>
      </c>
      <c r="O78" s="28">
        <v>0</v>
      </c>
      <c r="P78" s="28">
        <v>0</v>
      </c>
      <c r="Q78" s="30">
        <v>66.98</v>
      </c>
      <c r="R78" s="29" t="s">
        <v>662</v>
      </c>
      <c r="S78" s="29" t="s">
        <v>663</v>
      </c>
    </row>
    <row r="79" spans="1:19" ht="15.75">
      <c r="A79" t="s">
        <v>420</v>
      </c>
      <c r="B79" s="28" t="s">
        <v>35</v>
      </c>
      <c r="C79" t="s">
        <v>421</v>
      </c>
      <c r="D79" t="s">
        <v>422</v>
      </c>
      <c r="E79" s="23" t="s">
        <v>410</v>
      </c>
      <c r="F79" s="28">
        <v>90744</v>
      </c>
      <c r="G79" s="28">
        <v>12048.59</v>
      </c>
      <c r="H79" s="28">
        <v>15385.27</v>
      </c>
      <c r="I79" s="28">
        <v>14511.02</v>
      </c>
      <c r="J79" s="35">
        <v>3.8325103039168085E-2</v>
      </c>
      <c r="K79" s="28">
        <v>0.31049615699999999</v>
      </c>
      <c r="L79" s="28">
        <v>117040000</v>
      </c>
      <c r="M79" s="28">
        <v>99.99</v>
      </c>
      <c r="N79" s="28">
        <v>0</v>
      </c>
      <c r="O79" s="28">
        <v>0</v>
      </c>
      <c r="P79" s="28">
        <v>0</v>
      </c>
      <c r="Q79" s="30">
        <v>69.100000000000009</v>
      </c>
      <c r="R79" s="29" t="s">
        <v>662</v>
      </c>
      <c r="S79" s="29" t="s">
        <v>662</v>
      </c>
    </row>
    <row r="80" spans="1:19" ht="15.75">
      <c r="A80" t="s">
        <v>423</v>
      </c>
      <c r="B80" s="28" t="s">
        <v>35</v>
      </c>
      <c r="C80" t="s">
        <v>71</v>
      </c>
      <c r="D80" t="s">
        <v>424</v>
      </c>
      <c r="E80" s="23" t="s">
        <v>410</v>
      </c>
      <c r="F80" s="28">
        <v>90744</v>
      </c>
      <c r="G80" s="28">
        <v>58531</v>
      </c>
      <c r="H80" s="28">
        <v>61936</v>
      </c>
      <c r="I80" s="28">
        <v>55170.028740000002</v>
      </c>
      <c r="J80" s="35">
        <v>0.14570974583324012</v>
      </c>
      <c r="K80" s="28">
        <v>1.165170893</v>
      </c>
      <c r="L80" s="28">
        <v>0</v>
      </c>
      <c r="M80" s="28">
        <v>0</v>
      </c>
      <c r="N80" s="28">
        <v>24.88</v>
      </c>
      <c r="O80" s="28">
        <v>95.41</v>
      </c>
      <c r="P80" s="28">
        <v>1.8700862068965517E-3</v>
      </c>
      <c r="Q80" s="30">
        <v>53.919999999999987</v>
      </c>
      <c r="R80" s="29" t="s">
        <v>662</v>
      </c>
      <c r="S80" s="29" t="s">
        <v>662</v>
      </c>
    </row>
    <row r="81" spans="1:19" ht="15.75">
      <c r="A81" t="s">
        <v>431</v>
      </c>
      <c r="B81" s="28" t="s">
        <v>35</v>
      </c>
      <c r="C81" t="s">
        <v>432</v>
      </c>
      <c r="D81" t="s">
        <v>433</v>
      </c>
      <c r="E81" s="23" t="s">
        <v>434</v>
      </c>
      <c r="F81" s="28">
        <v>90810</v>
      </c>
      <c r="G81" s="28">
        <v>0</v>
      </c>
      <c r="H81" s="28">
        <v>0</v>
      </c>
      <c r="I81" s="28">
        <v>0</v>
      </c>
      <c r="J81" s="35">
        <v>0</v>
      </c>
      <c r="K81" s="28">
        <v>0.17322611500000001</v>
      </c>
      <c r="L81" s="28">
        <v>228750</v>
      </c>
      <c r="M81" s="28">
        <v>96.63</v>
      </c>
      <c r="N81" s="28">
        <v>100</v>
      </c>
      <c r="O81" s="28">
        <v>100</v>
      </c>
      <c r="P81" s="28">
        <v>0</v>
      </c>
      <c r="Q81" s="30" t="e">
        <v>#N/A</v>
      </c>
      <c r="R81" s="29" t="s">
        <v>662</v>
      </c>
      <c r="S81" s="29" t="s">
        <v>662</v>
      </c>
    </row>
    <row r="82" spans="1:19" ht="15.75">
      <c r="A82" t="s">
        <v>441</v>
      </c>
      <c r="B82" s="28" t="s">
        <v>35</v>
      </c>
      <c r="C82" t="s">
        <v>442</v>
      </c>
      <c r="D82" t="s">
        <v>443</v>
      </c>
      <c r="E82" s="23" t="s">
        <v>434</v>
      </c>
      <c r="F82" s="28">
        <v>90810</v>
      </c>
      <c r="G82" s="28">
        <v>2091.3187790000002</v>
      </c>
      <c r="H82" s="28">
        <v>1811.6501699999999</v>
      </c>
      <c r="I82" s="28">
        <v>394.25425000000001</v>
      </c>
      <c r="J82" s="35">
        <v>1.0412662069847558E-3</v>
      </c>
      <c r="K82" s="28">
        <v>3.4392091E-2</v>
      </c>
      <c r="L82" s="28">
        <v>30315</v>
      </c>
      <c r="M82" s="28">
        <v>73.78</v>
      </c>
      <c r="N82" s="28">
        <v>91.04</v>
      </c>
      <c r="O82" s="28">
        <v>93.76</v>
      </c>
      <c r="P82" s="28">
        <v>4.6827586206896546E-3</v>
      </c>
      <c r="Q82" s="30">
        <v>32.74</v>
      </c>
      <c r="R82" s="29" t="s">
        <v>662</v>
      </c>
      <c r="S82" s="29" t="s">
        <v>662</v>
      </c>
    </row>
    <row r="83" spans="1:19" ht="15.75">
      <c r="A83" t="s">
        <v>444</v>
      </c>
      <c r="B83" s="28" t="s">
        <v>35</v>
      </c>
      <c r="C83" t="s">
        <v>445</v>
      </c>
      <c r="D83" t="s">
        <v>446</v>
      </c>
      <c r="E83" s="23" t="s">
        <v>434</v>
      </c>
      <c r="F83" s="28">
        <v>90746</v>
      </c>
      <c r="G83" s="28">
        <v>9297.1</v>
      </c>
      <c r="H83" s="28">
        <v>12471.2</v>
      </c>
      <c r="I83" s="28">
        <v>7583</v>
      </c>
      <c r="J83" s="35">
        <v>2.0027486444509867E-2</v>
      </c>
      <c r="K83" s="28">
        <v>6.0889699999999995E-4</v>
      </c>
      <c r="L83" s="28">
        <v>55129500</v>
      </c>
      <c r="M83" s="28">
        <v>100</v>
      </c>
      <c r="N83" s="28">
        <v>0</v>
      </c>
      <c r="O83" s="28">
        <v>0</v>
      </c>
      <c r="P83" s="28">
        <v>0</v>
      </c>
      <c r="Q83" s="30">
        <v>73.960000000000008</v>
      </c>
      <c r="R83" s="29" t="s">
        <v>662</v>
      </c>
      <c r="S83" s="29" t="s">
        <v>662</v>
      </c>
    </row>
    <row r="84" spans="1:19" ht="15.75">
      <c r="A84" t="s">
        <v>456</v>
      </c>
      <c r="B84" s="28" t="s">
        <v>35</v>
      </c>
      <c r="C84" t="s">
        <v>457</v>
      </c>
      <c r="D84" t="s">
        <v>458</v>
      </c>
      <c r="E84" s="23" t="s">
        <v>434</v>
      </c>
      <c r="F84" s="28">
        <v>90810</v>
      </c>
      <c r="G84" s="28">
        <v>16000</v>
      </c>
      <c r="H84" s="28">
        <v>19000</v>
      </c>
      <c r="I84" s="28">
        <v>17700</v>
      </c>
      <c r="J84" s="35">
        <v>4.6747528691523758E-2</v>
      </c>
      <c r="K84" s="28">
        <v>0.103327165</v>
      </c>
      <c r="L84" s="28">
        <v>2185871.9</v>
      </c>
      <c r="M84" s="28">
        <v>99.52</v>
      </c>
      <c r="N84" s="28">
        <v>97.29</v>
      </c>
      <c r="O84" s="28">
        <v>97.85</v>
      </c>
      <c r="P84" s="28">
        <v>0</v>
      </c>
      <c r="Q84" s="30">
        <v>45.760000000000005</v>
      </c>
      <c r="R84" s="29" t="s">
        <v>662</v>
      </c>
      <c r="S84" s="29" t="s">
        <v>663</v>
      </c>
    </row>
    <row r="85" spans="1:19" ht="15.75">
      <c r="A85" t="s">
        <v>466</v>
      </c>
      <c r="B85" s="28" t="s">
        <v>35</v>
      </c>
      <c r="C85" t="s">
        <v>467</v>
      </c>
      <c r="D85" t="s">
        <v>468</v>
      </c>
      <c r="E85" s="23" t="s">
        <v>465</v>
      </c>
      <c r="F85" s="28">
        <v>90810</v>
      </c>
      <c r="G85" s="28">
        <v>13342.2</v>
      </c>
      <c r="H85" s="28">
        <v>10535.32</v>
      </c>
      <c r="I85" s="28">
        <v>13023.36</v>
      </c>
      <c r="J85" s="35">
        <v>3.4396039280228413E-2</v>
      </c>
      <c r="K85" s="28">
        <v>0.222591757</v>
      </c>
      <c r="L85" s="28">
        <v>118870</v>
      </c>
      <c r="M85" s="28">
        <v>99.99</v>
      </c>
      <c r="N85" s="28">
        <v>75.69</v>
      </c>
      <c r="O85" s="28">
        <v>88.03</v>
      </c>
      <c r="P85" s="28">
        <v>8.6180609195402287</v>
      </c>
      <c r="Q85" s="30">
        <v>55.44</v>
      </c>
      <c r="R85" s="29" t="s">
        <v>662</v>
      </c>
      <c r="S85" s="29" t="s">
        <v>662</v>
      </c>
    </row>
    <row r="86" spans="1:19" ht="15.75">
      <c r="A86" t="s">
        <v>478</v>
      </c>
      <c r="B86" s="28" t="s">
        <v>35</v>
      </c>
      <c r="C86" t="s">
        <v>479</v>
      </c>
      <c r="D86" t="s">
        <v>480</v>
      </c>
      <c r="E86" s="23" t="s">
        <v>434</v>
      </c>
      <c r="F86" s="28">
        <v>90810</v>
      </c>
      <c r="G86" s="28">
        <v>5648</v>
      </c>
      <c r="H86" s="28">
        <v>5649</v>
      </c>
      <c r="I86" s="28">
        <v>2400</v>
      </c>
      <c r="J86" s="35">
        <v>6.3386479581727133E-3</v>
      </c>
      <c r="K86" s="28">
        <v>0.14834867400000001</v>
      </c>
      <c r="L86" s="28">
        <v>187500</v>
      </c>
      <c r="M86" s="28">
        <v>88.6</v>
      </c>
      <c r="N86" s="28">
        <v>55.36</v>
      </c>
      <c r="O86" s="28">
        <v>85.01</v>
      </c>
      <c r="P86" s="28">
        <v>0</v>
      </c>
      <c r="Q86" s="30">
        <v>46.359999999999992</v>
      </c>
      <c r="R86" s="29" t="s">
        <v>662</v>
      </c>
      <c r="S86" s="29" t="s">
        <v>662</v>
      </c>
    </row>
    <row r="87" spans="1:19" ht="15.75">
      <c r="A87" t="s">
        <v>481</v>
      </c>
      <c r="B87" s="28" t="s">
        <v>35</v>
      </c>
      <c r="C87" t="s">
        <v>71</v>
      </c>
      <c r="D87" t="s">
        <v>482</v>
      </c>
      <c r="E87" s="23" t="s">
        <v>434</v>
      </c>
      <c r="F87" s="28">
        <v>90810</v>
      </c>
      <c r="G87" s="28">
        <v>30116</v>
      </c>
      <c r="H87" s="28">
        <v>22289.365000000002</v>
      </c>
      <c r="I87" s="28">
        <v>42548</v>
      </c>
      <c r="J87" s="35">
        <v>0.11237366388513859</v>
      </c>
      <c r="K87" s="28">
        <v>0.17862813599999999</v>
      </c>
      <c r="L87" s="28">
        <v>0</v>
      </c>
      <c r="M87" s="28">
        <v>0</v>
      </c>
      <c r="N87" s="28">
        <v>66.33</v>
      </c>
      <c r="O87" s="28">
        <v>60.74</v>
      </c>
      <c r="P87" s="28">
        <v>0</v>
      </c>
      <c r="Q87" s="30">
        <v>59.02</v>
      </c>
      <c r="R87" s="29" t="s">
        <v>663</v>
      </c>
      <c r="S87" s="29" t="s">
        <v>662</v>
      </c>
    </row>
    <row r="88" spans="1:19" ht="15.75">
      <c r="A88" t="s">
        <v>483</v>
      </c>
      <c r="B88" s="28" t="s">
        <v>35</v>
      </c>
      <c r="C88" t="s">
        <v>484</v>
      </c>
      <c r="D88" t="s">
        <v>485</v>
      </c>
      <c r="E88" s="23" t="s">
        <v>434</v>
      </c>
      <c r="F88" s="28">
        <v>90810</v>
      </c>
      <c r="G88" s="28">
        <v>11782.85</v>
      </c>
      <c r="H88" s="28">
        <v>10696.72</v>
      </c>
      <c r="I88" s="28">
        <v>10135.86</v>
      </c>
      <c r="J88" s="35">
        <v>2.6769853455551863E-2</v>
      </c>
      <c r="K88" s="28">
        <v>7.226539893</v>
      </c>
      <c r="L88" s="28">
        <v>688.5</v>
      </c>
      <c r="M88" s="28">
        <v>100</v>
      </c>
      <c r="N88" s="28">
        <v>0</v>
      </c>
      <c r="O88" s="28">
        <v>46.43</v>
      </c>
      <c r="P88" s="28">
        <v>0</v>
      </c>
      <c r="Q88" s="30" t="e">
        <v>#N/A</v>
      </c>
      <c r="R88" s="29" t="s">
        <v>663</v>
      </c>
      <c r="S88" s="29" t="s">
        <v>662</v>
      </c>
    </row>
    <row r="89" spans="1:19" ht="15.75">
      <c r="A89" t="s">
        <v>495</v>
      </c>
      <c r="B89" s="28" t="s">
        <v>35</v>
      </c>
      <c r="C89" t="s">
        <v>496</v>
      </c>
      <c r="D89" t="s">
        <v>497</v>
      </c>
      <c r="E89" s="23" t="s">
        <v>498</v>
      </c>
      <c r="F89" s="28">
        <v>91016</v>
      </c>
      <c r="G89" s="28">
        <v>0</v>
      </c>
      <c r="H89" s="28">
        <v>0</v>
      </c>
      <c r="I89" s="28">
        <v>0</v>
      </c>
      <c r="J89" s="35">
        <v>0</v>
      </c>
      <c r="K89" s="28">
        <v>9.4117599999999995E-4</v>
      </c>
      <c r="L89" s="28">
        <v>0</v>
      </c>
      <c r="M89" s="28">
        <v>13</v>
      </c>
      <c r="N89" s="28">
        <v>100</v>
      </c>
      <c r="O89" s="28">
        <v>100</v>
      </c>
      <c r="P89" s="28">
        <v>0</v>
      </c>
      <c r="Q89" s="30">
        <v>12.540000000000001</v>
      </c>
      <c r="R89" s="29" t="s">
        <v>662</v>
      </c>
      <c r="S89" s="29" t="s">
        <v>662</v>
      </c>
    </row>
    <row r="90" spans="1:19" ht="15.75">
      <c r="A90" t="s">
        <v>503</v>
      </c>
      <c r="B90" s="28" t="s">
        <v>35</v>
      </c>
      <c r="C90" t="s">
        <v>504</v>
      </c>
      <c r="D90" t="s">
        <v>505</v>
      </c>
      <c r="E90" s="23" t="s">
        <v>506</v>
      </c>
      <c r="F90" s="28">
        <v>91311</v>
      </c>
      <c r="G90" s="28">
        <v>252</v>
      </c>
      <c r="H90" s="28">
        <v>306</v>
      </c>
      <c r="I90" s="28">
        <v>337</v>
      </c>
      <c r="J90" s="35">
        <v>8.9005181746008518E-4</v>
      </c>
      <c r="K90" s="28" t="e">
        <v>#DIV/0!</v>
      </c>
      <c r="L90" s="28">
        <v>2401830</v>
      </c>
      <c r="M90" s="28">
        <v>100</v>
      </c>
      <c r="N90" s="28">
        <v>10.79</v>
      </c>
      <c r="O90" s="28">
        <v>14.47</v>
      </c>
      <c r="P90" s="28">
        <v>0</v>
      </c>
      <c r="Q90" s="30">
        <v>35.74</v>
      </c>
      <c r="R90" s="29" t="s">
        <v>662</v>
      </c>
      <c r="S90" s="29" t="s">
        <v>662</v>
      </c>
    </row>
    <row r="91" spans="1:19" ht="15.75">
      <c r="A91" t="s">
        <v>510</v>
      </c>
      <c r="B91" s="28" t="s">
        <v>35</v>
      </c>
      <c r="C91" t="s">
        <v>511</v>
      </c>
      <c r="D91" t="s">
        <v>512</v>
      </c>
      <c r="E91" s="23" t="s">
        <v>506</v>
      </c>
      <c r="F91" s="28">
        <v>91311</v>
      </c>
      <c r="G91" s="28">
        <v>1975.37</v>
      </c>
      <c r="H91" s="28">
        <v>1695.34</v>
      </c>
      <c r="I91" s="28">
        <v>0</v>
      </c>
      <c r="J91" s="35">
        <v>0</v>
      </c>
      <c r="K91" s="28">
        <v>5.0692939999999999E-2</v>
      </c>
      <c r="L91" s="28">
        <v>0</v>
      </c>
      <c r="M91" s="28">
        <v>98.54</v>
      </c>
      <c r="N91" s="28">
        <v>72.33</v>
      </c>
      <c r="O91" s="28">
        <v>100</v>
      </c>
      <c r="P91" s="28">
        <v>0</v>
      </c>
      <c r="Q91" s="30">
        <v>8.06</v>
      </c>
      <c r="R91" s="29" t="s">
        <v>663</v>
      </c>
      <c r="S91" s="29" t="s">
        <v>662</v>
      </c>
    </row>
    <row r="92" spans="1:19" ht="15.75">
      <c r="A92" t="s">
        <v>519</v>
      </c>
      <c r="B92" s="28" t="s">
        <v>35</v>
      </c>
      <c r="C92" t="s">
        <v>520</v>
      </c>
      <c r="D92" t="s">
        <v>521</v>
      </c>
      <c r="E92" s="23" t="s">
        <v>522</v>
      </c>
      <c r="F92" s="28">
        <v>91324</v>
      </c>
      <c r="G92" s="28">
        <v>21417</v>
      </c>
      <c r="H92" s="28">
        <v>0</v>
      </c>
      <c r="I92" s="28">
        <v>22167.1</v>
      </c>
      <c r="J92" s="35">
        <v>5.8545601314004311E-2</v>
      </c>
      <c r="K92" s="28">
        <v>2.0941279069999998</v>
      </c>
      <c r="L92" s="28">
        <v>756007.2</v>
      </c>
      <c r="M92" s="28">
        <v>0</v>
      </c>
      <c r="N92" s="28">
        <v>0</v>
      </c>
      <c r="O92" s="28">
        <v>59.03</v>
      </c>
      <c r="P92" s="28">
        <v>0</v>
      </c>
      <c r="Q92" s="30">
        <v>45.08</v>
      </c>
      <c r="R92" s="29" t="s">
        <v>662</v>
      </c>
      <c r="S92" s="29" t="s">
        <v>662</v>
      </c>
    </row>
    <row r="93" spans="1:19" ht="15.75">
      <c r="A93" t="s">
        <v>523</v>
      </c>
      <c r="B93" s="28" t="s">
        <v>35</v>
      </c>
      <c r="C93" t="s">
        <v>524</v>
      </c>
      <c r="D93" t="s">
        <v>525</v>
      </c>
      <c r="E93" s="23" t="s">
        <v>526</v>
      </c>
      <c r="F93" s="28">
        <v>91331</v>
      </c>
      <c r="G93" s="28">
        <v>381</v>
      </c>
      <c r="H93" s="28">
        <v>390</v>
      </c>
      <c r="I93" s="28">
        <v>470</v>
      </c>
      <c r="J93" s="35">
        <v>1.2413185584754897E-3</v>
      </c>
      <c r="K93" s="28">
        <v>3.5002657E-2</v>
      </c>
      <c r="L93" s="28">
        <v>140000</v>
      </c>
      <c r="M93" s="28">
        <v>86.71</v>
      </c>
      <c r="N93" s="28">
        <v>0</v>
      </c>
      <c r="O93" s="28">
        <v>0</v>
      </c>
      <c r="P93" s="28">
        <v>0</v>
      </c>
      <c r="Q93" s="30">
        <v>48.3</v>
      </c>
      <c r="R93" s="29" t="s">
        <v>662</v>
      </c>
      <c r="S93" s="29" t="s">
        <v>663</v>
      </c>
    </row>
    <row r="94" spans="1:19" ht="15.75">
      <c r="A94" t="s">
        <v>531</v>
      </c>
      <c r="B94" s="28" t="s">
        <v>35</v>
      </c>
      <c r="C94" t="s">
        <v>532</v>
      </c>
      <c r="D94" t="s">
        <v>533</v>
      </c>
      <c r="E94" s="23" t="s">
        <v>534</v>
      </c>
      <c r="F94" s="28">
        <v>91340</v>
      </c>
      <c r="G94" s="28">
        <v>4394.99</v>
      </c>
      <c r="H94" s="28">
        <v>3184.37</v>
      </c>
      <c r="I94" s="28">
        <v>3570.93</v>
      </c>
      <c r="J94" s="35">
        <v>9.4311950638657025E-3</v>
      </c>
      <c r="K94" s="28">
        <v>2.0315400000000001E-3</v>
      </c>
      <c r="L94" s="28">
        <v>324000</v>
      </c>
      <c r="M94" s="28">
        <v>99.57</v>
      </c>
      <c r="N94" s="28">
        <v>0</v>
      </c>
      <c r="O94" s="28">
        <v>0</v>
      </c>
      <c r="P94" s="28">
        <v>0</v>
      </c>
      <c r="Q94" s="30">
        <v>63.1</v>
      </c>
      <c r="R94" s="29" t="s">
        <v>662</v>
      </c>
      <c r="S94" s="29" t="s">
        <v>662</v>
      </c>
    </row>
    <row r="95" spans="1:19" ht="15.75">
      <c r="A95" t="s">
        <v>539</v>
      </c>
      <c r="B95" s="28" t="s">
        <v>35</v>
      </c>
      <c r="C95" t="s">
        <v>540</v>
      </c>
      <c r="D95" t="s">
        <v>541</v>
      </c>
      <c r="E95" s="23" t="s">
        <v>542</v>
      </c>
      <c r="F95" s="28">
        <v>91350</v>
      </c>
      <c r="G95" s="28">
        <v>0</v>
      </c>
      <c r="H95" s="28">
        <v>0</v>
      </c>
      <c r="I95" s="28">
        <v>0</v>
      </c>
      <c r="J95" s="35">
        <v>0</v>
      </c>
      <c r="K95" s="28">
        <v>7.7777800000000002E-4</v>
      </c>
      <c r="L95" s="28">
        <v>0</v>
      </c>
      <c r="M95" s="28">
        <v>99.76</v>
      </c>
      <c r="N95" s="28">
        <v>100</v>
      </c>
      <c r="O95" s="28">
        <v>100</v>
      </c>
      <c r="P95" s="28">
        <v>0</v>
      </c>
      <c r="Q95" s="30">
        <v>20</v>
      </c>
      <c r="R95" s="29" t="s">
        <v>662</v>
      </c>
      <c r="S95" s="29" t="s">
        <v>662</v>
      </c>
    </row>
    <row r="96" spans="1:19" ht="15.75">
      <c r="A96" t="s">
        <v>553</v>
      </c>
      <c r="B96" s="28" t="s">
        <v>35</v>
      </c>
      <c r="C96" t="s">
        <v>554</v>
      </c>
      <c r="D96" t="s">
        <v>555</v>
      </c>
      <c r="E96" s="23" t="s">
        <v>530</v>
      </c>
      <c r="F96" s="28">
        <v>91355</v>
      </c>
      <c r="G96" s="28">
        <v>1600</v>
      </c>
      <c r="H96" s="28">
        <v>1200</v>
      </c>
      <c r="I96" s="28">
        <v>1400</v>
      </c>
      <c r="J96" s="35">
        <v>3.697544642267416E-3</v>
      </c>
      <c r="K96" s="28">
        <v>5.4680699999999996E-4</v>
      </c>
      <c r="L96" s="28">
        <v>643280</v>
      </c>
      <c r="M96" s="28">
        <v>84.14</v>
      </c>
      <c r="N96" s="28">
        <v>0</v>
      </c>
      <c r="O96" s="28">
        <v>0</v>
      </c>
      <c r="P96" s="28">
        <v>0</v>
      </c>
      <c r="Q96" s="30">
        <v>48.3</v>
      </c>
      <c r="R96" s="29" t="s">
        <v>662</v>
      </c>
      <c r="S96" s="29" t="s">
        <v>663</v>
      </c>
    </row>
    <row r="97" spans="1:19" ht="15.75">
      <c r="A97" t="s">
        <v>575</v>
      </c>
      <c r="B97" s="28" t="s">
        <v>35</v>
      </c>
      <c r="C97" t="s">
        <v>576</v>
      </c>
      <c r="D97" t="s">
        <v>577</v>
      </c>
      <c r="E97" s="23" t="s">
        <v>574</v>
      </c>
      <c r="F97" s="28">
        <v>91702</v>
      </c>
      <c r="G97" s="28">
        <v>3449.75</v>
      </c>
      <c r="H97" s="28">
        <v>3519.44</v>
      </c>
      <c r="I97" s="28">
        <v>4033.64</v>
      </c>
      <c r="J97" s="35">
        <v>1.0653259979168241E-2</v>
      </c>
      <c r="K97" s="28">
        <v>5.3959025470000004</v>
      </c>
      <c r="L97" s="28">
        <v>49014</v>
      </c>
      <c r="M97" s="28">
        <v>4.04</v>
      </c>
      <c r="N97" s="28">
        <v>96.72</v>
      </c>
      <c r="O97" s="28">
        <v>97.08</v>
      </c>
      <c r="P97" s="28">
        <v>0</v>
      </c>
      <c r="Q97" s="30">
        <v>46.999999999999993</v>
      </c>
      <c r="R97" s="29" t="s">
        <v>662</v>
      </c>
      <c r="S97" s="29" t="s">
        <v>663</v>
      </c>
    </row>
    <row r="98" spans="1:19" ht="15.75">
      <c r="A98" t="s">
        <v>578</v>
      </c>
      <c r="B98" s="28" t="s">
        <v>35</v>
      </c>
      <c r="C98" t="s">
        <v>579</v>
      </c>
      <c r="D98" t="s">
        <v>580</v>
      </c>
      <c r="E98" s="23" t="s">
        <v>574</v>
      </c>
      <c r="F98" s="28">
        <v>91702</v>
      </c>
      <c r="G98" s="28">
        <v>0</v>
      </c>
      <c r="H98" s="28">
        <v>225</v>
      </c>
      <c r="I98" s="28">
        <v>2000</v>
      </c>
      <c r="J98" s="35">
        <v>5.2822066318105945E-3</v>
      </c>
      <c r="K98" s="28">
        <v>2.6370220000000002E-3</v>
      </c>
      <c r="L98" s="28">
        <v>83829.27</v>
      </c>
      <c r="M98" s="28">
        <v>0</v>
      </c>
      <c r="N98" s="28">
        <v>97.69</v>
      </c>
      <c r="O98" s="28">
        <v>69.7</v>
      </c>
      <c r="P98" s="28">
        <v>0.57471264367816088</v>
      </c>
      <c r="Q98" s="30">
        <v>60.560000000000016</v>
      </c>
      <c r="R98" s="29" t="s">
        <v>662</v>
      </c>
      <c r="S98" s="29" t="s">
        <v>663</v>
      </c>
    </row>
    <row r="99" spans="1:19" ht="15.75">
      <c r="A99" t="s">
        <v>595</v>
      </c>
      <c r="B99" s="28" t="s">
        <v>35</v>
      </c>
      <c r="C99" t="s">
        <v>596</v>
      </c>
      <c r="D99" t="s">
        <v>597</v>
      </c>
      <c r="E99" s="23" t="s">
        <v>598</v>
      </c>
      <c r="F99" s="28">
        <v>91733</v>
      </c>
      <c r="G99" s="28">
        <v>134</v>
      </c>
      <c r="H99" s="28">
        <v>100</v>
      </c>
      <c r="I99" s="28">
        <v>192.8</v>
      </c>
      <c r="J99" s="35">
        <v>5.0920471930654128E-4</v>
      </c>
      <c r="K99" s="28">
        <v>9.0042549999999992E-3</v>
      </c>
      <c r="L99" s="28">
        <v>0</v>
      </c>
      <c r="M99" s="28">
        <v>0</v>
      </c>
      <c r="N99" s="28">
        <v>0</v>
      </c>
      <c r="O99" s="28">
        <v>0</v>
      </c>
      <c r="P99" s="28">
        <v>0</v>
      </c>
      <c r="Q99" s="30">
        <v>39.26</v>
      </c>
      <c r="R99" s="29" t="s">
        <v>662</v>
      </c>
      <c r="S99" s="29" t="s">
        <v>662</v>
      </c>
    </row>
    <row r="100" spans="1:19" ht="15.75">
      <c r="A100" t="s">
        <v>606</v>
      </c>
      <c r="B100" s="28" t="s">
        <v>35</v>
      </c>
      <c r="C100" t="s">
        <v>607</v>
      </c>
      <c r="D100" t="s">
        <v>608</v>
      </c>
      <c r="E100" s="23" t="s">
        <v>602</v>
      </c>
      <c r="F100" s="28">
        <v>91746</v>
      </c>
      <c r="G100" s="28">
        <v>159</v>
      </c>
      <c r="H100" s="28">
        <v>162</v>
      </c>
      <c r="I100" s="28">
        <v>187</v>
      </c>
      <c r="J100" s="35">
        <v>4.9388632007429055E-4</v>
      </c>
      <c r="K100" s="28">
        <v>0</v>
      </c>
      <c r="L100" s="28">
        <v>458233.5</v>
      </c>
      <c r="M100" s="28">
        <v>0</v>
      </c>
      <c r="N100" s="28">
        <v>0</v>
      </c>
      <c r="O100" s="28">
        <v>0</v>
      </c>
      <c r="P100" s="28">
        <v>0</v>
      </c>
      <c r="Q100" s="30">
        <v>44.42</v>
      </c>
      <c r="R100" s="29" t="s">
        <v>662</v>
      </c>
      <c r="S100" s="29" t="s">
        <v>662</v>
      </c>
    </row>
    <row r="101" spans="1:19" ht="15.75">
      <c r="A101" t="s">
        <v>621</v>
      </c>
      <c r="B101" s="28" t="s">
        <v>35</v>
      </c>
      <c r="C101" t="s">
        <v>622</v>
      </c>
      <c r="D101" t="s">
        <v>623</v>
      </c>
      <c r="E101" s="23" t="s">
        <v>602</v>
      </c>
      <c r="F101" s="28">
        <v>91746</v>
      </c>
      <c r="G101" s="28">
        <v>2260</v>
      </c>
      <c r="H101" s="28">
        <v>2709</v>
      </c>
      <c r="I101" s="28">
        <v>2858.1606000000002</v>
      </c>
      <c r="J101" s="35">
        <v>7.5486974380498742E-3</v>
      </c>
      <c r="K101" s="28">
        <v>5.9999999999999995E-8</v>
      </c>
      <c r="L101" s="28">
        <v>0</v>
      </c>
      <c r="M101" s="28">
        <v>100</v>
      </c>
      <c r="N101" s="28">
        <v>0.88</v>
      </c>
      <c r="O101" s="28">
        <v>0.59</v>
      </c>
      <c r="P101" s="28">
        <v>4.8275862068965517E-5</v>
      </c>
      <c r="Q101" s="30">
        <v>42.6</v>
      </c>
      <c r="R101" s="29" t="s">
        <v>662</v>
      </c>
      <c r="S101" s="29" t="s">
        <v>662</v>
      </c>
    </row>
    <row r="102" spans="1:19" ht="15.75">
      <c r="A102" t="s">
        <v>634</v>
      </c>
      <c r="B102" s="28" t="s">
        <v>35</v>
      </c>
      <c r="C102" t="s">
        <v>635</v>
      </c>
      <c r="D102" t="s">
        <v>636</v>
      </c>
      <c r="E102" s="23" t="s">
        <v>602</v>
      </c>
      <c r="F102" s="28">
        <v>91748</v>
      </c>
      <c r="G102" s="28">
        <v>1137</v>
      </c>
      <c r="H102" s="28">
        <v>1168</v>
      </c>
      <c r="I102" s="28">
        <v>1093</v>
      </c>
      <c r="J102" s="35">
        <v>2.8867259242844898E-3</v>
      </c>
      <c r="K102" s="28">
        <v>1.3907700000000001E-4</v>
      </c>
      <c r="L102" s="28">
        <v>7200</v>
      </c>
      <c r="M102" s="28">
        <v>0</v>
      </c>
      <c r="N102" s="28">
        <v>90.86</v>
      </c>
      <c r="O102" s="28">
        <v>86.85</v>
      </c>
      <c r="P102" s="28">
        <v>0</v>
      </c>
      <c r="Q102" s="30">
        <v>49.11999999999999</v>
      </c>
      <c r="R102" s="29" t="s">
        <v>662</v>
      </c>
      <c r="S102" s="29" t="s">
        <v>662</v>
      </c>
    </row>
    <row r="103" spans="1:19" ht="15.75">
      <c r="A103" t="s">
        <v>641</v>
      </c>
      <c r="B103" s="28" t="s">
        <v>35</v>
      </c>
      <c r="C103" t="s">
        <v>642</v>
      </c>
      <c r="D103" t="s">
        <v>643</v>
      </c>
      <c r="E103" s="23" t="s">
        <v>640</v>
      </c>
      <c r="F103" s="28">
        <v>91767</v>
      </c>
      <c r="G103" s="28">
        <v>230</v>
      </c>
      <c r="H103" s="28">
        <v>260</v>
      </c>
      <c r="I103" s="28">
        <v>180</v>
      </c>
      <c r="J103" s="35">
        <v>4.7539859686295352E-4</v>
      </c>
      <c r="K103" s="28">
        <v>3.9843811999999999E-2</v>
      </c>
      <c r="L103" s="28">
        <v>928800</v>
      </c>
      <c r="M103" s="28">
        <v>0</v>
      </c>
      <c r="N103" s="28">
        <v>0</v>
      </c>
      <c r="O103" s="28">
        <v>0</v>
      </c>
      <c r="P103" s="28">
        <v>0</v>
      </c>
      <c r="Q103" s="30">
        <v>35.940000000000005</v>
      </c>
      <c r="R103" s="29" t="s">
        <v>662</v>
      </c>
      <c r="S103" s="29" t="s">
        <v>662</v>
      </c>
    </row>
    <row r="104" spans="1:19" ht="15.75">
      <c r="A104" t="s">
        <v>644</v>
      </c>
      <c r="B104" s="28" t="s">
        <v>35</v>
      </c>
      <c r="C104" t="s">
        <v>645</v>
      </c>
      <c r="D104" t="s">
        <v>646</v>
      </c>
      <c r="E104" s="23" t="s">
        <v>640</v>
      </c>
      <c r="F104" s="28">
        <v>91768</v>
      </c>
      <c r="G104" s="28">
        <v>295</v>
      </c>
      <c r="H104" s="28">
        <v>0</v>
      </c>
      <c r="I104" s="28">
        <v>258</v>
      </c>
      <c r="J104" s="35">
        <v>6.8140465550356672E-4</v>
      </c>
      <c r="K104" s="28">
        <v>4.7557750000000003E-2</v>
      </c>
      <c r="L104" s="28">
        <v>5376400</v>
      </c>
      <c r="M104" s="28">
        <v>100</v>
      </c>
      <c r="N104" s="28">
        <v>0</v>
      </c>
      <c r="O104" s="28">
        <v>0</v>
      </c>
      <c r="P104" s="28">
        <v>0</v>
      </c>
      <c r="Q104" s="30">
        <v>50.78</v>
      </c>
      <c r="R104" s="29" t="s">
        <v>662</v>
      </c>
      <c r="S104" s="29" t="s">
        <v>662</v>
      </c>
    </row>
    <row r="105" spans="1:19" ht="15.75">
      <c r="A105" t="s">
        <v>41</v>
      </c>
      <c r="B105" s="28" t="s">
        <v>42</v>
      </c>
      <c r="C105" t="s">
        <v>43</v>
      </c>
      <c r="D105" t="s">
        <v>44</v>
      </c>
      <c r="E105" s="23" t="s">
        <v>33</v>
      </c>
      <c r="F105" s="28">
        <v>90011</v>
      </c>
      <c r="G105" s="28">
        <v>171.8912</v>
      </c>
      <c r="H105" s="28">
        <v>69.7</v>
      </c>
      <c r="I105" s="28">
        <v>0</v>
      </c>
      <c r="J105" s="35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100</v>
      </c>
      <c r="P105" s="28">
        <v>0</v>
      </c>
      <c r="Q105" s="30">
        <v>20</v>
      </c>
      <c r="R105" s="29" t="s">
        <v>662</v>
      </c>
      <c r="S105" s="29" t="s">
        <v>662</v>
      </c>
    </row>
    <row r="106" spans="1:19" ht="15.75">
      <c r="A106" t="s">
        <v>48</v>
      </c>
      <c r="B106" s="28" t="s">
        <v>42</v>
      </c>
      <c r="C106" t="s">
        <v>49</v>
      </c>
      <c r="D106" t="s">
        <v>50</v>
      </c>
      <c r="E106" s="23" t="s">
        <v>33</v>
      </c>
      <c r="F106" s="28">
        <v>90011</v>
      </c>
      <c r="G106" s="28">
        <v>2.94</v>
      </c>
      <c r="H106" s="28">
        <v>2.88</v>
      </c>
      <c r="I106" s="28">
        <v>3.16</v>
      </c>
      <c r="J106" s="35">
        <v>1.0285286598460259E-6</v>
      </c>
      <c r="K106" s="28">
        <v>0.35718649600000002</v>
      </c>
      <c r="L106" s="28">
        <v>4065300</v>
      </c>
      <c r="M106" s="28">
        <v>0</v>
      </c>
      <c r="N106" s="28">
        <v>0</v>
      </c>
      <c r="O106" s="28">
        <v>0</v>
      </c>
      <c r="P106" s="28">
        <v>8.0459770114942528E-2</v>
      </c>
      <c r="Q106" s="30">
        <v>42.84</v>
      </c>
      <c r="R106" s="29" t="s">
        <v>662</v>
      </c>
      <c r="S106" s="29" t="s">
        <v>662</v>
      </c>
    </row>
    <row r="107" spans="1:19" ht="15.75">
      <c r="A107" t="s">
        <v>51</v>
      </c>
      <c r="B107" s="28" t="s">
        <v>42</v>
      </c>
      <c r="C107" t="s">
        <v>52</v>
      </c>
      <c r="D107" t="s">
        <v>53</v>
      </c>
      <c r="E107" s="23" t="s">
        <v>33</v>
      </c>
      <c r="F107" s="28">
        <v>90011</v>
      </c>
      <c r="G107" s="28">
        <v>65.7</v>
      </c>
      <c r="H107" s="28">
        <v>68.45</v>
      </c>
      <c r="I107" s="28">
        <v>64.75</v>
      </c>
      <c r="J107" s="35">
        <v>2.1075073014250056E-5</v>
      </c>
      <c r="K107" s="28">
        <v>1.3190006000000001E-2</v>
      </c>
      <c r="L107" s="28">
        <v>71.560720000000003</v>
      </c>
      <c r="M107" s="28">
        <v>98.69</v>
      </c>
      <c r="N107" s="28">
        <v>99.28</v>
      </c>
      <c r="O107" s="28">
        <v>0</v>
      </c>
      <c r="P107" s="28">
        <v>0.42442528735632185</v>
      </c>
      <c r="Q107" s="30">
        <v>71.399999999999991</v>
      </c>
      <c r="R107" s="29" t="s">
        <v>662</v>
      </c>
      <c r="S107" s="29" t="s">
        <v>662</v>
      </c>
    </row>
    <row r="108" spans="1:19" ht="15.75">
      <c r="A108" t="s">
        <v>97</v>
      </c>
      <c r="B108" s="28" t="s">
        <v>42</v>
      </c>
      <c r="C108" t="s">
        <v>98</v>
      </c>
      <c r="D108" t="s">
        <v>99</v>
      </c>
      <c r="E108" s="23" t="s">
        <v>81</v>
      </c>
      <c r="F108" s="28">
        <v>90040</v>
      </c>
      <c r="G108" s="28">
        <v>122</v>
      </c>
      <c r="H108" s="28">
        <v>0</v>
      </c>
      <c r="I108" s="28">
        <v>0</v>
      </c>
      <c r="J108" s="35">
        <v>0</v>
      </c>
      <c r="K108" s="28" t="e">
        <v>#DIV/0!</v>
      </c>
      <c r="L108" s="28">
        <v>0</v>
      </c>
      <c r="M108" s="28">
        <v>0</v>
      </c>
      <c r="N108" s="28">
        <v>100</v>
      </c>
      <c r="O108" s="28">
        <v>100</v>
      </c>
      <c r="P108" s="28">
        <v>0</v>
      </c>
      <c r="Q108" s="30">
        <v>20</v>
      </c>
      <c r="R108" s="29" t="s">
        <v>663</v>
      </c>
      <c r="S108" s="29" t="s">
        <v>662</v>
      </c>
    </row>
    <row r="109" spans="1:19" ht="15.75">
      <c r="A109" t="s">
        <v>100</v>
      </c>
      <c r="B109" s="28" t="s">
        <v>42</v>
      </c>
      <c r="C109" t="s">
        <v>101</v>
      </c>
      <c r="D109" t="s">
        <v>102</v>
      </c>
      <c r="E109" s="23" t="s">
        <v>81</v>
      </c>
      <c r="F109" s="28">
        <v>90040</v>
      </c>
      <c r="G109" s="28">
        <v>0.44102999999999998</v>
      </c>
      <c r="H109" s="28">
        <v>4.319</v>
      </c>
      <c r="I109" s="28">
        <v>4.470351</v>
      </c>
      <c r="J109" s="35">
        <v>1.4550266212251081E-6</v>
      </c>
      <c r="K109" s="28">
        <v>0</v>
      </c>
      <c r="L109" s="28">
        <v>121520</v>
      </c>
      <c r="M109" s="28">
        <v>0</v>
      </c>
      <c r="N109" s="28">
        <v>1.73</v>
      </c>
      <c r="O109" s="28">
        <v>2.66</v>
      </c>
      <c r="P109" s="28">
        <v>3.6500655172413791E-2</v>
      </c>
      <c r="Q109" s="30">
        <v>40.700000000000003</v>
      </c>
      <c r="R109" s="29" t="s">
        <v>662</v>
      </c>
      <c r="S109" s="29" t="s">
        <v>662</v>
      </c>
    </row>
    <row r="110" spans="1:19" ht="15.75">
      <c r="A110" t="s">
        <v>103</v>
      </c>
      <c r="B110" s="28" t="s">
        <v>42</v>
      </c>
      <c r="C110" t="s">
        <v>104</v>
      </c>
      <c r="D110" t="s">
        <v>105</v>
      </c>
      <c r="E110" s="23" t="s">
        <v>33</v>
      </c>
      <c r="F110" s="28">
        <v>90040</v>
      </c>
      <c r="G110" s="28">
        <v>37.000463629999999</v>
      </c>
      <c r="H110" s="28">
        <v>34.220591990000003</v>
      </c>
      <c r="I110" s="28">
        <v>21.150437530000001</v>
      </c>
      <c r="J110" s="35">
        <v>6.8841237871128348E-6</v>
      </c>
      <c r="K110" s="28">
        <v>0</v>
      </c>
      <c r="L110" s="28">
        <v>59122.2</v>
      </c>
      <c r="M110" s="28">
        <v>37.08</v>
      </c>
      <c r="N110" s="28">
        <v>81.78</v>
      </c>
      <c r="O110" s="28">
        <v>66.849999999999994</v>
      </c>
      <c r="P110" s="28">
        <v>0.16091954022988506</v>
      </c>
      <c r="Q110" s="30">
        <v>41.38</v>
      </c>
      <c r="R110" s="29" t="s">
        <v>663</v>
      </c>
      <c r="S110" s="29" t="s">
        <v>662</v>
      </c>
    </row>
    <row r="111" spans="1:19" ht="15.75">
      <c r="A111" t="s">
        <v>125</v>
      </c>
      <c r="B111" s="28" t="s">
        <v>42</v>
      </c>
      <c r="C111" t="s">
        <v>126</v>
      </c>
      <c r="D111" t="s">
        <v>127</v>
      </c>
      <c r="E111" s="23" t="s">
        <v>33</v>
      </c>
      <c r="F111" s="28">
        <v>90058</v>
      </c>
      <c r="G111" s="28">
        <v>272289.19</v>
      </c>
      <c r="H111" s="28">
        <v>303932.45630000002</v>
      </c>
      <c r="I111" s="28">
        <v>210110.98480000001</v>
      </c>
      <c r="J111" s="35">
        <v>6.8387711899115411E-2</v>
      </c>
      <c r="K111" s="28">
        <v>3307.7291329999998</v>
      </c>
      <c r="L111" s="28">
        <v>115</v>
      </c>
      <c r="M111" s="28">
        <v>96.65</v>
      </c>
      <c r="N111" s="28">
        <v>98.32</v>
      </c>
      <c r="O111" s="28">
        <v>98.77</v>
      </c>
      <c r="P111" s="28">
        <v>9270.6494827586212</v>
      </c>
      <c r="Q111" s="30">
        <v>77.84</v>
      </c>
      <c r="R111" s="29" t="s">
        <v>663</v>
      </c>
      <c r="S111" s="29" t="s">
        <v>662</v>
      </c>
    </row>
    <row r="112" spans="1:19" ht="15.75">
      <c r="A112" t="s">
        <v>128</v>
      </c>
      <c r="B112" s="28" t="s">
        <v>42</v>
      </c>
      <c r="C112" t="s">
        <v>129</v>
      </c>
      <c r="D112" t="s">
        <v>130</v>
      </c>
      <c r="E112" s="23" t="s">
        <v>66</v>
      </c>
      <c r="F112" s="28">
        <v>90058</v>
      </c>
      <c r="G112" s="28">
        <v>6.12</v>
      </c>
      <c r="H112" s="28">
        <v>4.8</v>
      </c>
      <c r="I112" s="28">
        <v>5.4</v>
      </c>
      <c r="J112" s="35">
        <v>1.7576122668254873E-6</v>
      </c>
      <c r="K112" s="28">
        <v>1.9300000000000001E-3</v>
      </c>
      <c r="L112" s="28">
        <v>146430</v>
      </c>
      <c r="M112" s="28">
        <v>96.1</v>
      </c>
      <c r="N112" s="28">
        <v>0</v>
      </c>
      <c r="O112" s="28">
        <v>0</v>
      </c>
      <c r="P112" s="28">
        <v>0</v>
      </c>
      <c r="Q112" s="30">
        <v>37.119999999999997</v>
      </c>
      <c r="R112" s="29" t="s">
        <v>663</v>
      </c>
      <c r="S112" s="29" t="s">
        <v>662</v>
      </c>
    </row>
    <row r="113" spans="1:19" ht="15.75">
      <c r="A113" t="s">
        <v>134</v>
      </c>
      <c r="B113" s="28" t="s">
        <v>42</v>
      </c>
      <c r="C113" t="s">
        <v>135</v>
      </c>
      <c r="D113" t="s">
        <v>136</v>
      </c>
      <c r="E113" s="23" t="s">
        <v>66</v>
      </c>
      <c r="F113" s="28">
        <v>90058</v>
      </c>
      <c r="G113" s="28">
        <v>52.3</v>
      </c>
      <c r="H113" s="28">
        <v>71.099999999999994</v>
      </c>
      <c r="I113" s="28">
        <v>91.1</v>
      </c>
      <c r="J113" s="35">
        <v>2.9651569908852198E-5</v>
      </c>
      <c r="K113" s="28">
        <v>0</v>
      </c>
      <c r="L113" s="28">
        <v>3</v>
      </c>
      <c r="M113" s="28">
        <v>99.98</v>
      </c>
      <c r="N113" s="28">
        <v>99.99</v>
      </c>
      <c r="O113" s="28">
        <v>99.99</v>
      </c>
      <c r="P113" s="28">
        <v>7.3298850574712633</v>
      </c>
      <c r="Q113" s="30">
        <v>64.260000000000005</v>
      </c>
      <c r="R113" s="29" t="s">
        <v>663</v>
      </c>
      <c r="S113" s="29" t="s">
        <v>662</v>
      </c>
    </row>
    <row r="114" spans="1:19" ht="15.75">
      <c r="A114" t="s">
        <v>152</v>
      </c>
      <c r="B114" s="28" t="s">
        <v>42</v>
      </c>
      <c r="C114" t="s">
        <v>153</v>
      </c>
      <c r="D114" t="s">
        <v>154</v>
      </c>
      <c r="E114" s="23" t="s">
        <v>33</v>
      </c>
      <c r="F114" s="28">
        <v>90063</v>
      </c>
      <c r="G114" s="28">
        <v>538.37</v>
      </c>
      <c r="H114" s="28">
        <v>521.27</v>
      </c>
      <c r="I114" s="28">
        <v>592.5883</v>
      </c>
      <c r="J114" s="35">
        <v>1.9287786393652997E-4</v>
      </c>
      <c r="K114" s="28" t="e">
        <v>#DIV/0!</v>
      </c>
      <c r="L114" s="28">
        <v>3093300</v>
      </c>
      <c r="M114" s="28">
        <v>99.86</v>
      </c>
      <c r="N114" s="28">
        <v>99.93</v>
      </c>
      <c r="O114" s="28">
        <v>99.91</v>
      </c>
      <c r="P114" s="28">
        <v>0.22425287356321838</v>
      </c>
      <c r="Q114" s="30">
        <v>57.820000000000007</v>
      </c>
      <c r="R114" s="29" t="s">
        <v>662</v>
      </c>
      <c r="S114" s="29" t="s">
        <v>662</v>
      </c>
    </row>
    <row r="115" spans="1:19" ht="15.75">
      <c r="A115" t="s">
        <v>193</v>
      </c>
      <c r="B115" s="28" t="s">
        <v>42</v>
      </c>
      <c r="C115" t="s">
        <v>194</v>
      </c>
      <c r="D115" t="s">
        <v>195</v>
      </c>
      <c r="E115" s="23" t="s">
        <v>169</v>
      </c>
      <c r="F115" s="28">
        <v>90222</v>
      </c>
      <c r="G115" s="28">
        <v>8</v>
      </c>
      <c r="H115" s="28">
        <v>8</v>
      </c>
      <c r="I115" s="28">
        <v>8</v>
      </c>
      <c r="J115" s="35">
        <v>2.6038700249266475E-6</v>
      </c>
      <c r="K115" s="28">
        <v>1.301035197</v>
      </c>
      <c r="L115" s="28">
        <v>871992</v>
      </c>
      <c r="M115" s="28">
        <v>99.66</v>
      </c>
      <c r="N115" s="28">
        <v>99.89</v>
      </c>
      <c r="O115" s="28">
        <v>99.89</v>
      </c>
      <c r="P115" s="28">
        <v>0</v>
      </c>
      <c r="Q115" s="30">
        <v>26.420000000000005</v>
      </c>
      <c r="R115" s="29" t="s">
        <v>662</v>
      </c>
      <c r="S115" s="29" t="s">
        <v>662</v>
      </c>
    </row>
    <row r="116" spans="1:19" ht="15.75">
      <c r="A116" t="s">
        <v>206</v>
      </c>
      <c r="B116" s="28" t="s">
        <v>42</v>
      </c>
      <c r="C116" t="s">
        <v>207</v>
      </c>
      <c r="D116" t="s">
        <v>208</v>
      </c>
      <c r="E116" s="23" t="s">
        <v>209</v>
      </c>
      <c r="F116" s="28">
        <v>90248</v>
      </c>
      <c r="G116" s="28">
        <v>0</v>
      </c>
      <c r="H116" s="28">
        <v>0</v>
      </c>
      <c r="I116" s="28">
        <v>0</v>
      </c>
      <c r="J116" s="35">
        <v>0</v>
      </c>
      <c r="K116" s="28">
        <v>0</v>
      </c>
      <c r="L116" s="28">
        <v>0</v>
      </c>
      <c r="M116" s="28">
        <v>99.99</v>
      </c>
      <c r="N116" s="28">
        <v>0</v>
      </c>
      <c r="O116" s="28">
        <v>100</v>
      </c>
      <c r="P116" s="28">
        <v>0</v>
      </c>
      <c r="Q116" s="30">
        <v>6.4399999999999986</v>
      </c>
      <c r="R116" s="29" t="s">
        <v>662</v>
      </c>
      <c r="S116" s="29" t="s">
        <v>662</v>
      </c>
    </row>
    <row r="117" spans="1:19" ht="15.75">
      <c r="A117" t="s">
        <v>238</v>
      </c>
      <c r="B117" s="28" t="s">
        <v>42</v>
      </c>
      <c r="C117" t="s">
        <v>239</v>
      </c>
      <c r="D117" t="s">
        <v>240</v>
      </c>
      <c r="E117" s="23" t="s">
        <v>241</v>
      </c>
      <c r="F117" s="28">
        <v>90255</v>
      </c>
      <c r="G117" s="28">
        <v>4.0145999999999997</v>
      </c>
      <c r="H117" s="28">
        <v>4.5549999999999997</v>
      </c>
      <c r="I117" s="28">
        <v>2.4159999999999999</v>
      </c>
      <c r="J117" s="35">
        <v>7.8636874752784756E-7</v>
      </c>
      <c r="K117" s="28">
        <v>0.20414285700000001</v>
      </c>
      <c r="L117" s="28">
        <v>450000</v>
      </c>
      <c r="M117" s="28">
        <v>98.38</v>
      </c>
      <c r="N117" s="28">
        <v>98.63</v>
      </c>
      <c r="O117" s="28">
        <v>98.82</v>
      </c>
      <c r="P117" s="28">
        <v>0.42934137931034477</v>
      </c>
      <c r="Q117" s="30">
        <v>38.519999999999996</v>
      </c>
      <c r="R117" s="29" t="s">
        <v>662</v>
      </c>
      <c r="S117" s="29" t="s">
        <v>662</v>
      </c>
    </row>
    <row r="118" spans="1:19" ht="15.75">
      <c r="A118" t="s">
        <v>245</v>
      </c>
      <c r="B118" s="28" t="s">
        <v>42</v>
      </c>
      <c r="C118" t="s">
        <v>246</v>
      </c>
      <c r="D118" t="s">
        <v>247</v>
      </c>
      <c r="E118" s="23" t="s">
        <v>241</v>
      </c>
      <c r="F118" s="28">
        <v>90255</v>
      </c>
      <c r="G118" s="28">
        <v>20</v>
      </c>
      <c r="H118" s="28">
        <v>14</v>
      </c>
      <c r="I118" s="28">
        <v>29</v>
      </c>
      <c r="J118" s="35">
        <v>9.4390288403590973E-6</v>
      </c>
      <c r="K118" s="28">
        <v>4.2867348999999999E-2</v>
      </c>
      <c r="L118" s="28">
        <v>2244</v>
      </c>
      <c r="M118" s="28">
        <v>99.3</v>
      </c>
      <c r="N118" s="28">
        <v>99.72</v>
      </c>
      <c r="O118" s="28">
        <v>0</v>
      </c>
      <c r="P118" s="28">
        <v>0</v>
      </c>
      <c r="Q118" s="30">
        <v>47.839999999999996</v>
      </c>
      <c r="R118" s="29" t="s">
        <v>662</v>
      </c>
      <c r="S118" s="29" t="s">
        <v>662</v>
      </c>
    </row>
    <row r="119" spans="1:19" ht="15.75">
      <c r="A119" t="s">
        <v>251</v>
      </c>
      <c r="B119" s="28" t="s">
        <v>42</v>
      </c>
      <c r="C119" t="s">
        <v>252</v>
      </c>
      <c r="D119" t="s">
        <v>253</v>
      </c>
      <c r="E119" s="23" t="s">
        <v>241</v>
      </c>
      <c r="F119" s="28">
        <v>90255</v>
      </c>
      <c r="G119" s="28">
        <v>20</v>
      </c>
      <c r="H119" s="28">
        <v>10</v>
      </c>
      <c r="I119" s="28">
        <v>7.2</v>
      </c>
      <c r="J119" s="35">
        <v>2.343483022433983E-6</v>
      </c>
      <c r="K119" s="28">
        <v>1.26E-5</v>
      </c>
      <c r="L119" s="28">
        <v>12502.8</v>
      </c>
      <c r="M119" s="28">
        <v>0</v>
      </c>
      <c r="N119" s="28">
        <v>0</v>
      </c>
      <c r="O119" s="28">
        <v>0</v>
      </c>
      <c r="P119" s="28">
        <v>1.373793103448276</v>
      </c>
      <c r="Q119" s="30">
        <v>59.24</v>
      </c>
      <c r="R119" s="29" t="s">
        <v>662</v>
      </c>
      <c r="S119" s="29" t="s">
        <v>662</v>
      </c>
    </row>
    <row r="120" spans="1:19" ht="15.75">
      <c r="A120" t="s">
        <v>261</v>
      </c>
      <c r="B120" s="28" t="s">
        <v>42</v>
      </c>
      <c r="C120" t="s">
        <v>262</v>
      </c>
      <c r="D120" t="s">
        <v>263</v>
      </c>
      <c r="E120" s="23" t="s">
        <v>257</v>
      </c>
      <c r="F120" s="28">
        <v>90262</v>
      </c>
      <c r="G120" s="28">
        <v>79</v>
      </c>
      <c r="H120" s="28">
        <v>84</v>
      </c>
      <c r="I120" s="28">
        <v>69</v>
      </c>
      <c r="J120" s="35">
        <v>2.2458378964992336E-5</v>
      </c>
      <c r="K120" s="28">
        <v>2.1740496000000002E-2</v>
      </c>
      <c r="L120" s="28">
        <v>1320</v>
      </c>
      <c r="M120" s="28">
        <v>0</v>
      </c>
      <c r="N120" s="28">
        <v>0</v>
      </c>
      <c r="O120" s="28">
        <v>0</v>
      </c>
      <c r="P120" s="28">
        <v>0</v>
      </c>
      <c r="Q120" s="30">
        <v>52.12</v>
      </c>
      <c r="R120" s="29" t="s">
        <v>662</v>
      </c>
      <c r="S120" s="29" t="s">
        <v>662</v>
      </c>
    </row>
    <row r="121" spans="1:19" ht="15.75">
      <c r="A121" t="s">
        <v>267</v>
      </c>
      <c r="B121" s="28" t="s">
        <v>42</v>
      </c>
      <c r="C121" t="s">
        <v>268</v>
      </c>
      <c r="D121" t="s">
        <v>269</v>
      </c>
      <c r="E121" s="23" t="s">
        <v>237</v>
      </c>
      <c r="F121" s="28">
        <v>90280</v>
      </c>
      <c r="G121" s="28">
        <v>24.64</v>
      </c>
      <c r="H121" s="28">
        <v>1071.81</v>
      </c>
      <c r="I121" s="28">
        <v>1669.45</v>
      </c>
      <c r="J121" s="35">
        <v>5.4337885163922395E-4</v>
      </c>
      <c r="K121" s="28">
        <v>3.2760945999999999E-2</v>
      </c>
      <c r="L121" s="28">
        <v>1960062.6</v>
      </c>
      <c r="M121" s="28">
        <v>98.08</v>
      </c>
      <c r="N121" s="28">
        <v>0</v>
      </c>
      <c r="O121" s="28">
        <v>0</v>
      </c>
      <c r="P121" s="28">
        <v>7.5319195402298851</v>
      </c>
      <c r="Q121" s="30">
        <v>82.820000000000007</v>
      </c>
      <c r="R121" s="29" t="s">
        <v>662</v>
      </c>
      <c r="S121" s="29" t="s">
        <v>662</v>
      </c>
    </row>
    <row r="122" spans="1:19" ht="15.75">
      <c r="A122" t="s">
        <v>276</v>
      </c>
      <c r="B122" s="28" t="s">
        <v>42</v>
      </c>
      <c r="C122" t="s">
        <v>277</v>
      </c>
      <c r="D122" t="s">
        <v>278</v>
      </c>
      <c r="E122" s="23" t="s">
        <v>237</v>
      </c>
      <c r="F122" s="28">
        <v>90280</v>
      </c>
      <c r="G122" s="28">
        <v>6.6059999999999999</v>
      </c>
      <c r="H122" s="28">
        <v>5.2350000000000003</v>
      </c>
      <c r="I122" s="28">
        <v>5.0259999999999998</v>
      </c>
      <c r="J122" s="35">
        <v>1.6358813431601664E-6</v>
      </c>
      <c r="K122" s="28">
        <v>0.48084522099999999</v>
      </c>
      <c r="L122" s="28">
        <v>3500</v>
      </c>
      <c r="M122" s="28">
        <v>0</v>
      </c>
      <c r="N122" s="28">
        <v>0</v>
      </c>
      <c r="O122" s="28">
        <v>0</v>
      </c>
      <c r="P122" s="28">
        <v>1.3636114942528736</v>
      </c>
      <c r="Q122" s="30">
        <v>52.1</v>
      </c>
      <c r="R122" s="29" t="s">
        <v>662</v>
      </c>
      <c r="S122" s="29" t="s">
        <v>662</v>
      </c>
    </row>
    <row r="123" spans="1:19" ht="15.75">
      <c r="A123" t="s">
        <v>279</v>
      </c>
      <c r="B123" s="28" t="s">
        <v>42</v>
      </c>
      <c r="C123" t="s">
        <v>280</v>
      </c>
      <c r="D123" t="s">
        <v>281</v>
      </c>
      <c r="E123" s="23" t="s">
        <v>237</v>
      </c>
      <c r="F123" s="28">
        <v>90280</v>
      </c>
      <c r="G123" s="28">
        <v>3367.33</v>
      </c>
      <c r="H123" s="28">
        <v>3243.98</v>
      </c>
      <c r="I123" s="28">
        <v>5050.22</v>
      </c>
      <c r="J123" s="35">
        <v>1.6437645596606321E-3</v>
      </c>
      <c r="K123" s="28">
        <v>0.64290549799999996</v>
      </c>
      <c r="L123" s="28">
        <v>94.24</v>
      </c>
      <c r="M123" s="28">
        <v>96.39</v>
      </c>
      <c r="N123" s="28">
        <v>97.86</v>
      </c>
      <c r="O123" s="28">
        <v>96.09</v>
      </c>
      <c r="P123" s="28">
        <v>0.21303448275862069</v>
      </c>
      <c r="Q123" s="30">
        <v>63.559999999999995</v>
      </c>
      <c r="R123" s="29" t="s">
        <v>662</v>
      </c>
      <c r="S123" s="29" t="s">
        <v>662</v>
      </c>
    </row>
    <row r="124" spans="1:19" ht="15.75">
      <c r="A124" t="s">
        <v>325</v>
      </c>
      <c r="B124" s="28" t="s">
        <v>42</v>
      </c>
      <c r="C124" t="s">
        <v>326</v>
      </c>
      <c r="D124" t="s">
        <v>327</v>
      </c>
      <c r="E124" s="23" t="s">
        <v>324</v>
      </c>
      <c r="F124" s="28">
        <v>90601</v>
      </c>
      <c r="G124" s="28">
        <v>2413.1</v>
      </c>
      <c r="H124" s="28">
        <v>4597.1000000000004</v>
      </c>
      <c r="I124" s="28">
        <v>540.79999999999995</v>
      </c>
      <c r="J124" s="35">
        <v>1.7602161368504137E-4</v>
      </c>
      <c r="K124" s="28">
        <v>2.6280202319999999</v>
      </c>
      <c r="L124" s="28">
        <v>817000</v>
      </c>
      <c r="M124" s="28">
        <v>0.09</v>
      </c>
      <c r="N124" s="28">
        <v>26.32</v>
      </c>
      <c r="O124" s="28">
        <v>86.71</v>
      </c>
      <c r="P124" s="28">
        <v>3.8160919540229883</v>
      </c>
      <c r="Q124" s="30">
        <v>64.260000000000005</v>
      </c>
      <c r="R124" s="29" t="s">
        <v>663</v>
      </c>
      <c r="S124" s="29" t="s">
        <v>662</v>
      </c>
    </row>
    <row r="125" spans="1:19" ht="15.75">
      <c r="A125" t="s">
        <v>339</v>
      </c>
      <c r="B125" s="28" t="s">
        <v>42</v>
      </c>
      <c r="C125" t="s">
        <v>340</v>
      </c>
      <c r="D125" t="s">
        <v>341</v>
      </c>
      <c r="E125" s="23" t="s">
        <v>342</v>
      </c>
      <c r="F125" s="28">
        <v>90670</v>
      </c>
      <c r="G125" s="28">
        <v>40.299999999999997</v>
      </c>
      <c r="H125" s="28">
        <v>42</v>
      </c>
      <c r="I125" s="28">
        <v>20.399999999999999</v>
      </c>
      <c r="J125" s="35">
        <v>6.6398685635629526E-6</v>
      </c>
      <c r="K125" s="28">
        <v>1.4500000000000001E-6</v>
      </c>
      <c r="L125" s="28">
        <v>39600</v>
      </c>
      <c r="M125" s="28">
        <v>99.97</v>
      </c>
      <c r="N125" s="28">
        <v>99.99</v>
      </c>
      <c r="O125" s="28">
        <v>99.99</v>
      </c>
      <c r="P125" s="28">
        <v>0</v>
      </c>
      <c r="Q125" s="30">
        <v>25.680000000000003</v>
      </c>
      <c r="R125" s="29" t="s">
        <v>662</v>
      </c>
      <c r="S125" s="29" t="s">
        <v>662</v>
      </c>
    </row>
    <row r="126" spans="1:19" ht="15.75">
      <c r="A126" t="s">
        <v>358</v>
      </c>
      <c r="B126" s="28" t="s">
        <v>42</v>
      </c>
      <c r="C126" t="s">
        <v>359</v>
      </c>
      <c r="D126" t="s">
        <v>360</v>
      </c>
      <c r="E126" s="23" t="s">
        <v>342</v>
      </c>
      <c r="F126" s="28">
        <v>90670</v>
      </c>
      <c r="G126" s="28">
        <v>3694.89</v>
      </c>
      <c r="H126" s="28">
        <v>3208.94</v>
      </c>
      <c r="I126" s="28">
        <v>2853.4650000000001</v>
      </c>
      <c r="J126" s="35">
        <v>9.2875649758466464E-4</v>
      </c>
      <c r="K126" s="28">
        <v>0.119058337</v>
      </c>
      <c r="L126" s="28">
        <v>0</v>
      </c>
      <c r="M126" s="28">
        <v>99.83</v>
      </c>
      <c r="N126" s="28">
        <v>99.86</v>
      </c>
      <c r="O126" s="28">
        <v>99.85</v>
      </c>
      <c r="P126" s="28">
        <v>0.8813218390804598</v>
      </c>
      <c r="Q126" s="30">
        <v>64.260000000000005</v>
      </c>
      <c r="R126" s="29" t="s">
        <v>662</v>
      </c>
      <c r="S126" s="29" t="s">
        <v>662</v>
      </c>
    </row>
    <row r="127" spans="1:19" ht="15.75">
      <c r="A127" t="s">
        <v>462</v>
      </c>
      <c r="B127" s="28" t="s">
        <v>42</v>
      </c>
      <c r="C127" t="s">
        <v>463</v>
      </c>
      <c r="D127" t="s">
        <v>464</v>
      </c>
      <c r="E127" s="23" t="s">
        <v>465</v>
      </c>
      <c r="F127" s="28">
        <v>90807</v>
      </c>
      <c r="G127" s="28">
        <v>30</v>
      </c>
      <c r="H127" s="28">
        <v>30</v>
      </c>
      <c r="I127" s="28">
        <v>30</v>
      </c>
      <c r="J127" s="35">
        <v>9.7645125934749294E-6</v>
      </c>
      <c r="K127" s="28">
        <v>0</v>
      </c>
      <c r="L127" s="28">
        <v>5290</v>
      </c>
      <c r="M127" s="28">
        <v>0</v>
      </c>
      <c r="N127" s="28">
        <v>0</v>
      </c>
      <c r="O127" s="28">
        <v>0</v>
      </c>
      <c r="P127" s="28">
        <v>3.8160919540229883</v>
      </c>
      <c r="Q127" s="30" t="e">
        <v>#N/A</v>
      </c>
      <c r="R127" s="29" t="s">
        <v>662</v>
      </c>
      <c r="S127" s="29" t="s">
        <v>662</v>
      </c>
    </row>
    <row r="128" spans="1:19" ht="15.75">
      <c r="A128" t="s">
        <v>486</v>
      </c>
      <c r="B128" s="28" t="s">
        <v>42</v>
      </c>
      <c r="C128" t="s">
        <v>487</v>
      </c>
      <c r="D128" t="s">
        <v>488</v>
      </c>
      <c r="E128" s="23" t="s">
        <v>465</v>
      </c>
      <c r="F128" s="28">
        <v>90810</v>
      </c>
      <c r="G128" s="28">
        <v>6477.3</v>
      </c>
      <c r="H128" s="28">
        <v>15255.3</v>
      </c>
      <c r="I128" s="28">
        <v>15822.6</v>
      </c>
      <c r="J128" s="35">
        <v>5.1499992320505469E-3</v>
      </c>
      <c r="K128" s="28">
        <v>2.4667090000000001E-3</v>
      </c>
      <c r="L128" s="28">
        <v>85158</v>
      </c>
      <c r="M128" s="28">
        <v>99.6</v>
      </c>
      <c r="N128" s="28">
        <v>99.21</v>
      </c>
      <c r="O128" s="28">
        <v>99.4</v>
      </c>
      <c r="P128" s="28">
        <v>0</v>
      </c>
      <c r="Q128" s="30">
        <v>45.7</v>
      </c>
      <c r="R128" s="29" t="s">
        <v>662</v>
      </c>
      <c r="S128" s="29" t="s">
        <v>662</v>
      </c>
    </row>
    <row r="129" spans="1:19" ht="15.75">
      <c r="A129" t="s">
        <v>581</v>
      </c>
      <c r="B129" s="28" t="s">
        <v>42</v>
      </c>
      <c r="C129" t="s">
        <v>582</v>
      </c>
      <c r="D129" t="s">
        <v>583</v>
      </c>
      <c r="E129" s="23" t="s">
        <v>584</v>
      </c>
      <c r="F129" s="28">
        <v>91706</v>
      </c>
      <c r="G129" s="28">
        <v>125.25</v>
      </c>
      <c r="H129" s="28">
        <v>152.26</v>
      </c>
      <c r="I129" s="28">
        <v>127.84</v>
      </c>
      <c r="J129" s="35">
        <v>4.1609842998327828E-5</v>
      </c>
      <c r="K129" s="28">
        <v>0.73153302600000003</v>
      </c>
      <c r="L129" s="28">
        <v>0</v>
      </c>
      <c r="M129" s="28">
        <v>99.94</v>
      </c>
      <c r="N129" s="28">
        <v>99.98</v>
      </c>
      <c r="O129" s="28">
        <v>99.97</v>
      </c>
      <c r="P129" s="28">
        <v>7.0804597701149422E-3</v>
      </c>
      <c r="Q129" s="30">
        <v>39.26</v>
      </c>
      <c r="R129" s="29" t="s">
        <v>662</v>
      </c>
      <c r="S129" s="29" t="s">
        <v>662</v>
      </c>
    </row>
    <row r="130" spans="1:19" ht="15.75">
      <c r="A130" t="s">
        <v>612</v>
      </c>
      <c r="B130" s="28" t="s">
        <v>42</v>
      </c>
      <c r="C130" t="s">
        <v>613</v>
      </c>
      <c r="D130" t="s">
        <v>614</v>
      </c>
      <c r="E130" s="23" t="s">
        <v>602</v>
      </c>
      <c r="F130" s="28">
        <v>91746</v>
      </c>
      <c r="G130" s="28">
        <v>419171.03039999999</v>
      </c>
      <c r="H130" s="28">
        <v>1576634.09</v>
      </c>
      <c r="I130" s="28">
        <v>2823310.54</v>
      </c>
      <c r="J130" s="35">
        <v>0.91894171090702148</v>
      </c>
      <c r="K130" s="28">
        <v>3.0864769999999998E-3</v>
      </c>
      <c r="L130" s="28">
        <v>1201710090.5</v>
      </c>
      <c r="M130" s="28">
        <v>0</v>
      </c>
      <c r="N130" s="28">
        <v>0</v>
      </c>
      <c r="O130" s="28">
        <v>0</v>
      </c>
      <c r="P130" s="28">
        <v>0.90195402298850569</v>
      </c>
      <c r="Q130" s="30">
        <v>89.28</v>
      </c>
      <c r="R130" s="29" t="s">
        <v>662</v>
      </c>
      <c r="S130" s="29" t="s">
        <v>662</v>
      </c>
    </row>
    <row r="131" spans="1:19" ht="15.75">
      <c r="A131" t="s">
        <v>615</v>
      </c>
      <c r="B131" s="28" t="s">
        <v>42</v>
      </c>
      <c r="C131" t="s">
        <v>616</v>
      </c>
      <c r="D131" t="s">
        <v>617</v>
      </c>
      <c r="E131" s="23" t="s">
        <v>602</v>
      </c>
      <c r="F131" s="28">
        <v>91745</v>
      </c>
      <c r="G131" s="28">
        <v>1731.8</v>
      </c>
      <c r="H131" s="28">
        <v>1411</v>
      </c>
      <c r="I131" s="28">
        <v>1723</v>
      </c>
      <c r="J131" s="35">
        <v>5.6080850661857672E-4</v>
      </c>
      <c r="K131" s="28">
        <v>1.4842434920000001</v>
      </c>
      <c r="L131" s="28">
        <v>0</v>
      </c>
      <c r="M131" s="28">
        <v>49.25</v>
      </c>
      <c r="N131" s="28">
        <v>93.62</v>
      </c>
      <c r="O131" s="28">
        <v>88.14</v>
      </c>
      <c r="P131" s="28">
        <v>3.8160919540229883</v>
      </c>
      <c r="Q131" s="30">
        <v>73.56</v>
      </c>
      <c r="R131" s="29" t="s">
        <v>662</v>
      </c>
      <c r="S131" s="29" t="s">
        <v>662</v>
      </c>
    </row>
    <row r="132" spans="1:19" ht="15.75">
      <c r="A132" t="s">
        <v>618</v>
      </c>
      <c r="B132" s="28" t="s">
        <v>42</v>
      </c>
      <c r="C132" t="s">
        <v>619</v>
      </c>
      <c r="D132" t="s">
        <v>620</v>
      </c>
      <c r="E132" s="23" t="s">
        <v>602</v>
      </c>
      <c r="F132" s="28">
        <v>91746</v>
      </c>
      <c r="G132" s="28">
        <v>717.95082660000003</v>
      </c>
      <c r="H132" s="28">
        <v>1029.4231380000001</v>
      </c>
      <c r="I132" s="28">
        <v>868.3114071</v>
      </c>
      <c r="J132" s="35">
        <v>2.8262125566938236E-4</v>
      </c>
      <c r="K132" s="28">
        <v>0.33705753500000002</v>
      </c>
      <c r="L132" s="28">
        <v>100000</v>
      </c>
      <c r="M132" s="28">
        <v>90.85</v>
      </c>
      <c r="N132" s="28">
        <v>92.05</v>
      </c>
      <c r="O132" s="28">
        <v>93.07</v>
      </c>
      <c r="P132" s="28">
        <v>0.11666666666666667</v>
      </c>
      <c r="Q132" s="30">
        <v>58.56</v>
      </c>
      <c r="R132" s="29" t="s">
        <v>662</v>
      </c>
      <c r="S132" s="29" t="s">
        <v>662</v>
      </c>
    </row>
    <row r="133" spans="1:19" ht="15.75">
      <c r="A133" t="s">
        <v>624</v>
      </c>
      <c r="B133" s="28" t="s">
        <v>42</v>
      </c>
      <c r="C133" t="s">
        <v>625</v>
      </c>
      <c r="D133" t="s">
        <v>626</v>
      </c>
      <c r="E133" s="23" t="s">
        <v>602</v>
      </c>
      <c r="F133" s="28">
        <v>91748</v>
      </c>
      <c r="G133" s="28">
        <v>0</v>
      </c>
      <c r="H133" s="28">
        <v>0</v>
      </c>
      <c r="I133" s="28">
        <v>0</v>
      </c>
      <c r="J133" s="35">
        <v>0</v>
      </c>
      <c r="K133" s="28" t="e">
        <v>#DIV/0!</v>
      </c>
      <c r="L133" s="28">
        <v>0</v>
      </c>
      <c r="M133" s="28">
        <v>100</v>
      </c>
      <c r="N133" s="28">
        <v>100</v>
      </c>
      <c r="O133" s="28">
        <v>100</v>
      </c>
      <c r="P133" s="28">
        <v>0</v>
      </c>
      <c r="Q133" s="30">
        <v>2.8600000000000003</v>
      </c>
      <c r="R133" s="29" t="s">
        <v>662</v>
      </c>
      <c r="S133" s="29" t="s">
        <v>662</v>
      </c>
    </row>
    <row r="134" spans="1:19" ht="15.75">
      <c r="A134" t="s">
        <v>637</v>
      </c>
      <c r="B134" s="28" t="s">
        <v>42</v>
      </c>
      <c r="C134" t="s">
        <v>638</v>
      </c>
      <c r="D134" t="s">
        <v>639</v>
      </c>
      <c r="E134" s="23" t="s">
        <v>640</v>
      </c>
      <c r="F134" s="28">
        <v>91766</v>
      </c>
      <c r="G134" s="28">
        <v>7255.4</v>
      </c>
      <c r="H134" s="28">
        <v>6977</v>
      </c>
      <c r="I134" s="28">
        <v>9319.1</v>
      </c>
      <c r="J134" s="35">
        <v>3.0332156436617404E-3</v>
      </c>
      <c r="K134" s="28">
        <v>3.0854155000000001E-2</v>
      </c>
      <c r="L134" s="28">
        <v>16026122360</v>
      </c>
      <c r="M134" s="28">
        <v>0</v>
      </c>
      <c r="N134" s="28">
        <v>0.1</v>
      </c>
      <c r="O134" s="28">
        <v>0.03</v>
      </c>
      <c r="P134" s="28">
        <v>0</v>
      </c>
      <c r="Q134" s="30">
        <v>67.12</v>
      </c>
      <c r="R134" s="29" t="s">
        <v>662</v>
      </c>
      <c r="S134" s="29" t="s">
        <v>663</v>
      </c>
    </row>
    <row r="135" spans="1:19" ht="15.75">
      <c r="A135" t="s">
        <v>29</v>
      </c>
      <c r="B135" s="28" t="s">
        <v>30</v>
      </c>
      <c r="C135" t="s">
        <v>31</v>
      </c>
      <c r="D135" t="s">
        <v>32</v>
      </c>
      <c r="E135" s="23" t="s">
        <v>33</v>
      </c>
      <c r="F135" s="28">
        <v>90001</v>
      </c>
      <c r="G135" s="28">
        <v>0</v>
      </c>
      <c r="H135" s="28">
        <v>0</v>
      </c>
      <c r="I135" s="28">
        <v>6598</v>
      </c>
      <c r="J135" s="35">
        <v>5.524121353813841E-3</v>
      </c>
      <c r="K135" s="28">
        <v>0.49052211499999998</v>
      </c>
      <c r="L135" s="28">
        <v>0</v>
      </c>
      <c r="M135" s="28">
        <v>0</v>
      </c>
      <c r="N135" s="28">
        <v>0</v>
      </c>
      <c r="O135" s="28">
        <v>98.85</v>
      </c>
      <c r="P135" s="28">
        <v>0</v>
      </c>
      <c r="Q135" s="30" t="e">
        <v>#N/A</v>
      </c>
      <c r="R135" s="29" t="s">
        <v>662</v>
      </c>
      <c r="S135" s="29" t="s">
        <v>662</v>
      </c>
    </row>
    <row r="136" spans="1:19" ht="15.75">
      <c r="A136" t="s">
        <v>38</v>
      </c>
      <c r="B136" s="28" t="s">
        <v>30</v>
      </c>
      <c r="C136" t="s">
        <v>39</v>
      </c>
      <c r="D136" t="s">
        <v>40</v>
      </c>
      <c r="E136" s="23" t="s">
        <v>33</v>
      </c>
      <c r="F136" s="28">
        <v>90001</v>
      </c>
      <c r="G136" s="28">
        <v>5007.8</v>
      </c>
      <c r="H136" s="28">
        <v>4415.3999999999996</v>
      </c>
      <c r="I136" s="28">
        <v>528.36</v>
      </c>
      <c r="J136" s="35">
        <v>4.4236507403775104E-4</v>
      </c>
      <c r="K136" s="28">
        <v>71.033744159999998</v>
      </c>
      <c r="L136" s="28">
        <v>146200</v>
      </c>
      <c r="M136" s="28">
        <v>98.34</v>
      </c>
      <c r="N136" s="28">
        <v>0</v>
      </c>
      <c r="O136" s="28">
        <v>0</v>
      </c>
      <c r="P136" s="28">
        <v>0</v>
      </c>
      <c r="Q136" s="30">
        <v>48.860000000000007</v>
      </c>
      <c r="R136" s="29" t="s">
        <v>662</v>
      </c>
      <c r="S136" s="29" t="s">
        <v>662</v>
      </c>
    </row>
    <row r="137" spans="1:19" ht="15.75">
      <c r="A137" t="s">
        <v>45</v>
      </c>
      <c r="B137" s="28" t="s">
        <v>30</v>
      </c>
      <c r="C137" t="s">
        <v>46</v>
      </c>
      <c r="D137" t="s">
        <v>47</v>
      </c>
      <c r="E137" s="23" t="s">
        <v>33</v>
      </c>
      <c r="F137" s="28">
        <v>90011</v>
      </c>
      <c r="G137" s="28">
        <v>4</v>
      </c>
      <c r="H137" s="28">
        <v>4</v>
      </c>
      <c r="I137" s="28">
        <v>2</v>
      </c>
      <c r="J137" s="35">
        <v>1.6744835870911917E-6</v>
      </c>
      <c r="K137" s="28" t="e">
        <v>#DIV/0!</v>
      </c>
      <c r="L137" s="28">
        <v>151.19999999999999</v>
      </c>
      <c r="M137" s="28">
        <v>100</v>
      </c>
      <c r="N137" s="28">
        <v>0</v>
      </c>
      <c r="O137" s="28">
        <v>0</v>
      </c>
      <c r="P137" s="28">
        <v>0</v>
      </c>
      <c r="Q137" s="30">
        <v>29.24</v>
      </c>
      <c r="R137" s="29" t="s">
        <v>662</v>
      </c>
      <c r="S137" s="29" t="s">
        <v>662</v>
      </c>
    </row>
    <row r="138" spans="1:19" ht="15.75">
      <c r="A138" t="s">
        <v>57</v>
      </c>
      <c r="B138" s="28" t="s">
        <v>30</v>
      </c>
      <c r="C138" t="s">
        <v>58</v>
      </c>
      <c r="D138" t="s">
        <v>59</v>
      </c>
      <c r="E138" s="23" t="s">
        <v>33</v>
      </c>
      <c r="F138" s="28">
        <v>90023</v>
      </c>
      <c r="G138" s="28">
        <v>1190</v>
      </c>
      <c r="H138" s="28">
        <v>953</v>
      </c>
      <c r="I138" s="28">
        <v>926</v>
      </c>
      <c r="J138" s="35">
        <v>7.752859008232217E-4</v>
      </c>
      <c r="K138" s="28">
        <v>2.9598545449999998</v>
      </c>
      <c r="L138" s="28">
        <v>0</v>
      </c>
      <c r="M138" s="28">
        <v>99.97</v>
      </c>
      <c r="N138" s="28">
        <v>99.07</v>
      </c>
      <c r="O138" s="28">
        <v>99.09</v>
      </c>
      <c r="P138" s="28">
        <v>0</v>
      </c>
      <c r="Q138" s="30">
        <v>48.88</v>
      </c>
      <c r="R138" s="29" t="s">
        <v>662</v>
      </c>
      <c r="S138" s="29" t="s">
        <v>662</v>
      </c>
    </row>
    <row r="139" spans="1:19" ht="15.75">
      <c r="A139" t="s">
        <v>73</v>
      </c>
      <c r="B139" s="28" t="s">
        <v>30</v>
      </c>
      <c r="C139" t="s">
        <v>74</v>
      </c>
      <c r="D139" t="s">
        <v>75</v>
      </c>
      <c r="E139" s="23" t="s">
        <v>66</v>
      </c>
      <c r="F139" s="28">
        <v>90058</v>
      </c>
      <c r="G139" s="28">
        <v>3000</v>
      </c>
      <c r="H139" s="28">
        <v>2500</v>
      </c>
      <c r="I139" s="28">
        <v>2597</v>
      </c>
      <c r="J139" s="35">
        <v>2.1743169378379123E-3</v>
      </c>
      <c r="K139" s="28" t="e">
        <v>#DIV/0!</v>
      </c>
      <c r="L139" s="28">
        <v>930132</v>
      </c>
      <c r="M139" s="28">
        <v>50.59</v>
      </c>
      <c r="N139" s="28">
        <v>98.4</v>
      </c>
      <c r="O139" s="28">
        <v>98.2</v>
      </c>
      <c r="P139" s="28">
        <v>0</v>
      </c>
      <c r="Q139" s="30">
        <v>48.88</v>
      </c>
      <c r="R139" s="29" t="s">
        <v>662</v>
      </c>
      <c r="S139" s="29" t="s">
        <v>662</v>
      </c>
    </row>
    <row r="140" spans="1:19" ht="15.75">
      <c r="A140" t="s">
        <v>82</v>
      </c>
      <c r="B140" s="28" t="s">
        <v>30</v>
      </c>
      <c r="C140" t="s">
        <v>83</v>
      </c>
      <c r="D140" t="s">
        <v>84</v>
      </c>
      <c r="E140" s="23" t="s">
        <v>33</v>
      </c>
      <c r="F140" s="28">
        <v>90031</v>
      </c>
      <c r="G140" s="28">
        <v>1.2</v>
      </c>
      <c r="H140" s="28">
        <v>1.5</v>
      </c>
      <c r="I140" s="28">
        <v>1.25</v>
      </c>
      <c r="J140" s="35">
        <v>1.0465522419319947E-6</v>
      </c>
      <c r="K140" s="28" t="e">
        <v>#DIV/0!</v>
      </c>
      <c r="L140" s="28">
        <v>867</v>
      </c>
      <c r="M140" s="28">
        <v>100</v>
      </c>
      <c r="N140" s="28">
        <v>98.81</v>
      </c>
      <c r="O140" s="28">
        <v>99.01</v>
      </c>
      <c r="P140" s="28">
        <v>0.10057471264367816</v>
      </c>
      <c r="Q140" s="30">
        <v>56.26</v>
      </c>
      <c r="R140" s="29" t="s">
        <v>662</v>
      </c>
      <c r="S140" s="29" t="s">
        <v>662</v>
      </c>
    </row>
    <row r="141" spans="1:19" ht="15.75">
      <c r="A141" t="s">
        <v>88</v>
      </c>
      <c r="B141" s="28" t="s">
        <v>30</v>
      </c>
      <c r="C141" t="s">
        <v>89</v>
      </c>
      <c r="D141" t="s">
        <v>90</v>
      </c>
      <c r="E141" s="23" t="s">
        <v>33</v>
      </c>
      <c r="F141" s="28">
        <v>90032</v>
      </c>
      <c r="G141" s="28">
        <v>0</v>
      </c>
      <c r="H141" s="28">
        <v>1014.78</v>
      </c>
      <c r="I141" s="28">
        <v>2086.0500000000002</v>
      </c>
      <c r="J141" s="35">
        <v>1.7465282434257904E-3</v>
      </c>
      <c r="K141" s="28">
        <v>8.7534095389999997</v>
      </c>
      <c r="L141" s="28">
        <v>5807.2</v>
      </c>
      <c r="M141" s="28">
        <v>0</v>
      </c>
      <c r="N141" s="28">
        <v>0</v>
      </c>
      <c r="O141" s="28">
        <v>78.510000000000005</v>
      </c>
      <c r="P141" s="28">
        <v>1.0298850574712642E-2</v>
      </c>
      <c r="Q141" s="30">
        <v>61.08</v>
      </c>
      <c r="R141" s="29" t="s">
        <v>662</v>
      </c>
      <c r="S141" s="29" t="s">
        <v>662</v>
      </c>
    </row>
    <row r="142" spans="1:19" ht="15.75">
      <c r="A142" t="s">
        <v>113</v>
      </c>
      <c r="B142" s="28" t="s">
        <v>30</v>
      </c>
      <c r="C142" t="s">
        <v>114</v>
      </c>
      <c r="D142" t="s">
        <v>115</v>
      </c>
      <c r="E142" s="23" t="s">
        <v>81</v>
      </c>
      <c r="F142" s="28">
        <v>90040</v>
      </c>
      <c r="G142" s="28">
        <v>42.66</v>
      </c>
      <c r="H142" s="28">
        <v>70.48</v>
      </c>
      <c r="I142" s="28">
        <v>168.16</v>
      </c>
      <c r="J142" s="35">
        <v>1.407905800026274E-4</v>
      </c>
      <c r="K142" s="28">
        <v>0.19053667799999999</v>
      </c>
      <c r="L142" s="28">
        <v>35268.6</v>
      </c>
      <c r="M142" s="28">
        <v>98.91</v>
      </c>
      <c r="N142" s="28">
        <v>99.44</v>
      </c>
      <c r="O142" s="28">
        <v>99.15</v>
      </c>
      <c r="P142" s="28">
        <v>1.0942528735632184E-2</v>
      </c>
      <c r="Q142" s="30">
        <v>64.42</v>
      </c>
      <c r="R142" s="29" t="s">
        <v>663</v>
      </c>
      <c r="S142" s="29" t="s">
        <v>662</v>
      </c>
    </row>
    <row r="143" spans="1:19" ht="15.75">
      <c r="A143" t="s">
        <v>137</v>
      </c>
      <c r="B143" s="28" t="s">
        <v>30</v>
      </c>
      <c r="C143" t="s">
        <v>138</v>
      </c>
      <c r="D143" t="s">
        <v>139</v>
      </c>
      <c r="E143" s="23" t="s">
        <v>66</v>
      </c>
      <c r="F143" s="28">
        <v>90058</v>
      </c>
      <c r="G143" s="28">
        <v>6900</v>
      </c>
      <c r="H143" s="28">
        <v>6760</v>
      </c>
      <c r="I143" s="28">
        <v>10172</v>
      </c>
      <c r="J143" s="35">
        <v>8.5164235239458003E-3</v>
      </c>
      <c r="K143" s="28">
        <v>5.0670477549999999</v>
      </c>
      <c r="L143" s="28">
        <v>0</v>
      </c>
      <c r="M143" s="28">
        <v>99.73</v>
      </c>
      <c r="N143" s="28">
        <v>95.6</v>
      </c>
      <c r="O143" s="28">
        <v>91.46</v>
      </c>
      <c r="P143" s="28">
        <v>0</v>
      </c>
      <c r="Q143" s="30">
        <v>52.92</v>
      </c>
      <c r="R143" s="29" t="s">
        <v>663</v>
      </c>
      <c r="S143" s="29" t="s">
        <v>662</v>
      </c>
    </row>
    <row r="144" spans="1:19" ht="15.75">
      <c r="A144" t="s">
        <v>140</v>
      </c>
      <c r="B144" s="28" t="s">
        <v>30</v>
      </c>
      <c r="C144" t="s">
        <v>141</v>
      </c>
      <c r="D144" t="s">
        <v>142</v>
      </c>
      <c r="E144" s="23" t="s">
        <v>33</v>
      </c>
      <c r="F144" s="28">
        <v>90061</v>
      </c>
      <c r="G144" s="28">
        <v>1.7589000000000001E-3</v>
      </c>
      <c r="H144" s="28">
        <v>3.0017589</v>
      </c>
      <c r="I144" s="28">
        <v>3</v>
      </c>
      <c r="J144" s="35">
        <v>2.5117253806367873E-6</v>
      </c>
      <c r="K144" s="28" t="e">
        <v>#DIV/0!</v>
      </c>
      <c r="L144" s="28">
        <v>351.6</v>
      </c>
      <c r="M144" s="28">
        <v>99.99</v>
      </c>
      <c r="N144" s="28">
        <v>99.98</v>
      </c>
      <c r="O144" s="28">
        <v>99.98</v>
      </c>
      <c r="P144" s="28">
        <v>0</v>
      </c>
      <c r="Q144" s="30">
        <v>35.160000000000004</v>
      </c>
      <c r="R144" s="29" t="s">
        <v>663</v>
      </c>
      <c r="S144" s="29" t="s">
        <v>662</v>
      </c>
    </row>
    <row r="145" spans="1:19" ht="15.75">
      <c r="A145" t="s">
        <v>143</v>
      </c>
      <c r="B145" s="28" t="s">
        <v>30</v>
      </c>
      <c r="C145" t="s">
        <v>144</v>
      </c>
      <c r="D145" t="s">
        <v>145</v>
      </c>
      <c r="E145" s="23" t="s">
        <v>33</v>
      </c>
      <c r="F145" s="28">
        <v>90061</v>
      </c>
      <c r="G145" s="28">
        <v>3.36</v>
      </c>
      <c r="H145" s="28">
        <v>4.4800000000000004</v>
      </c>
      <c r="I145" s="28">
        <v>3</v>
      </c>
      <c r="J145" s="35">
        <v>2.5117253806367873E-6</v>
      </c>
      <c r="K145" s="28">
        <v>0.15512352900000001</v>
      </c>
      <c r="L145" s="28">
        <v>0</v>
      </c>
      <c r="M145" s="28">
        <v>92.99</v>
      </c>
      <c r="N145" s="28">
        <v>0</v>
      </c>
      <c r="O145" s="28">
        <v>0</v>
      </c>
      <c r="P145" s="28">
        <v>0</v>
      </c>
      <c r="Q145" s="30">
        <v>31.819999999999997</v>
      </c>
      <c r="R145" s="29" t="s">
        <v>662</v>
      </c>
      <c r="S145" s="29" t="s">
        <v>662</v>
      </c>
    </row>
    <row r="146" spans="1:19" ht="15.75">
      <c r="A146" t="s">
        <v>146</v>
      </c>
      <c r="B146" s="28" t="s">
        <v>30</v>
      </c>
      <c r="C146" t="s">
        <v>147</v>
      </c>
      <c r="D146" t="s">
        <v>148</v>
      </c>
      <c r="E146" s="23" t="s">
        <v>33</v>
      </c>
      <c r="F146" s="28">
        <v>90063</v>
      </c>
      <c r="G146" s="28">
        <v>380920</v>
      </c>
      <c r="H146" s="28">
        <v>410990</v>
      </c>
      <c r="I146" s="28">
        <v>380990</v>
      </c>
      <c r="J146" s="35">
        <v>0.31898075092293654</v>
      </c>
      <c r="K146" s="28">
        <v>0</v>
      </c>
      <c r="L146" s="28">
        <v>94176.395999999993</v>
      </c>
      <c r="M146" s="28">
        <v>0</v>
      </c>
      <c r="N146" s="28">
        <v>50.54</v>
      </c>
      <c r="O146" s="28">
        <v>50.58</v>
      </c>
      <c r="P146" s="28">
        <v>0</v>
      </c>
      <c r="Q146" s="30">
        <v>57.02</v>
      </c>
      <c r="R146" s="29" t="s">
        <v>662</v>
      </c>
      <c r="S146" s="29" t="s">
        <v>662</v>
      </c>
    </row>
    <row r="147" spans="1:19" ht="15.75">
      <c r="A147" t="s">
        <v>155</v>
      </c>
      <c r="B147" s="28" t="s">
        <v>30</v>
      </c>
      <c r="C147" t="s">
        <v>156</v>
      </c>
      <c r="D147" t="s">
        <v>157</v>
      </c>
      <c r="E147" s="23" t="s">
        <v>33</v>
      </c>
      <c r="F147" s="28">
        <v>90064</v>
      </c>
      <c r="G147" s="28">
        <v>0.38</v>
      </c>
      <c r="H147" s="28">
        <v>2.2799999999999998</v>
      </c>
      <c r="I147" s="28">
        <v>10</v>
      </c>
      <c r="J147" s="35">
        <v>8.3724179354559579E-6</v>
      </c>
      <c r="K147" s="28">
        <v>0.99682259500000003</v>
      </c>
      <c r="L147" s="28">
        <v>15639</v>
      </c>
      <c r="M147" s="28">
        <v>99.61</v>
      </c>
      <c r="N147" s="28">
        <v>99.88</v>
      </c>
      <c r="O147" s="28">
        <v>99.43</v>
      </c>
      <c r="P147" s="28">
        <v>0</v>
      </c>
      <c r="Q147" s="30">
        <v>38.14</v>
      </c>
      <c r="R147" s="29" t="s">
        <v>662</v>
      </c>
      <c r="S147" s="29" t="s">
        <v>662</v>
      </c>
    </row>
    <row r="148" spans="1:19" ht="15.75">
      <c r="A148" t="s">
        <v>162</v>
      </c>
      <c r="B148" s="28" t="s">
        <v>30</v>
      </c>
      <c r="C148" t="s">
        <v>163</v>
      </c>
      <c r="D148" t="s">
        <v>164</v>
      </c>
      <c r="E148" s="23" t="s">
        <v>165</v>
      </c>
      <c r="F148" s="28">
        <v>90201</v>
      </c>
      <c r="G148" s="28">
        <v>9525.4599999999991</v>
      </c>
      <c r="H148" s="28">
        <v>1185.24</v>
      </c>
      <c r="I148" s="28">
        <v>1644.88</v>
      </c>
      <c r="J148" s="35">
        <v>1.3771622813672797E-3</v>
      </c>
      <c r="K148" s="28">
        <v>0</v>
      </c>
      <c r="L148" s="28">
        <v>146200</v>
      </c>
      <c r="M148" s="28">
        <v>99.05</v>
      </c>
      <c r="N148" s="28">
        <v>97.61</v>
      </c>
      <c r="O148" s="28">
        <v>98.62</v>
      </c>
      <c r="P148" s="28">
        <v>0.10298850574712642</v>
      </c>
      <c r="Q148" s="30">
        <v>51.47999999999999</v>
      </c>
      <c r="R148" s="29" t="s">
        <v>662</v>
      </c>
      <c r="S148" s="29" t="s">
        <v>662</v>
      </c>
    </row>
    <row r="149" spans="1:19" ht="15.75">
      <c r="A149" t="s">
        <v>184</v>
      </c>
      <c r="B149" s="28" t="s">
        <v>30</v>
      </c>
      <c r="C149" t="s">
        <v>185</v>
      </c>
      <c r="D149" t="s">
        <v>186</v>
      </c>
      <c r="E149" s="23" t="s">
        <v>169</v>
      </c>
      <c r="F149" s="28">
        <v>90222</v>
      </c>
      <c r="G149" s="28">
        <v>6970.183</v>
      </c>
      <c r="H149" s="28">
        <v>7070.2049999999999</v>
      </c>
      <c r="I149" s="28">
        <v>6470.19</v>
      </c>
      <c r="J149" s="35">
        <v>5.4171134801807783E-3</v>
      </c>
      <c r="K149" s="28">
        <v>8.3028900000000001E-4</v>
      </c>
      <c r="L149" s="28">
        <v>0</v>
      </c>
      <c r="M149" s="28">
        <v>100</v>
      </c>
      <c r="N149" s="28">
        <v>79.67</v>
      </c>
      <c r="O149" s="28">
        <v>80.540000000000006</v>
      </c>
      <c r="P149" s="28">
        <v>0</v>
      </c>
      <c r="Q149" s="30">
        <v>55.52</v>
      </c>
      <c r="R149" s="29" t="s">
        <v>662</v>
      </c>
      <c r="S149" s="29" t="s">
        <v>662</v>
      </c>
    </row>
    <row r="150" spans="1:19" ht="15.75">
      <c r="A150" t="s">
        <v>190</v>
      </c>
      <c r="B150" s="28" t="s">
        <v>30</v>
      </c>
      <c r="C150" t="s">
        <v>191</v>
      </c>
      <c r="D150" t="s">
        <v>192</v>
      </c>
      <c r="E150" s="23" t="s">
        <v>169</v>
      </c>
      <c r="F150" s="28">
        <v>90222</v>
      </c>
      <c r="G150" s="28">
        <v>0</v>
      </c>
      <c r="H150" s="28">
        <v>0</v>
      </c>
      <c r="I150" s="28">
        <v>0</v>
      </c>
      <c r="J150" s="35">
        <v>0</v>
      </c>
      <c r="K150" s="28">
        <v>5.5363889999999999E-2</v>
      </c>
      <c r="L150" s="28">
        <v>0</v>
      </c>
      <c r="M150" s="28">
        <v>0</v>
      </c>
      <c r="N150" s="28">
        <v>0</v>
      </c>
      <c r="O150" s="28">
        <v>100</v>
      </c>
      <c r="P150" s="28">
        <v>0</v>
      </c>
      <c r="Q150" s="30">
        <v>11.5</v>
      </c>
      <c r="R150" s="29" t="s">
        <v>662</v>
      </c>
      <c r="S150" s="29" t="s">
        <v>662</v>
      </c>
    </row>
    <row r="151" spans="1:19" ht="15.75">
      <c r="A151" t="s">
        <v>210</v>
      </c>
      <c r="B151" s="28" t="s">
        <v>30</v>
      </c>
      <c r="C151" t="s">
        <v>211</v>
      </c>
      <c r="D151" t="s">
        <v>212</v>
      </c>
      <c r="E151" s="23" t="s">
        <v>209</v>
      </c>
      <c r="F151" s="28">
        <v>90248</v>
      </c>
      <c r="G151" s="28">
        <v>23.2</v>
      </c>
      <c r="H151" s="28">
        <v>15.5</v>
      </c>
      <c r="I151" s="28">
        <v>9.2207000000000008</v>
      </c>
      <c r="J151" s="35">
        <v>7.719955405745874E-6</v>
      </c>
      <c r="K151" s="28">
        <v>1.1971589999999999E-3</v>
      </c>
      <c r="L151" s="28">
        <v>0</v>
      </c>
      <c r="M151" s="28">
        <v>100</v>
      </c>
      <c r="N151" s="28">
        <v>99.99</v>
      </c>
      <c r="O151" s="28">
        <v>100</v>
      </c>
      <c r="P151" s="28">
        <v>4.1091954022988507E-2</v>
      </c>
      <c r="Q151" s="30">
        <v>47</v>
      </c>
      <c r="R151" s="29" t="s">
        <v>662</v>
      </c>
      <c r="S151" s="29" t="s">
        <v>662</v>
      </c>
    </row>
    <row r="152" spans="1:19" ht="15.75">
      <c r="A152" t="s">
        <v>215</v>
      </c>
      <c r="B152" s="28" t="s">
        <v>30</v>
      </c>
      <c r="C152" t="s">
        <v>216</v>
      </c>
      <c r="D152" t="s">
        <v>217</v>
      </c>
      <c r="E152" s="23" t="s">
        <v>209</v>
      </c>
      <c r="F152" s="28">
        <v>90248</v>
      </c>
      <c r="G152" s="28">
        <v>0</v>
      </c>
      <c r="H152" s="28">
        <v>0</v>
      </c>
      <c r="I152" s="28">
        <v>0</v>
      </c>
      <c r="J152" s="35">
        <v>0</v>
      </c>
      <c r="K152" s="28">
        <v>0</v>
      </c>
      <c r="L152" s="28">
        <v>0</v>
      </c>
      <c r="M152" s="28">
        <v>0</v>
      </c>
      <c r="N152" s="28">
        <v>100</v>
      </c>
      <c r="O152" s="28">
        <v>100</v>
      </c>
      <c r="P152" s="28">
        <v>0</v>
      </c>
      <c r="Q152" s="30">
        <v>9.259999999999998</v>
      </c>
      <c r="R152" s="29" t="s">
        <v>662</v>
      </c>
      <c r="S152" s="29" t="s">
        <v>662</v>
      </c>
    </row>
    <row r="153" spans="1:19" ht="15.75">
      <c r="A153" t="s">
        <v>224</v>
      </c>
      <c r="B153" s="28" t="s">
        <v>30</v>
      </c>
      <c r="C153" t="s">
        <v>225</v>
      </c>
      <c r="D153" t="s">
        <v>226</v>
      </c>
      <c r="E153" s="23" t="s">
        <v>209</v>
      </c>
      <c r="F153" s="28">
        <v>90249</v>
      </c>
      <c r="G153" s="28">
        <v>0</v>
      </c>
      <c r="H153" s="28">
        <v>2.74</v>
      </c>
      <c r="I153" s="28">
        <v>204.56</v>
      </c>
      <c r="J153" s="35">
        <v>1.7126618128768709E-4</v>
      </c>
      <c r="K153" s="28">
        <v>1.166249501</v>
      </c>
      <c r="L153" s="28">
        <v>403.2</v>
      </c>
      <c r="M153" s="28">
        <v>100</v>
      </c>
      <c r="N153" s="28">
        <v>99.98</v>
      </c>
      <c r="O153" s="28">
        <v>98.96</v>
      </c>
      <c r="P153" s="28">
        <v>0</v>
      </c>
      <c r="Q153" s="30">
        <v>35.18</v>
      </c>
      <c r="R153" s="29" t="s">
        <v>662</v>
      </c>
      <c r="S153" s="29" t="s">
        <v>662</v>
      </c>
    </row>
    <row r="154" spans="1:19" ht="15.75">
      <c r="A154" t="s">
        <v>227</v>
      </c>
      <c r="B154" s="28" t="s">
        <v>30</v>
      </c>
      <c r="C154" t="s">
        <v>228</v>
      </c>
      <c r="D154" t="s">
        <v>229</v>
      </c>
      <c r="E154" s="23" t="s">
        <v>209</v>
      </c>
      <c r="F154" s="28">
        <v>90249</v>
      </c>
      <c r="G154" s="28">
        <v>0</v>
      </c>
      <c r="H154" s="28">
        <v>0</v>
      </c>
      <c r="I154" s="28">
        <v>0</v>
      </c>
      <c r="J154" s="35">
        <v>0</v>
      </c>
      <c r="K154" s="28">
        <v>4.4462709999999999E-3</v>
      </c>
      <c r="L154" s="28">
        <v>1937.5</v>
      </c>
      <c r="M154" s="28">
        <v>94.26</v>
      </c>
      <c r="N154" s="28">
        <v>100</v>
      </c>
      <c r="O154" s="28">
        <v>100</v>
      </c>
      <c r="P154" s="28">
        <v>0</v>
      </c>
      <c r="Q154" s="30" t="e">
        <v>#N/A</v>
      </c>
      <c r="R154" s="29" t="s">
        <v>662</v>
      </c>
      <c r="S154" s="29" t="s">
        <v>662</v>
      </c>
    </row>
    <row r="155" spans="1:19" ht="15.75">
      <c r="A155" t="s">
        <v>242</v>
      </c>
      <c r="B155" s="28" t="s">
        <v>30</v>
      </c>
      <c r="C155" t="s">
        <v>243</v>
      </c>
      <c r="D155" t="s">
        <v>244</v>
      </c>
      <c r="E155" s="23" t="s">
        <v>241</v>
      </c>
      <c r="F155" s="28">
        <v>90255</v>
      </c>
      <c r="G155" s="28">
        <v>4100.1239999999998</v>
      </c>
      <c r="H155" s="28">
        <v>5832</v>
      </c>
      <c r="I155" s="28">
        <v>6035</v>
      </c>
      <c r="J155" s="35">
        <v>5.0527542240476706E-3</v>
      </c>
      <c r="K155" s="28">
        <v>2.0529959E-2</v>
      </c>
      <c r="L155" s="28">
        <v>18000000</v>
      </c>
      <c r="M155" s="28">
        <v>99.98</v>
      </c>
      <c r="N155" s="28">
        <v>90.91</v>
      </c>
      <c r="O155" s="28">
        <v>90.87</v>
      </c>
      <c r="P155" s="28">
        <v>0</v>
      </c>
      <c r="Q155" s="30">
        <v>48.88</v>
      </c>
      <c r="R155" s="29" t="s">
        <v>663</v>
      </c>
      <c r="S155" s="29" t="s">
        <v>662</v>
      </c>
    </row>
    <row r="156" spans="1:19" ht="15.75">
      <c r="A156" t="s">
        <v>248</v>
      </c>
      <c r="B156" s="28" t="s">
        <v>30</v>
      </c>
      <c r="C156" t="s">
        <v>249</v>
      </c>
      <c r="D156" t="s">
        <v>250</v>
      </c>
      <c r="E156" s="23" t="s">
        <v>241</v>
      </c>
      <c r="F156" s="28">
        <v>90255</v>
      </c>
      <c r="G156" s="28">
        <v>185</v>
      </c>
      <c r="H156" s="28">
        <v>185</v>
      </c>
      <c r="I156" s="28">
        <v>185</v>
      </c>
      <c r="J156" s="35">
        <v>1.5488973180593523E-4</v>
      </c>
      <c r="K156" s="28">
        <v>6.518724E-3</v>
      </c>
      <c r="L156" s="28">
        <v>63750</v>
      </c>
      <c r="M156" s="28">
        <v>99.99</v>
      </c>
      <c r="N156" s="28">
        <v>98.92</v>
      </c>
      <c r="O156" s="28">
        <v>98.96</v>
      </c>
      <c r="P156" s="28">
        <v>0</v>
      </c>
      <c r="Q156" s="30">
        <v>47.76</v>
      </c>
      <c r="R156" s="29" t="s">
        <v>663</v>
      </c>
      <c r="S156" s="29" t="s">
        <v>662</v>
      </c>
    </row>
    <row r="157" spans="1:19" ht="15.75">
      <c r="A157" t="s">
        <v>258</v>
      </c>
      <c r="B157" s="28" t="s">
        <v>30</v>
      </c>
      <c r="C157" t="s">
        <v>259</v>
      </c>
      <c r="D157" t="s">
        <v>260</v>
      </c>
      <c r="E157" s="23" t="s">
        <v>257</v>
      </c>
      <c r="F157" s="28">
        <v>90262</v>
      </c>
      <c r="G157" s="28">
        <v>35414.660190000002</v>
      </c>
      <c r="H157" s="28">
        <v>16749.292399999998</v>
      </c>
      <c r="I157" s="28">
        <v>22773.6204</v>
      </c>
      <c r="J157" s="35">
        <v>1.906702678922257E-2</v>
      </c>
      <c r="K157" s="28">
        <v>0</v>
      </c>
      <c r="L157" s="28">
        <v>99200</v>
      </c>
      <c r="M157" s="28">
        <v>78.13</v>
      </c>
      <c r="N157" s="28">
        <v>73.98</v>
      </c>
      <c r="O157" s="28">
        <v>60.58</v>
      </c>
      <c r="P157" s="28">
        <v>0</v>
      </c>
      <c r="Q157" s="30">
        <v>54.399999999999991</v>
      </c>
      <c r="R157" s="29" t="s">
        <v>662</v>
      </c>
      <c r="S157" s="29" t="s">
        <v>662</v>
      </c>
    </row>
    <row r="158" spans="1:19" ht="15.75">
      <c r="A158" t="s">
        <v>273</v>
      </c>
      <c r="B158" s="28" t="s">
        <v>30</v>
      </c>
      <c r="C158" t="s">
        <v>274</v>
      </c>
      <c r="D158" t="s">
        <v>275</v>
      </c>
      <c r="E158" s="23" t="s">
        <v>237</v>
      </c>
      <c r="F158" s="28">
        <v>90280</v>
      </c>
      <c r="G158" s="28">
        <v>21</v>
      </c>
      <c r="H158" s="28">
        <v>9</v>
      </c>
      <c r="I158" s="28">
        <v>24</v>
      </c>
      <c r="J158" s="35">
        <v>2.0093803045094298E-5</v>
      </c>
      <c r="K158" s="28">
        <v>1.643317994</v>
      </c>
      <c r="L158" s="28">
        <v>1201000</v>
      </c>
      <c r="M158" s="28">
        <v>94.36</v>
      </c>
      <c r="N158" s="28">
        <v>99.87</v>
      </c>
      <c r="O158" s="28">
        <v>99.88</v>
      </c>
      <c r="P158" s="28">
        <v>1.1850574712643678</v>
      </c>
      <c r="Q158" s="30">
        <v>59.939999999999991</v>
      </c>
      <c r="R158" s="29" t="s">
        <v>662</v>
      </c>
      <c r="S158" s="29" t="s">
        <v>662</v>
      </c>
    </row>
    <row r="159" spans="1:19" ht="15.75">
      <c r="A159" t="s">
        <v>282</v>
      </c>
      <c r="B159" s="28" t="s">
        <v>30</v>
      </c>
      <c r="C159" t="s">
        <v>283</v>
      </c>
      <c r="D159" t="s">
        <v>284</v>
      </c>
      <c r="E159" s="23" t="s">
        <v>285</v>
      </c>
      <c r="F159" s="28">
        <v>90501</v>
      </c>
      <c r="G159" s="28">
        <v>0</v>
      </c>
      <c r="H159" s="28">
        <v>5927.0439999999999</v>
      </c>
      <c r="I159" s="28">
        <v>1056.81</v>
      </c>
      <c r="J159" s="35">
        <v>8.848054998369211E-4</v>
      </c>
      <c r="K159" s="28">
        <v>4.2857143E-2</v>
      </c>
      <c r="L159" s="28">
        <v>1400</v>
      </c>
      <c r="M159" s="28">
        <v>0</v>
      </c>
      <c r="N159" s="28">
        <v>88.56</v>
      </c>
      <c r="O159" s="28">
        <v>98.89</v>
      </c>
      <c r="P159" s="28">
        <v>1.9080459770114941</v>
      </c>
      <c r="Q159" s="30">
        <v>74.78</v>
      </c>
      <c r="R159" s="29" t="s">
        <v>662</v>
      </c>
      <c r="S159" s="29" t="s">
        <v>662</v>
      </c>
    </row>
    <row r="160" spans="1:19" ht="15.75">
      <c r="A160" t="s">
        <v>289</v>
      </c>
      <c r="B160" s="28" t="s">
        <v>30</v>
      </c>
      <c r="C160" t="s">
        <v>290</v>
      </c>
      <c r="D160" t="s">
        <v>291</v>
      </c>
      <c r="E160" s="23" t="s">
        <v>285</v>
      </c>
      <c r="F160" s="28">
        <v>90502</v>
      </c>
      <c r="G160" s="28">
        <v>119</v>
      </c>
      <c r="H160" s="28">
        <v>497</v>
      </c>
      <c r="I160" s="28">
        <v>327</v>
      </c>
      <c r="J160" s="35">
        <v>2.7377806648940981E-4</v>
      </c>
      <c r="K160" s="28">
        <v>0</v>
      </c>
      <c r="L160" s="28">
        <v>0</v>
      </c>
      <c r="M160" s="28">
        <v>96.24</v>
      </c>
      <c r="N160" s="28">
        <v>99.39</v>
      </c>
      <c r="O160" s="28">
        <v>99.28</v>
      </c>
      <c r="P160" s="28">
        <v>0</v>
      </c>
      <c r="Q160" s="30">
        <v>49.62</v>
      </c>
      <c r="R160" s="29" t="s">
        <v>663</v>
      </c>
      <c r="S160" s="29" t="s">
        <v>662</v>
      </c>
    </row>
    <row r="161" spans="1:19" ht="15.75">
      <c r="A161" t="s">
        <v>312</v>
      </c>
      <c r="B161" s="28" t="s">
        <v>30</v>
      </c>
      <c r="C161" t="s">
        <v>313</v>
      </c>
      <c r="D161" t="s">
        <v>314</v>
      </c>
      <c r="E161" s="23" t="s">
        <v>285</v>
      </c>
      <c r="F161" s="28">
        <v>90505</v>
      </c>
      <c r="G161" s="28">
        <v>13362.61</v>
      </c>
      <c r="H161" s="28">
        <v>4157.91</v>
      </c>
      <c r="I161" s="28">
        <v>4377.1899999999996</v>
      </c>
      <c r="J161" s="35">
        <v>3.6647664062898462E-3</v>
      </c>
      <c r="K161" s="28">
        <v>8.3056480000000005E-3</v>
      </c>
      <c r="L161" s="28">
        <v>264000</v>
      </c>
      <c r="M161" s="28">
        <v>99.98</v>
      </c>
      <c r="N161" s="28">
        <v>97.41</v>
      </c>
      <c r="O161" s="28">
        <v>97.55</v>
      </c>
      <c r="P161" s="28">
        <v>3.0574712643678156E-2</v>
      </c>
      <c r="Q161" s="30" t="e">
        <v>#N/A</v>
      </c>
      <c r="R161" s="29" t="s">
        <v>662</v>
      </c>
      <c r="S161" s="29" t="s">
        <v>662</v>
      </c>
    </row>
    <row r="162" spans="1:19" ht="15.75">
      <c r="A162" t="s">
        <v>321</v>
      </c>
      <c r="B162" s="28" t="s">
        <v>30</v>
      </c>
      <c r="C162" t="s">
        <v>322</v>
      </c>
      <c r="D162" t="s">
        <v>323</v>
      </c>
      <c r="E162" s="23" t="s">
        <v>324</v>
      </c>
      <c r="F162" s="28">
        <v>90606</v>
      </c>
      <c r="G162" s="28">
        <v>588</v>
      </c>
      <c r="H162" s="28">
        <v>680</v>
      </c>
      <c r="I162" s="28">
        <v>527</v>
      </c>
      <c r="J162" s="35">
        <v>4.4122642519852897E-4</v>
      </c>
      <c r="K162" s="28">
        <v>0</v>
      </c>
      <c r="L162" s="28">
        <v>13734000</v>
      </c>
      <c r="M162" s="28">
        <v>91.08</v>
      </c>
      <c r="N162" s="28">
        <v>99.03</v>
      </c>
      <c r="O162" s="28">
        <v>99.22</v>
      </c>
      <c r="P162" s="28">
        <v>0</v>
      </c>
      <c r="Q162" s="30">
        <v>44.06</v>
      </c>
      <c r="R162" s="29" t="s">
        <v>662</v>
      </c>
      <c r="S162" s="29" t="s">
        <v>662</v>
      </c>
    </row>
    <row r="163" spans="1:19" ht="15.75">
      <c r="A163" t="s">
        <v>336</v>
      </c>
      <c r="B163" s="28" t="s">
        <v>30</v>
      </c>
      <c r="C163" t="s">
        <v>337</v>
      </c>
      <c r="D163" t="s">
        <v>338</v>
      </c>
      <c r="E163" s="23" t="s">
        <v>335</v>
      </c>
      <c r="F163" s="28">
        <v>90660</v>
      </c>
      <c r="G163" s="28">
        <v>45</v>
      </c>
      <c r="H163" s="28">
        <v>7135</v>
      </c>
      <c r="I163" s="28">
        <v>9745</v>
      </c>
      <c r="J163" s="35">
        <v>8.158921278101831E-3</v>
      </c>
      <c r="K163" s="28">
        <v>4.8851980000000003E-3</v>
      </c>
      <c r="L163" s="28">
        <v>0</v>
      </c>
      <c r="M163" s="28">
        <v>93.19</v>
      </c>
      <c r="N163" s="28">
        <v>9.0500000000000007</v>
      </c>
      <c r="O163" s="28">
        <v>0</v>
      </c>
      <c r="P163" s="28">
        <v>0</v>
      </c>
      <c r="Q163" s="30">
        <v>69.98</v>
      </c>
      <c r="R163" s="29" t="s">
        <v>662</v>
      </c>
      <c r="S163" s="29" t="s">
        <v>662</v>
      </c>
    </row>
    <row r="164" spans="1:19" ht="15.75">
      <c r="A164" t="s">
        <v>380</v>
      </c>
      <c r="B164" s="28" t="s">
        <v>30</v>
      </c>
      <c r="C164" t="s">
        <v>381</v>
      </c>
      <c r="D164" t="s">
        <v>382</v>
      </c>
      <c r="E164" s="23" t="s">
        <v>383</v>
      </c>
      <c r="F164" s="28">
        <v>90710</v>
      </c>
      <c r="G164" s="28">
        <v>277.89999999999998</v>
      </c>
      <c r="H164" s="28">
        <v>549029.57999999996</v>
      </c>
      <c r="I164" s="28">
        <v>496159.37</v>
      </c>
      <c r="J164" s="35">
        <v>0.41540536082325286</v>
      </c>
      <c r="K164" s="28">
        <v>0.82693443600000005</v>
      </c>
      <c r="L164" s="28">
        <v>0</v>
      </c>
      <c r="M164" s="28">
        <v>66.959999999999994</v>
      </c>
      <c r="N164" s="28">
        <v>54.81</v>
      </c>
      <c r="O164" s="28">
        <v>59.86</v>
      </c>
      <c r="P164" s="28">
        <v>2.9770114942528738E-3</v>
      </c>
      <c r="Q164" s="30">
        <v>55.559999999999995</v>
      </c>
      <c r="R164" s="29" t="s">
        <v>662</v>
      </c>
      <c r="S164" s="29" t="s">
        <v>662</v>
      </c>
    </row>
    <row r="165" spans="1:19" ht="15.75">
      <c r="A165" t="s">
        <v>384</v>
      </c>
      <c r="B165" s="28" t="s">
        <v>30</v>
      </c>
      <c r="C165" t="s">
        <v>385</v>
      </c>
      <c r="D165" t="s">
        <v>386</v>
      </c>
      <c r="E165" s="23" t="s">
        <v>387</v>
      </c>
      <c r="F165" s="28">
        <v>90723</v>
      </c>
      <c r="G165" s="28">
        <v>196</v>
      </c>
      <c r="H165" s="28">
        <v>192</v>
      </c>
      <c r="I165" s="28">
        <v>193</v>
      </c>
      <c r="J165" s="35">
        <v>1.615876661543E-4</v>
      </c>
      <c r="K165" s="28" t="e">
        <v>#DIV/0!</v>
      </c>
      <c r="L165" s="28">
        <v>901120</v>
      </c>
      <c r="M165" s="28">
        <v>99.83</v>
      </c>
      <c r="N165" s="28">
        <v>99.98</v>
      </c>
      <c r="O165" s="28">
        <v>99.98</v>
      </c>
      <c r="P165" s="28">
        <v>15.067816091954022</v>
      </c>
      <c r="Q165" s="30">
        <v>58.48</v>
      </c>
      <c r="R165" s="29" t="s">
        <v>662</v>
      </c>
      <c r="S165" s="29" t="s">
        <v>662</v>
      </c>
    </row>
    <row r="166" spans="1:19" ht="15.75">
      <c r="A166" t="s">
        <v>388</v>
      </c>
      <c r="B166" s="28" t="s">
        <v>30</v>
      </c>
      <c r="C166" t="s">
        <v>389</v>
      </c>
      <c r="D166" t="s">
        <v>390</v>
      </c>
      <c r="E166" s="23" t="s">
        <v>387</v>
      </c>
      <c r="F166" s="28">
        <v>90723</v>
      </c>
      <c r="G166" s="28">
        <v>0</v>
      </c>
      <c r="H166" s="28">
        <v>0</v>
      </c>
      <c r="I166" s="28">
        <v>0</v>
      </c>
      <c r="J166" s="35">
        <v>0</v>
      </c>
      <c r="K166" s="28">
        <v>5.6625050000000003E-2</v>
      </c>
      <c r="L166" s="28">
        <v>0</v>
      </c>
      <c r="M166" s="28">
        <v>100</v>
      </c>
      <c r="N166" s="28">
        <v>100</v>
      </c>
      <c r="O166" s="28">
        <v>100</v>
      </c>
      <c r="P166" s="28">
        <v>0</v>
      </c>
      <c r="Q166" s="30">
        <v>20</v>
      </c>
      <c r="R166" s="29" t="s">
        <v>662</v>
      </c>
      <c r="S166" s="29" t="s">
        <v>662</v>
      </c>
    </row>
    <row r="167" spans="1:19" ht="15.75">
      <c r="A167" t="s">
        <v>394</v>
      </c>
      <c r="B167" s="28" t="s">
        <v>30</v>
      </c>
      <c r="C167" t="s">
        <v>395</v>
      </c>
      <c r="D167" t="s">
        <v>396</v>
      </c>
      <c r="E167" s="23" t="s">
        <v>387</v>
      </c>
      <c r="F167" s="28">
        <v>90723</v>
      </c>
      <c r="G167" s="28">
        <v>3648.3960000000002</v>
      </c>
      <c r="H167" s="28">
        <v>91674</v>
      </c>
      <c r="I167" s="28">
        <v>3142</v>
      </c>
      <c r="J167" s="35">
        <v>2.6306137153202622E-3</v>
      </c>
      <c r="K167" s="28">
        <v>0</v>
      </c>
      <c r="L167" s="28">
        <v>0</v>
      </c>
      <c r="M167" s="28">
        <v>100</v>
      </c>
      <c r="N167" s="28">
        <v>53.75</v>
      </c>
      <c r="O167" s="28">
        <v>98.56</v>
      </c>
      <c r="P167" s="28">
        <v>0</v>
      </c>
      <c r="Q167" s="30">
        <v>55.16</v>
      </c>
      <c r="R167" s="29" t="s">
        <v>662</v>
      </c>
      <c r="S167" s="29" t="s">
        <v>662</v>
      </c>
    </row>
    <row r="168" spans="1:19" ht="15.75">
      <c r="A168" t="s">
        <v>397</v>
      </c>
      <c r="B168" s="28" t="s">
        <v>30</v>
      </c>
      <c r="C168" t="s">
        <v>398</v>
      </c>
      <c r="D168" t="s">
        <v>399</v>
      </c>
      <c r="E168" s="23" t="s">
        <v>387</v>
      </c>
      <c r="F168" s="28">
        <v>90723</v>
      </c>
      <c r="G168" s="28">
        <v>0</v>
      </c>
      <c r="H168" s="28">
        <v>0</v>
      </c>
      <c r="I168" s="28">
        <v>0</v>
      </c>
      <c r="J168" s="35">
        <v>0</v>
      </c>
      <c r="K168" s="28">
        <v>0</v>
      </c>
      <c r="L168" s="28">
        <v>0</v>
      </c>
      <c r="M168" s="28">
        <v>32.869999999999997</v>
      </c>
      <c r="N168" s="28">
        <v>100</v>
      </c>
      <c r="O168" s="28">
        <v>100</v>
      </c>
      <c r="P168" s="28">
        <v>0</v>
      </c>
      <c r="Q168" s="30">
        <v>1.120000000000001</v>
      </c>
      <c r="R168" s="29" t="s">
        <v>662</v>
      </c>
      <c r="S168" s="29" t="s">
        <v>662</v>
      </c>
    </row>
    <row r="169" spans="1:19" ht="15.75">
      <c r="A169" t="s">
        <v>400</v>
      </c>
      <c r="B169" s="28" t="s">
        <v>30</v>
      </c>
      <c r="C169" t="s">
        <v>401</v>
      </c>
      <c r="D169" t="s">
        <v>402</v>
      </c>
      <c r="E169" s="23" t="s">
        <v>387</v>
      </c>
      <c r="F169" s="28">
        <v>90723</v>
      </c>
      <c r="G169" s="28">
        <v>22244</v>
      </c>
      <c r="H169" s="28">
        <v>17256.5</v>
      </c>
      <c r="I169" s="28">
        <v>1429</v>
      </c>
      <c r="J169" s="35">
        <v>1.1964185229766564E-3</v>
      </c>
      <c r="K169" s="28">
        <v>0</v>
      </c>
      <c r="L169" s="28">
        <v>1071</v>
      </c>
      <c r="M169" s="28">
        <v>23.02</v>
      </c>
      <c r="N169" s="28">
        <v>0</v>
      </c>
      <c r="O169" s="28">
        <v>0</v>
      </c>
      <c r="P169" s="28">
        <v>0</v>
      </c>
      <c r="Q169" s="30">
        <v>61.820000000000007</v>
      </c>
      <c r="R169" s="29" t="s">
        <v>662</v>
      </c>
      <c r="S169" s="29" t="s">
        <v>662</v>
      </c>
    </row>
    <row r="170" spans="1:19" ht="15.75">
      <c r="A170" t="s">
        <v>403</v>
      </c>
      <c r="B170" s="28" t="s">
        <v>30</v>
      </c>
      <c r="C170" t="s">
        <v>404</v>
      </c>
      <c r="D170" t="s">
        <v>405</v>
      </c>
      <c r="E170" s="23" t="s">
        <v>406</v>
      </c>
      <c r="F170" s="28">
        <v>90731</v>
      </c>
      <c r="G170" s="28">
        <v>17665</v>
      </c>
      <c r="H170" s="28">
        <v>16799</v>
      </c>
      <c r="I170" s="28">
        <v>16200</v>
      </c>
      <c r="J170" s="35">
        <v>1.3563317055438652E-2</v>
      </c>
      <c r="K170" s="28">
        <v>6.3155883999999995E-2</v>
      </c>
      <c r="L170" s="28">
        <v>570.6</v>
      </c>
      <c r="M170" s="28">
        <v>99.08</v>
      </c>
      <c r="N170" s="28">
        <v>92.93</v>
      </c>
      <c r="O170" s="28">
        <v>93.22</v>
      </c>
      <c r="P170" s="28">
        <v>0</v>
      </c>
      <c r="Q170" s="30">
        <v>52.560000000000009</v>
      </c>
      <c r="R170" s="29" t="s">
        <v>662</v>
      </c>
      <c r="S170" s="29" t="s">
        <v>663</v>
      </c>
    </row>
    <row r="171" spans="1:19" ht="15.75">
      <c r="A171" t="s">
        <v>435</v>
      </c>
      <c r="B171" s="28" t="s">
        <v>30</v>
      </c>
      <c r="C171" t="s">
        <v>436</v>
      </c>
      <c r="D171" t="s">
        <v>437</v>
      </c>
      <c r="E171" s="23" t="s">
        <v>434</v>
      </c>
      <c r="F171" s="28">
        <v>90745</v>
      </c>
      <c r="G171" s="28">
        <v>24</v>
      </c>
      <c r="H171" s="28">
        <v>41.990499999999997</v>
      </c>
      <c r="I171" s="28">
        <v>86.32</v>
      </c>
      <c r="J171" s="35">
        <v>7.227071161885584E-5</v>
      </c>
      <c r="K171" s="28">
        <v>6.1162080000000001E-2</v>
      </c>
      <c r="L171" s="28">
        <v>174360</v>
      </c>
      <c r="M171" s="28">
        <v>100</v>
      </c>
      <c r="N171" s="28">
        <v>99.99</v>
      </c>
      <c r="O171" s="28">
        <v>99.93</v>
      </c>
      <c r="P171" s="28">
        <v>0</v>
      </c>
      <c r="Q171" s="30">
        <v>32.56</v>
      </c>
      <c r="R171" s="29" t="s">
        <v>662</v>
      </c>
      <c r="S171" s="29" t="s">
        <v>662</v>
      </c>
    </row>
    <row r="172" spans="1:19" ht="15.75">
      <c r="A172" t="s">
        <v>475</v>
      </c>
      <c r="B172" s="28" t="s">
        <v>30</v>
      </c>
      <c r="C172" t="s">
        <v>476</v>
      </c>
      <c r="D172" t="s">
        <v>477</v>
      </c>
      <c r="E172" s="23" t="s">
        <v>465</v>
      </c>
      <c r="F172" s="28">
        <v>90810</v>
      </c>
      <c r="G172" s="28">
        <v>122531</v>
      </c>
      <c r="H172" s="28">
        <v>170288</v>
      </c>
      <c r="I172" s="28">
        <v>111037</v>
      </c>
      <c r="J172" s="35">
        <v>9.296481702992232E-2</v>
      </c>
      <c r="K172" s="28">
        <v>2.3895330000000001E-3</v>
      </c>
      <c r="L172" s="28">
        <v>1557.4</v>
      </c>
      <c r="M172" s="28">
        <v>99.96</v>
      </c>
      <c r="N172" s="28">
        <v>18.63</v>
      </c>
      <c r="O172" s="28">
        <v>32.72</v>
      </c>
      <c r="P172" s="28">
        <v>0</v>
      </c>
      <c r="Q172" s="30">
        <v>58.48</v>
      </c>
      <c r="R172" s="29" t="s">
        <v>662</v>
      </c>
      <c r="S172" s="29" t="s">
        <v>662</v>
      </c>
    </row>
    <row r="173" spans="1:19" ht="15.75">
      <c r="A173" t="s">
        <v>489</v>
      </c>
      <c r="B173" s="28" t="s">
        <v>30</v>
      </c>
      <c r="C173" t="s">
        <v>490</v>
      </c>
      <c r="D173" t="s">
        <v>491</v>
      </c>
      <c r="E173" s="23" t="s">
        <v>465</v>
      </c>
      <c r="F173" s="28">
        <v>90813</v>
      </c>
      <c r="G173" s="28">
        <v>0</v>
      </c>
      <c r="H173" s="28">
        <v>0</v>
      </c>
      <c r="I173" s="28">
        <v>0</v>
      </c>
      <c r="J173" s="35">
        <v>0</v>
      </c>
      <c r="K173" s="28">
        <v>0</v>
      </c>
      <c r="L173" s="28">
        <v>0</v>
      </c>
      <c r="M173" s="28">
        <v>0</v>
      </c>
      <c r="N173" s="28">
        <v>100</v>
      </c>
      <c r="O173" s="28">
        <v>100</v>
      </c>
      <c r="P173" s="28">
        <v>0</v>
      </c>
      <c r="Q173" s="30">
        <v>14.82</v>
      </c>
      <c r="R173" s="29" t="s">
        <v>662</v>
      </c>
      <c r="S173" s="29" t="s">
        <v>662</v>
      </c>
    </row>
    <row r="174" spans="1:19" ht="15.75">
      <c r="A174" t="s">
        <v>492</v>
      </c>
      <c r="B174" s="28" t="s">
        <v>30</v>
      </c>
      <c r="C174" t="s">
        <v>493</v>
      </c>
      <c r="D174" t="s">
        <v>494</v>
      </c>
      <c r="E174" s="23" t="s">
        <v>465</v>
      </c>
      <c r="F174" s="28">
        <v>90813</v>
      </c>
      <c r="G174" s="28">
        <v>1206.4000000000001</v>
      </c>
      <c r="H174" s="28">
        <v>1371.8</v>
      </c>
      <c r="I174" s="28">
        <v>1129.4000000000001</v>
      </c>
      <c r="J174" s="35">
        <v>9.4558088163039598E-4</v>
      </c>
      <c r="K174" s="28">
        <v>1.46274E-4</v>
      </c>
      <c r="L174" s="28">
        <v>0</v>
      </c>
      <c r="M174" s="28">
        <v>100</v>
      </c>
      <c r="N174" s="28">
        <v>0</v>
      </c>
      <c r="O174" s="28">
        <v>0</v>
      </c>
      <c r="P174" s="28">
        <v>0</v>
      </c>
      <c r="Q174" s="30">
        <v>51.099999999999987</v>
      </c>
      <c r="R174" s="29" t="s">
        <v>662</v>
      </c>
      <c r="S174" s="29" t="s">
        <v>662</v>
      </c>
    </row>
    <row r="175" spans="1:19" ht="15.75">
      <c r="A175" t="s">
        <v>499</v>
      </c>
      <c r="B175" s="28" t="s">
        <v>30</v>
      </c>
      <c r="C175" t="s">
        <v>500</v>
      </c>
      <c r="D175" t="s">
        <v>501</v>
      </c>
      <c r="E175" s="23" t="s">
        <v>502</v>
      </c>
      <c r="F175" s="28">
        <v>91201</v>
      </c>
      <c r="G175" s="28">
        <v>5</v>
      </c>
      <c r="H175" s="28">
        <v>5</v>
      </c>
      <c r="I175" s="28">
        <v>5</v>
      </c>
      <c r="J175" s="35">
        <v>4.1862089677279789E-6</v>
      </c>
      <c r="K175" s="28">
        <v>1.2256719999999999E-3</v>
      </c>
      <c r="L175" s="28">
        <v>426.3</v>
      </c>
      <c r="M175" s="28">
        <v>99.62</v>
      </c>
      <c r="N175" s="28">
        <v>99.96</v>
      </c>
      <c r="O175" s="28">
        <v>99.96</v>
      </c>
      <c r="P175" s="28">
        <v>0</v>
      </c>
      <c r="Q175" s="30">
        <v>32.940000000000005</v>
      </c>
      <c r="R175" s="29" t="s">
        <v>662</v>
      </c>
      <c r="S175" s="29" t="s">
        <v>662</v>
      </c>
    </row>
    <row r="176" spans="1:19" ht="15.75">
      <c r="A176" t="s">
        <v>507</v>
      </c>
      <c r="B176" s="28" t="s">
        <v>30</v>
      </c>
      <c r="C176" t="s">
        <v>508</v>
      </c>
      <c r="D176" t="s">
        <v>509</v>
      </c>
      <c r="E176" s="23" t="s">
        <v>506</v>
      </c>
      <c r="F176" s="28">
        <v>91311</v>
      </c>
      <c r="G176" s="28">
        <v>34.86</v>
      </c>
      <c r="H176" s="28">
        <v>36.5</v>
      </c>
      <c r="I176" s="28">
        <v>34.549999999999997</v>
      </c>
      <c r="J176" s="35">
        <v>2.8926703967000331E-5</v>
      </c>
      <c r="K176" s="28">
        <v>8.2532799999999996E-4</v>
      </c>
      <c r="L176" s="28">
        <v>0</v>
      </c>
      <c r="M176" s="28">
        <v>0</v>
      </c>
      <c r="N176" s="28">
        <v>99.7</v>
      </c>
      <c r="O176" s="28">
        <v>99.72</v>
      </c>
      <c r="P176" s="28">
        <v>0</v>
      </c>
      <c r="Q176" s="30">
        <v>27.02</v>
      </c>
      <c r="R176" s="29" t="s">
        <v>663</v>
      </c>
      <c r="S176" s="29" t="s">
        <v>662</v>
      </c>
    </row>
    <row r="177" spans="1:19" ht="15.75">
      <c r="A177" t="s">
        <v>513</v>
      </c>
      <c r="B177" s="28" t="s">
        <v>30</v>
      </c>
      <c r="C177" t="s">
        <v>514</v>
      </c>
      <c r="D177" t="s">
        <v>515</v>
      </c>
      <c r="E177" s="23" t="s">
        <v>506</v>
      </c>
      <c r="F177" s="28">
        <v>91311</v>
      </c>
      <c r="G177" s="28">
        <v>132934.06</v>
      </c>
      <c r="H177" s="28">
        <v>87093.71</v>
      </c>
      <c r="I177" s="28">
        <v>105069.75</v>
      </c>
      <c r="J177" s="35">
        <v>8.796878593738737E-2</v>
      </c>
      <c r="K177" s="28">
        <v>2.7699999999999999E-5</v>
      </c>
      <c r="L177" s="28">
        <v>0</v>
      </c>
      <c r="M177" s="28">
        <v>99.98</v>
      </c>
      <c r="N177" s="28">
        <v>71.78</v>
      </c>
      <c r="O177" s="28">
        <v>69.349999999999994</v>
      </c>
      <c r="P177" s="28">
        <v>0</v>
      </c>
      <c r="Q177" s="30">
        <v>58.5</v>
      </c>
      <c r="R177" s="29" t="s">
        <v>663</v>
      </c>
      <c r="S177" s="29" t="s">
        <v>662</v>
      </c>
    </row>
    <row r="178" spans="1:19" ht="15.75">
      <c r="A178" t="s">
        <v>516</v>
      </c>
      <c r="B178" s="28" t="s">
        <v>30</v>
      </c>
      <c r="C178" t="s">
        <v>517</v>
      </c>
      <c r="D178" t="s">
        <v>518</v>
      </c>
      <c r="E178" s="23" t="s">
        <v>506</v>
      </c>
      <c r="F178" s="28">
        <v>91311</v>
      </c>
      <c r="G178" s="28">
        <v>1655.35</v>
      </c>
      <c r="H178" s="28">
        <v>855.5</v>
      </c>
      <c r="I178" s="28">
        <v>703.4</v>
      </c>
      <c r="J178" s="35">
        <v>5.8891587757997209E-4</v>
      </c>
      <c r="K178" s="28" t="e">
        <v>#DIV/0!</v>
      </c>
      <c r="L178" s="28">
        <v>156</v>
      </c>
      <c r="M178" s="28">
        <v>0</v>
      </c>
      <c r="N178" s="28">
        <v>98.55</v>
      </c>
      <c r="O178" s="28">
        <v>98.8</v>
      </c>
      <c r="P178" s="28">
        <v>0</v>
      </c>
      <c r="Q178" s="30">
        <v>28.52</v>
      </c>
      <c r="R178" s="29" t="s">
        <v>663</v>
      </c>
      <c r="S178" s="29" t="s">
        <v>662</v>
      </c>
    </row>
    <row r="179" spans="1:19" ht="15.75">
      <c r="A179" t="s">
        <v>527</v>
      </c>
      <c r="B179" s="28" t="s">
        <v>30</v>
      </c>
      <c r="C179" t="s">
        <v>528</v>
      </c>
      <c r="D179" t="s">
        <v>529</v>
      </c>
      <c r="E179" s="23" t="s">
        <v>530</v>
      </c>
      <c r="F179" s="28">
        <v>91355</v>
      </c>
      <c r="G179" s="28">
        <v>0</v>
      </c>
      <c r="H179" s="28">
        <v>0</v>
      </c>
      <c r="I179" s="28">
        <v>0</v>
      </c>
      <c r="J179" s="35">
        <v>0</v>
      </c>
      <c r="K179" s="28">
        <v>2.4933329999999999E-3</v>
      </c>
      <c r="L179" s="28">
        <v>0</v>
      </c>
      <c r="M179" s="28">
        <v>0</v>
      </c>
      <c r="N179" s="28">
        <v>100</v>
      </c>
      <c r="O179" s="28">
        <v>100</v>
      </c>
      <c r="P179" s="28">
        <v>0</v>
      </c>
      <c r="Q179" s="30">
        <v>13.340000000000002</v>
      </c>
      <c r="R179" s="29" t="s">
        <v>663</v>
      </c>
      <c r="S179" s="29" t="s">
        <v>663</v>
      </c>
    </row>
    <row r="180" spans="1:19" ht="15.75">
      <c r="A180" t="s">
        <v>535</v>
      </c>
      <c r="B180" s="28" t="s">
        <v>30</v>
      </c>
      <c r="C180" t="s">
        <v>536</v>
      </c>
      <c r="D180" t="s">
        <v>537</v>
      </c>
      <c r="E180" s="23" t="s">
        <v>538</v>
      </c>
      <c r="F180" s="28">
        <v>91342</v>
      </c>
      <c r="G180" s="28">
        <v>1487</v>
      </c>
      <c r="H180" s="28">
        <v>840</v>
      </c>
      <c r="I180" s="28">
        <v>840</v>
      </c>
      <c r="J180" s="35">
        <v>7.0328310657830051E-4</v>
      </c>
      <c r="K180" s="28">
        <v>9.9561630000000005E-3</v>
      </c>
      <c r="L180" s="28">
        <v>0</v>
      </c>
      <c r="M180" s="28">
        <v>0</v>
      </c>
      <c r="N180" s="28">
        <v>94.63</v>
      </c>
      <c r="O180" s="28">
        <v>91.11</v>
      </c>
      <c r="P180" s="28">
        <v>0</v>
      </c>
      <c r="Q180" s="30">
        <v>39.619999999999997</v>
      </c>
      <c r="R180" s="29" t="s">
        <v>662</v>
      </c>
      <c r="S180" s="29" t="s">
        <v>662</v>
      </c>
    </row>
    <row r="181" spans="1:19" ht="15.75">
      <c r="A181" t="s">
        <v>543</v>
      </c>
      <c r="B181" s="28" t="s">
        <v>30</v>
      </c>
      <c r="C181" t="s">
        <v>544</v>
      </c>
      <c r="D181" t="s">
        <v>545</v>
      </c>
      <c r="E181" s="23" t="s">
        <v>546</v>
      </c>
      <c r="F181" s="28">
        <v>91352</v>
      </c>
      <c r="G181" s="28">
        <v>5</v>
      </c>
      <c r="H181" s="28">
        <v>10</v>
      </c>
      <c r="I181" s="28">
        <v>10</v>
      </c>
      <c r="J181" s="35">
        <v>8.3724179354559579E-6</v>
      </c>
      <c r="K181" s="28">
        <v>49.32839242</v>
      </c>
      <c r="L181" s="28">
        <v>2661988.5</v>
      </c>
      <c r="M181" s="28">
        <v>97.92</v>
      </c>
      <c r="N181" s="28">
        <v>100</v>
      </c>
      <c r="O181" s="28">
        <v>100</v>
      </c>
      <c r="P181" s="28">
        <v>0</v>
      </c>
      <c r="Q181" s="30">
        <v>28.52</v>
      </c>
      <c r="R181" s="29" t="s">
        <v>662</v>
      </c>
      <c r="S181" s="29" t="s">
        <v>663</v>
      </c>
    </row>
    <row r="182" spans="1:19" ht="15.75">
      <c r="A182" t="s">
        <v>547</v>
      </c>
      <c r="B182" s="28" t="s">
        <v>30</v>
      </c>
      <c r="C182" t="s">
        <v>548</v>
      </c>
      <c r="D182" t="s">
        <v>549</v>
      </c>
      <c r="E182" s="23" t="s">
        <v>546</v>
      </c>
      <c r="F182" s="28">
        <v>91352</v>
      </c>
      <c r="G182" s="28">
        <v>34</v>
      </c>
      <c r="H182" s="28">
        <v>0</v>
      </c>
      <c r="I182" s="28">
        <v>0</v>
      </c>
      <c r="J182" s="35">
        <v>0</v>
      </c>
      <c r="K182" s="28">
        <v>1.2984174829999999</v>
      </c>
      <c r="L182" s="28">
        <v>2343600</v>
      </c>
      <c r="M182" s="28">
        <v>99.86</v>
      </c>
      <c r="N182" s="28">
        <v>0</v>
      </c>
      <c r="O182" s="28">
        <v>100</v>
      </c>
      <c r="P182" s="28">
        <v>0</v>
      </c>
      <c r="Q182" s="30">
        <v>15.939999999999998</v>
      </c>
      <c r="R182" s="29" t="s">
        <v>662</v>
      </c>
      <c r="S182" s="29" t="s">
        <v>662</v>
      </c>
    </row>
    <row r="183" spans="1:19" ht="15.75">
      <c r="A183" t="s">
        <v>550</v>
      </c>
      <c r="B183" s="28" t="s">
        <v>30</v>
      </c>
      <c r="C183" t="s">
        <v>551</v>
      </c>
      <c r="D183" t="s">
        <v>552</v>
      </c>
      <c r="E183" s="23" t="s">
        <v>546</v>
      </c>
      <c r="F183" s="28">
        <v>91352</v>
      </c>
      <c r="G183" s="28">
        <v>0</v>
      </c>
      <c r="H183" s="28">
        <v>10</v>
      </c>
      <c r="I183" s="28">
        <v>10</v>
      </c>
      <c r="J183" s="35">
        <v>8.3724179354559579E-6</v>
      </c>
      <c r="K183" s="28">
        <v>2.718205E-3</v>
      </c>
      <c r="L183" s="28">
        <v>441</v>
      </c>
      <c r="M183" s="28">
        <v>0</v>
      </c>
      <c r="N183" s="28">
        <v>98.04</v>
      </c>
      <c r="O183" s="28">
        <v>98.04</v>
      </c>
      <c r="P183" s="28">
        <v>0</v>
      </c>
      <c r="Q183" s="30">
        <v>32.199999999999996</v>
      </c>
      <c r="R183" s="29" t="s">
        <v>662</v>
      </c>
      <c r="S183" s="29" t="s">
        <v>662</v>
      </c>
    </row>
    <row r="184" spans="1:19" ht="15.75">
      <c r="A184" t="s">
        <v>556</v>
      </c>
      <c r="B184" s="28" t="s">
        <v>30</v>
      </c>
      <c r="C184" t="s">
        <v>557</v>
      </c>
      <c r="D184" t="s">
        <v>558</v>
      </c>
      <c r="E184" s="23" t="s">
        <v>559</v>
      </c>
      <c r="F184" s="28">
        <v>91402</v>
      </c>
      <c r="G184" s="28">
        <v>0</v>
      </c>
      <c r="H184" s="28">
        <v>0</v>
      </c>
      <c r="I184" s="28">
        <v>0</v>
      </c>
      <c r="J184" s="35">
        <v>0</v>
      </c>
      <c r="K184" s="28">
        <v>5.2805389999999999E-3</v>
      </c>
      <c r="L184" s="28">
        <v>0</v>
      </c>
      <c r="M184" s="28">
        <v>0</v>
      </c>
      <c r="N184" s="28">
        <v>100</v>
      </c>
      <c r="O184" s="28">
        <v>100</v>
      </c>
      <c r="P184" s="28">
        <v>0</v>
      </c>
      <c r="Q184" s="30" t="e">
        <v>#N/A</v>
      </c>
      <c r="R184" s="29" t="s">
        <v>662</v>
      </c>
      <c r="S184" s="29" t="s">
        <v>662</v>
      </c>
    </row>
    <row r="185" spans="1:19" ht="15.75">
      <c r="A185" t="s">
        <v>560</v>
      </c>
      <c r="B185" s="28" t="s">
        <v>30</v>
      </c>
      <c r="C185" t="s">
        <v>561</v>
      </c>
      <c r="D185" t="s">
        <v>562</v>
      </c>
      <c r="E185" s="23" t="s">
        <v>563</v>
      </c>
      <c r="F185" s="28">
        <v>91504</v>
      </c>
      <c r="G185" s="28">
        <v>0</v>
      </c>
      <c r="H185" s="28">
        <v>0</v>
      </c>
      <c r="I185" s="28">
        <v>140.6</v>
      </c>
      <c r="J185" s="35">
        <v>1.1771619617251077E-4</v>
      </c>
      <c r="K185" s="28">
        <v>0</v>
      </c>
      <c r="L185" s="28">
        <v>35820</v>
      </c>
      <c r="M185" s="28">
        <v>0</v>
      </c>
      <c r="N185" s="28">
        <v>0</v>
      </c>
      <c r="O185" s="28">
        <v>0</v>
      </c>
      <c r="P185" s="28">
        <v>0</v>
      </c>
      <c r="Q185" s="30">
        <v>43.7</v>
      </c>
      <c r="R185" s="29" t="s">
        <v>662</v>
      </c>
      <c r="S185" s="29" t="s">
        <v>662</v>
      </c>
    </row>
    <row r="186" spans="1:19" ht="15.75">
      <c r="A186" t="s">
        <v>564</v>
      </c>
      <c r="B186" s="28" t="s">
        <v>30</v>
      </c>
      <c r="C186" t="s">
        <v>565</v>
      </c>
      <c r="D186" t="s">
        <v>566</v>
      </c>
      <c r="E186" s="23" t="s">
        <v>567</v>
      </c>
      <c r="F186" s="28">
        <v>91605</v>
      </c>
      <c r="G186" s="28">
        <v>0</v>
      </c>
      <c r="H186" s="28">
        <v>0</v>
      </c>
      <c r="I186" s="28">
        <v>0</v>
      </c>
      <c r="J186" s="35">
        <v>0</v>
      </c>
      <c r="K186" s="28">
        <v>8.3028900000000001E-4</v>
      </c>
      <c r="L186" s="28">
        <v>0</v>
      </c>
      <c r="M186" s="28">
        <v>0</v>
      </c>
      <c r="N186" s="28">
        <v>0</v>
      </c>
      <c r="O186" s="28">
        <v>100</v>
      </c>
      <c r="P186" s="28">
        <v>0</v>
      </c>
      <c r="Q186" s="30">
        <v>10.76</v>
      </c>
      <c r="R186" s="29" t="s">
        <v>662</v>
      </c>
      <c r="S186" s="29" t="s">
        <v>662</v>
      </c>
    </row>
    <row r="187" spans="1:19" ht="15.75">
      <c r="A187" t="s">
        <v>568</v>
      </c>
      <c r="B187" s="28" t="s">
        <v>30</v>
      </c>
      <c r="C187" t="s">
        <v>569</v>
      </c>
      <c r="D187" t="s">
        <v>570</v>
      </c>
      <c r="E187" s="23" t="s">
        <v>567</v>
      </c>
      <c r="F187" s="28">
        <v>91605</v>
      </c>
      <c r="G187" s="28">
        <v>0</v>
      </c>
      <c r="H187" s="28">
        <v>0</v>
      </c>
      <c r="I187" s="28">
        <v>0</v>
      </c>
      <c r="J187" s="35">
        <v>0</v>
      </c>
      <c r="K187" s="28">
        <v>1.8321920000000001E-3</v>
      </c>
      <c r="L187" s="28">
        <v>0</v>
      </c>
      <c r="M187" s="28">
        <v>0</v>
      </c>
      <c r="N187" s="28">
        <v>100</v>
      </c>
      <c r="O187" s="28">
        <v>100</v>
      </c>
      <c r="P187" s="28">
        <v>0</v>
      </c>
      <c r="Q187" s="30">
        <v>8.9</v>
      </c>
      <c r="R187" s="29" t="s">
        <v>663</v>
      </c>
      <c r="S187" s="29" t="s">
        <v>662</v>
      </c>
    </row>
    <row r="188" spans="1:19" ht="15.75">
      <c r="A188" t="s">
        <v>571</v>
      </c>
      <c r="B188" s="28" t="s">
        <v>30</v>
      </c>
      <c r="C188" t="s">
        <v>572</v>
      </c>
      <c r="D188" t="s">
        <v>573</v>
      </c>
      <c r="E188" s="23" t="s">
        <v>574</v>
      </c>
      <c r="F188" s="28">
        <v>91702</v>
      </c>
      <c r="G188" s="28">
        <v>0</v>
      </c>
      <c r="H188" s="28">
        <v>0</v>
      </c>
      <c r="I188" s="28">
        <v>0</v>
      </c>
      <c r="J188" s="35">
        <v>0</v>
      </c>
      <c r="K188" s="28">
        <v>0.179209707</v>
      </c>
      <c r="L188" s="28">
        <v>0</v>
      </c>
      <c r="M188" s="28">
        <v>0</v>
      </c>
      <c r="N188" s="28">
        <v>100</v>
      </c>
      <c r="O188" s="28">
        <v>100</v>
      </c>
      <c r="P188" s="28">
        <v>0</v>
      </c>
      <c r="Q188" s="30" t="e">
        <v>#N/A</v>
      </c>
      <c r="R188" s="29" t="s">
        <v>662</v>
      </c>
      <c r="S188" s="29" t="s">
        <v>662</v>
      </c>
    </row>
    <row r="189" spans="1:19" ht="15.75">
      <c r="A189" t="s">
        <v>592</v>
      </c>
      <c r="B189" s="28" t="s">
        <v>30</v>
      </c>
      <c r="C189" t="s">
        <v>593</v>
      </c>
      <c r="D189" t="s">
        <v>594</v>
      </c>
      <c r="E189" s="23" t="s">
        <v>584</v>
      </c>
      <c r="F189" s="28">
        <v>91706</v>
      </c>
      <c r="G189" s="28">
        <v>0</v>
      </c>
      <c r="H189" s="28">
        <v>19</v>
      </c>
      <c r="I189" s="28">
        <v>41.06</v>
      </c>
      <c r="J189" s="35">
        <v>3.4377148042982163E-5</v>
      </c>
      <c r="K189" s="28">
        <v>1.0020537629999999</v>
      </c>
      <c r="L189" s="28">
        <v>13950</v>
      </c>
      <c r="M189" s="28">
        <v>0</v>
      </c>
      <c r="N189" s="28">
        <v>99.98</v>
      </c>
      <c r="O189" s="28">
        <v>99.97</v>
      </c>
      <c r="P189" s="28">
        <v>0</v>
      </c>
      <c r="Q189" s="30">
        <v>19.260000000000002</v>
      </c>
      <c r="R189" s="29" t="s">
        <v>662</v>
      </c>
      <c r="S189" s="29" t="s">
        <v>662</v>
      </c>
    </row>
    <row r="190" spans="1:19" ht="15.75">
      <c r="A190" t="s">
        <v>599</v>
      </c>
      <c r="B190" s="28" t="s">
        <v>30</v>
      </c>
      <c r="C190" t="s">
        <v>600</v>
      </c>
      <c r="D190" t="s">
        <v>601</v>
      </c>
      <c r="E190" s="23" t="s">
        <v>602</v>
      </c>
      <c r="F190" s="28">
        <v>91744</v>
      </c>
      <c r="G190" s="28">
        <v>1</v>
      </c>
      <c r="H190" s="28">
        <v>1</v>
      </c>
      <c r="I190" s="28">
        <v>1</v>
      </c>
      <c r="J190" s="35">
        <v>8.3724179354559583E-7</v>
      </c>
      <c r="K190" s="28">
        <v>1.4965081E-2</v>
      </c>
      <c r="L190" s="28">
        <v>80000</v>
      </c>
      <c r="M190" s="28">
        <v>99.19</v>
      </c>
      <c r="N190" s="28">
        <v>0</v>
      </c>
      <c r="O190" s="28">
        <v>0</v>
      </c>
      <c r="P190" s="28">
        <v>0</v>
      </c>
      <c r="Q190" s="30">
        <v>39.619999999999997</v>
      </c>
      <c r="R190" s="29" t="s">
        <v>662</v>
      </c>
      <c r="S190" s="29" t="s">
        <v>662</v>
      </c>
    </row>
    <row r="191" spans="1:19" ht="15.75">
      <c r="A191" t="s">
        <v>603</v>
      </c>
      <c r="B191" s="28" t="s">
        <v>30</v>
      </c>
      <c r="C191" t="s">
        <v>604</v>
      </c>
      <c r="D191" t="s">
        <v>605</v>
      </c>
      <c r="E191" s="23" t="s">
        <v>602</v>
      </c>
      <c r="F191" s="28">
        <v>91744</v>
      </c>
      <c r="G191" s="28">
        <v>115261</v>
      </c>
      <c r="H191" s="28">
        <v>143927</v>
      </c>
      <c r="I191" s="28">
        <v>536.6</v>
      </c>
      <c r="J191" s="35">
        <v>4.4926394641656674E-4</v>
      </c>
      <c r="K191" s="28">
        <v>4.6228274999999999E-2</v>
      </c>
      <c r="L191" s="28">
        <v>0</v>
      </c>
      <c r="M191" s="28">
        <v>94.85</v>
      </c>
      <c r="N191" s="28">
        <v>21.02</v>
      </c>
      <c r="O191" s="28">
        <v>96.36</v>
      </c>
      <c r="P191" s="28">
        <v>0</v>
      </c>
      <c r="Q191" s="30" t="e">
        <v>#N/A</v>
      </c>
      <c r="R191" s="29" t="s">
        <v>662</v>
      </c>
      <c r="S191" s="29" t="s">
        <v>662</v>
      </c>
    </row>
    <row r="192" spans="1:19" ht="15.75">
      <c r="A192" t="s">
        <v>609</v>
      </c>
      <c r="B192" s="28" t="s">
        <v>30</v>
      </c>
      <c r="C192" t="s">
        <v>610</v>
      </c>
      <c r="D192" t="s">
        <v>611</v>
      </c>
      <c r="E192" s="23" t="s">
        <v>602</v>
      </c>
      <c r="F192" s="28">
        <v>91745</v>
      </c>
      <c r="G192" s="28">
        <v>128</v>
      </c>
      <c r="H192" s="28">
        <v>95</v>
      </c>
      <c r="I192" s="28">
        <v>134</v>
      </c>
      <c r="J192" s="35">
        <v>1.1219040033510984E-4</v>
      </c>
      <c r="K192" s="28">
        <v>5.2981188350000004</v>
      </c>
      <c r="L192" s="28">
        <v>0</v>
      </c>
      <c r="M192" s="28">
        <v>100</v>
      </c>
      <c r="N192" s="28">
        <v>99.6</v>
      </c>
      <c r="O192" s="28">
        <v>99.52</v>
      </c>
      <c r="P192" s="28">
        <v>0</v>
      </c>
      <c r="Q192" s="30">
        <v>28.139999999999997</v>
      </c>
      <c r="R192" s="29" t="s">
        <v>663</v>
      </c>
      <c r="S192" s="29" t="s">
        <v>662</v>
      </c>
    </row>
    <row r="193" spans="1:19" ht="15.75">
      <c r="A193" t="s">
        <v>627</v>
      </c>
      <c r="B193" s="28" t="s">
        <v>30</v>
      </c>
      <c r="C193" t="s">
        <v>628</v>
      </c>
      <c r="D193" t="s">
        <v>629</v>
      </c>
      <c r="E193" s="23" t="s">
        <v>602</v>
      </c>
      <c r="F193" s="28">
        <v>91748</v>
      </c>
      <c r="G193" s="28">
        <v>16</v>
      </c>
      <c r="H193" s="28">
        <v>5</v>
      </c>
      <c r="I193" s="28">
        <v>5</v>
      </c>
      <c r="J193" s="35">
        <v>4.1862089677279789E-6</v>
      </c>
      <c r="K193" s="28" t="e">
        <v>#DIV/0!</v>
      </c>
      <c r="L193" s="28">
        <v>26375.759999999998</v>
      </c>
      <c r="M193" s="28">
        <v>99.33</v>
      </c>
      <c r="N193" s="28">
        <v>99.94</v>
      </c>
      <c r="O193" s="28">
        <v>99.96</v>
      </c>
      <c r="P193" s="28">
        <v>0</v>
      </c>
      <c r="Q193" s="30">
        <v>23.32</v>
      </c>
      <c r="R193" s="29" t="s">
        <v>662</v>
      </c>
      <c r="S193" s="29" t="s">
        <v>662</v>
      </c>
    </row>
    <row r="194" spans="1:19" ht="15.75">
      <c r="A194" t="s">
        <v>630</v>
      </c>
      <c r="B194" s="28" t="s">
        <v>30</v>
      </c>
      <c r="C194" t="s">
        <v>631</v>
      </c>
      <c r="D194" t="s">
        <v>632</v>
      </c>
      <c r="E194" s="23" t="s">
        <v>633</v>
      </c>
      <c r="F194" s="28">
        <v>91748</v>
      </c>
      <c r="G194" s="28">
        <v>0</v>
      </c>
      <c r="H194" s="28">
        <v>13.16</v>
      </c>
      <c r="I194" s="28">
        <v>26.75</v>
      </c>
      <c r="J194" s="35">
        <v>2.2396217977344688E-5</v>
      </c>
      <c r="K194" s="28">
        <v>1.5487899999999999E-4</v>
      </c>
      <c r="L194" s="28">
        <v>4363.92</v>
      </c>
      <c r="M194" s="28">
        <v>0</v>
      </c>
      <c r="N194" s="28">
        <v>99.87</v>
      </c>
      <c r="O194" s="28">
        <v>99.7</v>
      </c>
      <c r="P194" s="28">
        <v>0</v>
      </c>
      <c r="Q194" s="30">
        <v>29.259999999999998</v>
      </c>
      <c r="R194" s="29" t="s">
        <v>662</v>
      </c>
      <c r="S194" s="29" t="s">
        <v>662</v>
      </c>
    </row>
    <row r="195" spans="1:19" ht="15.75">
      <c r="A195" t="s">
        <v>658</v>
      </c>
      <c r="B195" s="28" t="s">
        <v>30</v>
      </c>
      <c r="C195" t="s">
        <v>659</v>
      </c>
      <c r="D195" t="s">
        <v>660</v>
      </c>
      <c r="E195" s="23" t="s">
        <v>661</v>
      </c>
      <c r="F195" s="28">
        <v>93550</v>
      </c>
      <c r="G195" s="28">
        <v>0</v>
      </c>
      <c r="H195" s="28">
        <v>0</v>
      </c>
      <c r="I195" s="28">
        <v>0</v>
      </c>
      <c r="J195" s="35">
        <v>0</v>
      </c>
      <c r="K195" s="28">
        <v>0</v>
      </c>
      <c r="L195" s="28">
        <v>0</v>
      </c>
      <c r="M195" s="28">
        <v>69.709999999999994</v>
      </c>
      <c r="N195" s="28">
        <v>100</v>
      </c>
      <c r="O195" s="28">
        <v>100</v>
      </c>
      <c r="P195" s="28">
        <v>0</v>
      </c>
      <c r="Q195" s="30">
        <v>15.560000000000002</v>
      </c>
      <c r="R195" s="29" t="s">
        <v>663</v>
      </c>
      <c r="S195" s="29" t="s">
        <v>663</v>
      </c>
    </row>
  </sheetData>
  <autoFilter ref="A1:S195">
    <sortState ref="A2:AL195">
      <sortCondition ref="B1:B195"/>
    </sortState>
  </autoFilter>
  <sortState ref="A2:AM195">
    <sortCondition ref="A1"/>
  </sortState>
  <phoneticPr fontId="3" type="noConversion"/>
  <pageMargins left="0.7" right="0.7" top="0.75" bottom="0.75" header="0.3" footer="0.3"/>
  <pageSetup orientation="portrait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3"/>
  <sheetViews>
    <sheetView zoomScale="70" zoomScaleNormal="70" zoomScalePageLayoutView="70" workbookViewId="0">
      <pane ySplit="1" topLeftCell="A2" activePane="bottomLeft" state="frozen"/>
      <selection pane="bottomLeft" activeCell="D29" sqref="C28:D29"/>
    </sheetView>
  </sheetViews>
  <sheetFormatPr defaultColWidth="8.85546875" defaultRowHeight="15"/>
  <cols>
    <col min="1" max="1" width="16.85546875" style="23" customWidth="1"/>
    <col min="2" max="2" width="33" style="23" bestFit="1" customWidth="1"/>
    <col min="3" max="3" width="49" customWidth="1"/>
    <col min="4" max="4" width="27" customWidth="1"/>
    <col min="5" max="5" width="21.42578125" customWidth="1"/>
    <col min="6" max="7" width="8.85546875" customWidth="1"/>
    <col min="8" max="8" width="10" customWidth="1"/>
    <col min="9" max="12" width="8.85546875" customWidth="1"/>
    <col min="13" max="15" width="8.85546875" style="20" customWidth="1"/>
    <col min="16" max="18" width="8.85546875" customWidth="1"/>
    <col min="19" max="21" width="8.85546875" style="20" customWidth="1"/>
    <col min="22" max="22" width="9.7109375" customWidth="1"/>
    <col min="23" max="23" width="13" customWidth="1"/>
    <col min="24" max="38" width="8.85546875" customWidth="1"/>
    <col min="40" max="40" width="8.85546875" customWidth="1"/>
    <col min="41" max="41" width="12" bestFit="1" customWidth="1"/>
  </cols>
  <sheetData>
    <row r="1" spans="1:42" s="3" customFormat="1" ht="75">
      <c r="A1" s="25" t="s">
        <v>0</v>
      </c>
      <c r="B1" s="2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1243</v>
      </c>
      <c r="J1" s="3" t="s">
        <v>1244</v>
      </c>
      <c r="K1" s="3" t="s">
        <v>1245</v>
      </c>
      <c r="L1" s="3" t="s">
        <v>8</v>
      </c>
      <c r="M1" s="19" t="s">
        <v>1238</v>
      </c>
      <c r="N1" s="19" t="s">
        <v>1239</v>
      </c>
      <c r="O1" s="19" t="s">
        <v>1240</v>
      </c>
      <c r="P1" s="3" t="s">
        <v>9</v>
      </c>
      <c r="Q1" s="3" t="s">
        <v>10</v>
      </c>
      <c r="R1" s="3" t="s">
        <v>11</v>
      </c>
      <c r="S1" s="19" t="s">
        <v>12</v>
      </c>
      <c r="T1" s="19" t="s">
        <v>13</v>
      </c>
      <c r="U1" s="19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1241</v>
      </c>
      <c r="AB1" s="3" t="s">
        <v>1242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665</v>
      </c>
      <c r="AJ1" s="17" t="s">
        <v>26</v>
      </c>
      <c r="AK1" s="17" t="s">
        <v>27</v>
      </c>
      <c r="AL1" s="3" t="s">
        <v>28</v>
      </c>
      <c r="AM1" s="3" t="s">
        <v>664</v>
      </c>
      <c r="AN1" s="2" t="s">
        <v>666</v>
      </c>
      <c r="AO1" s="6" t="s">
        <v>690</v>
      </c>
      <c r="AP1" s="3" t="s">
        <v>1249</v>
      </c>
    </row>
    <row r="2" spans="1:42">
      <c r="A2" s="4" t="s">
        <v>668</v>
      </c>
      <c r="B2" s="26" t="s">
        <v>667</v>
      </c>
      <c r="C2" s="4" t="s">
        <v>691</v>
      </c>
      <c r="D2" s="4" t="s">
        <v>692</v>
      </c>
      <c r="E2" s="4" t="s">
        <v>546</v>
      </c>
      <c r="I2">
        <v>5.5</v>
      </c>
      <c r="J2">
        <v>0</v>
      </c>
      <c r="K2">
        <v>5.36</v>
      </c>
      <c r="L2">
        <v>9516.5299999999988</v>
      </c>
      <c r="M2" s="20">
        <v>13500.036302758621</v>
      </c>
      <c r="N2" s="20">
        <v>1670.0891666666666</v>
      </c>
      <c r="O2" s="20">
        <v>396.7454166666667</v>
      </c>
      <c r="P2">
        <v>5993.0041707375849</v>
      </c>
      <c r="Q2">
        <v>4145.5932341422531</v>
      </c>
      <c r="R2">
        <v>3016.5755470244271</v>
      </c>
      <c r="S2" s="20">
        <v>6859.5075499319901</v>
      </c>
      <c r="T2" s="20">
        <v>6418.4073499574906</v>
      </c>
      <c r="U2" s="20">
        <v>6000.5757848849116</v>
      </c>
      <c r="V2" s="5">
        <v>25</v>
      </c>
      <c r="W2">
        <v>6812000</v>
      </c>
      <c r="Z2" s="18">
        <v>99.867613431219155</v>
      </c>
      <c r="AD2">
        <v>79.87</v>
      </c>
      <c r="AM2" s="5">
        <v>7.8684674104521435E-4</v>
      </c>
      <c r="AN2">
        <v>2646000</v>
      </c>
      <c r="AO2">
        <v>3.170966165045997E-5</v>
      </c>
      <c r="AP2" s="5">
        <v>0.21440000000000001</v>
      </c>
    </row>
    <row r="3" spans="1:42">
      <c r="A3" s="4" t="s">
        <v>669</v>
      </c>
      <c r="B3" s="26" t="s">
        <v>667</v>
      </c>
      <c r="C3" s="4" t="s">
        <v>693</v>
      </c>
      <c r="D3" s="4" t="s">
        <v>694</v>
      </c>
      <c r="E3" s="4" t="s">
        <v>522</v>
      </c>
      <c r="I3">
        <v>0.52</v>
      </c>
      <c r="J3">
        <v>0</v>
      </c>
      <c r="K3">
        <v>0.52</v>
      </c>
      <c r="L3">
        <v>9521.369999999999</v>
      </c>
      <c r="M3" s="20">
        <v>13500.036302758621</v>
      </c>
      <c r="N3" s="20">
        <v>1670.0891666666666</v>
      </c>
      <c r="O3" s="20">
        <v>396.7454166666667</v>
      </c>
      <c r="P3">
        <v>5993.0041707375849</v>
      </c>
      <c r="Q3">
        <v>4145.5932341422531</v>
      </c>
      <c r="R3">
        <v>3016.5755470244271</v>
      </c>
      <c r="S3" s="20">
        <v>6859.5075499319901</v>
      </c>
      <c r="T3" s="20">
        <v>6418.4073499574906</v>
      </c>
      <c r="U3" s="20">
        <v>6000.5757848849116</v>
      </c>
      <c r="V3" s="5">
        <v>51</v>
      </c>
      <c r="W3">
        <v>8713000</v>
      </c>
      <c r="Z3" s="18">
        <v>99.637681159420282</v>
      </c>
      <c r="AD3">
        <v>79.87</v>
      </c>
      <c r="AM3" s="5">
        <v>5.9680936531619424E-5</v>
      </c>
      <c r="AN3">
        <v>76500</v>
      </c>
      <c r="AO3">
        <v>3.170966165045997E-5</v>
      </c>
      <c r="AP3" s="5">
        <v>1.019607843137255E-2</v>
      </c>
    </row>
    <row r="4" spans="1:42">
      <c r="A4" s="4" t="s">
        <v>670</v>
      </c>
      <c r="B4" s="26" t="s">
        <v>667</v>
      </c>
      <c r="C4" s="4" t="s">
        <v>695</v>
      </c>
      <c r="D4" s="4" t="s">
        <v>696</v>
      </c>
      <c r="E4" s="4" t="s">
        <v>506</v>
      </c>
      <c r="I4">
        <v>225</v>
      </c>
      <c r="J4">
        <v>5</v>
      </c>
      <c r="K4">
        <v>255</v>
      </c>
      <c r="L4">
        <v>9266.89</v>
      </c>
      <c r="M4" s="20">
        <v>13500.036302758621</v>
      </c>
      <c r="N4" s="20">
        <v>1670.0891666666666</v>
      </c>
      <c r="O4" s="20">
        <v>396.7454166666667</v>
      </c>
      <c r="P4">
        <v>5993.0041707375849</v>
      </c>
      <c r="Q4">
        <v>4145.5932341422531</v>
      </c>
      <c r="R4">
        <v>3016.5755470244271</v>
      </c>
      <c r="S4" s="20">
        <v>6859.5075499319901</v>
      </c>
      <c r="T4" s="20">
        <v>6418.4073499574906</v>
      </c>
      <c r="U4" s="20">
        <v>6000.5757848849116</v>
      </c>
      <c r="V4" s="5">
        <v>99</v>
      </c>
      <c r="W4">
        <v>254834000</v>
      </c>
      <c r="Z4" s="18">
        <v>67.857142857142861</v>
      </c>
      <c r="AD4">
        <v>79.87</v>
      </c>
      <c r="AM4" s="5">
        <v>1.0006514044436771E-3</v>
      </c>
      <c r="AN4">
        <v>0</v>
      </c>
      <c r="AO4">
        <v>3.170966165045997E-5</v>
      </c>
      <c r="AP4" s="5">
        <v>2.5757575757575757</v>
      </c>
    </row>
    <row r="5" spans="1:42">
      <c r="A5" s="4" t="s">
        <v>671</v>
      </c>
      <c r="B5" s="26" t="s">
        <v>667</v>
      </c>
      <c r="C5" s="4" t="s">
        <v>697</v>
      </c>
      <c r="D5" s="4" t="s">
        <v>698</v>
      </c>
      <c r="E5" s="4" t="s">
        <v>285</v>
      </c>
      <c r="I5">
        <v>255</v>
      </c>
      <c r="J5">
        <v>255</v>
      </c>
      <c r="K5">
        <v>255</v>
      </c>
      <c r="L5">
        <v>9266.89</v>
      </c>
      <c r="M5" s="20">
        <v>13500.036302758621</v>
      </c>
      <c r="N5" s="20">
        <v>1670.0891666666666</v>
      </c>
      <c r="O5" s="20">
        <v>396.7454166666667</v>
      </c>
      <c r="P5">
        <v>5993.0041707375849</v>
      </c>
      <c r="Q5">
        <v>4145.5932341422531</v>
      </c>
      <c r="R5">
        <v>3016.5755470244271</v>
      </c>
      <c r="S5" s="20">
        <v>6859.5075499319901</v>
      </c>
      <c r="T5" s="20">
        <v>6418.4073499574906</v>
      </c>
      <c r="U5" s="20">
        <v>6000.5757848849116</v>
      </c>
      <c r="V5" s="5">
        <v>50</v>
      </c>
      <c r="W5">
        <v>24773000</v>
      </c>
      <c r="Z5" s="18">
        <v>99.500753763925047</v>
      </c>
      <c r="AD5">
        <v>79.87</v>
      </c>
      <c r="AM5" s="5">
        <v>1.0293464659104671E-2</v>
      </c>
      <c r="AN5">
        <v>54180</v>
      </c>
      <c r="AO5">
        <v>3.170966165045997E-5</v>
      </c>
      <c r="AP5" s="5">
        <v>5.0999999999999996</v>
      </c>
    </row>
    <row r="6" spans="1:42">
      <c r="A6" s="4" t="s">
        <v>672</v>
      </c>
      <c r="B6" s="26" t="s">
        <v>667</v>
      </c>
      <c r="C6" s="4" t="s">
        <v>699</v>
      </c>
      <c r="D6" s="4" t="s">
        <v>700</v>
      </c>
      <c r="E6" s="4" t="s">
        <v>506</v>
      </c>
      <c r="I6">
        <v>11.05</v>
      </c>
      <c r="J6">
        <v>0.1</v>
      </c>
      <c r="K6">
        <v>5.83</v>
      </c>
      <c r="L6">
        <v>9516.06</v>
      </c>
      <c r="M6" s="20">
        <v>13500.036302758621</v>
      </c>
      <c r="N6" s="20">
        <v>1670.0891666666666</v>
      </c>
      <c r="O6" s="20">
        <v>396.7454166666667</v>
      </c>
      <c r="P6">
        <v>5993.0041707375849</v>
      </c>
      <c r="Q6">
        <v>4145.5932341422531</v>
      </c>
      <c r="R6">
        <v>3016.5755470244271</v>
      </c>
      <c r="S6" s="20">
        <v>6859.5075499319901</v>
      </c>
      <c r="T6" s="20">
        <v>6418.4073499574906</v>
      </c>
      <c r="U6" s="20">
        <v>6000.5757848849116</v>
      </c>
      <c r="V6" s="5">
        <v>70</v>
      </c>
      <c r="W6">
        <v>19075000</v>
      </c>
      <c r="Z6" s="18">
        <v>99.003022510939687</v>
      </c>
      <c r="AD6">
        <v>79.87</v>
      </c>
      <c r="AM6" s="5">
        <v>3.0563564875491482E-4</v>
      </c>
      <c r="AN6">
        <v>846</v>
      </c>
      <c r="AO6">
        <v>3.170966165045997E-5</v>
      </c>
      <c r="AP6" s="5">
        <v>8.3285714285714282E-2</v>
      </c>
    </row>
    <row r="7" spans="1:42">
      <c r="A7" s="4" t="s">
        <v>673</v>
      </c>
      <c r="B7" s="26" t="s">
        <v>667</v>
      </c>
      <c r="C7" s="4" t="s">
        <v>701</v>
      </c>
      <c r="D7" s="4" t="s">
        <v>702</v>
      </c>
      <c r="E7" s="4" t="s">
        <v>703</v>
      </c>
      <c r="I7">
        <v>0</v>
      </c>
      <c r="J7">
        <v>0</v>
      </c>
      <c r="K7">
        <v>0</v>
      </c>
      <c r="L7">
        <v>9521.89</v>
      </c>
      <c r="M7" s="20">
        <v>13500.036302758621</v>
      </c>
      <c r="N7" s="20">
        <v>1670.0891666666666</v>
      </c>
      <c r="O7" s="20">
        <v>396.7454166666667</v>
      </c>
      <c r="P7">
        <v>5993.0041707375849</v>
      </c>
      <c r="Q7">
        <v>4145.5932341422531</v>
      </c>
      <c r="R7">
        <v>3016.5755470244271</v>
      </c>
      <c r="S7" s="20">
        <v>6859.5075499319901</v>
      </c>
      <c r="T7" s="20">
        <v>6418.4073499574906</v>
      </c>
      <c r="U7" s="20">
        <v>6000.5757848849116</v>
      </c>
      <c r="V7" s="5">
        <v>9</v>
      </c>
      <c r="W7">
        <v>862000</v>
      </c>
      <c r="Z7" s="18">
        <v>100</v>
      </c>
      <c r="AD7">
        <v>79.87</v>
      </c>
      <c r="AM7" s="5">
        <v>0</v>
      </c>
      <c r="AN7">
        <v>0</v>
      </c>
      <c r="AO7">
        <v>3.170966165045997E-5</v>
      </c>
      <c r="AP7" s="5">
        <v>0</v>
      </c>
    </row>
    <row r="8" spans="1:42">
      <c r="A8" s="4" t="s">
        <v>674</v>
      </c>
      <c r="B8" s="26" t="s">
        <v>667</v>
      </c>
      <c r="C8" s="4" t="s">
        <v>704</v>
      </c>
      <c r="D8" s="4" t="s">
        <v>705</v>
      </c>
      <c r="E8" s="4" t="s">
        <v>202</v>
      </c>
      <c r="I8">
        <v>390.3</v>
      </c>
      <c r="J8">
        <v>444.13</v>
      </c>
      <c r="K8">
        <v>288.32</v>
      </c>
      <c r="L8">
        <v>9233.57</v>
      </c>
      <c r="M8" s="20">
        <v>13500.036302758621</v>
      </c>
      <c r="N8" s="20">
        <v>1670.0891666666666</v>
      </c>
      <c r="O8" s="20">
        <v>396.7454166666667</v>
      </c>
      <c r="P8">
        <v>5993.0041707375849</v>
      </c>
      <c r="Q8">
        <v>4145.5932341422531</v>
      </c>
      <c r="R8">
        <v>3016.5755470244271</v>
      </c>
      <c r="S8" s="20">
        <v>6859.5075499319901</v>
      </c>
      <c r="T8" s="20">
        <v>6418.4073499574906</v>
      </c>
      <c r="U8" s="20">
        <v>6000.5757848849116</v>
      </c>
      <c r="V8" s="5">
        <v>2</v>
      </c>
      <c r="W8">
        <v>546000</v>
      </c>
      <c r="Z8" s="18">
        <v>98.574053844720567</v>
      </c>
      <c r="AD8">
        <v>79.87</v>
      </c>
      <c r="AM8" s="5">
        <v>0.52805860805860805</v>
      </c>
      <c r="AN8">
        <v>5440000</v>
      </c>
      <c r="AO8">
        <v>3.170966165045997E-5</v>
      </c>
      <c r="AP8" s="5">
        <v>144.16</v>
      </c>
    </row>
    <row r="9" spans="1:42">
      <c r="A9" s="4" t="s">
        <v>675</v>
      </c>
      <c r="B9" s="27" t="s">
        <v>667</v>
      </c>
      <c r="C9" s="4" t="s">
        <v>706</v>
      </c>
      <c r="D9" s="4" t="s">
        <v>707</v>
      </c>
      <c r="E9" s="4" t="s">
        <v>538</v>
      </c>
      <c r="I9">
        <v>18250</v>
      </c>
      <c r="J9">
        <v>19263</v>
      </c>
      <c r="K9">
        <v>250</v>
      </c>
      <c r="L9">
        <v>9271.89</v>
      </c>
      <c r="M9" s="20">
        <v>13500.036302758621</v>
      </c>
      <c r="N9" s="20">
        <v>1670.0891666666666</v>
      </c>
      <c r="O9" s="20">
        <v>396.7454166666667</v>
      </c>
      <c r="P9">
        <v>5993.0041707375849</v>
      </c>
      <c r="Q9">
        <v>4145.5932341422531</v>
      </c>
      <c r="R9">
        <v>3016.5755470244271</v>
      </c>
      <c r="S9" s="20">
        <v>6859.5075499319901</v>
      </c>
      <c r="T9" s="20">
        <v>6418.4073499574906</v>
      </c>
      <c r="U9" s="20">
        <v>6000.5757848849116</v>
      </c>
      <c r="V9" s="5">
        <v>70</v>
      </c>
      <c r="W9">
        <v>13335000</v>
      </c>
      <c r="Z9" s="18">
        <v>21.50537634408602</v>
      </c>
      <c r="AD9">
        <v>79.87</v>
      </c>
      <c r="AM9" s="5">
        <v>1.8747656542932135E-2</v>
      </c>
      <c r="AN9">
        <v>142721.97</v>
      </c>
      <c r="AO9">
        <v>3.170966165045997E-5</v>
      </c>
      <c r="AP9" s="5">
        <v>3.5714285714285716</v>
      </c>
    </row>
    <row r="10" spans="1:42">
      <c r="A10" s="4" t="s">
        <v>676</v>
      </c>
      <c r="B10" s="26" t="s">
        <v>667</v>
      </c>
      <c r="C10" s="4" t="s">
        <v>708</v>
      </c>
      <c r="D10" s="4" t="s">
        <v>709</v>
      </c>
      <c r="E10" s="4" t="s">
        <v>538</v>
      </c>
      <c r="I10">
        <v>8733.9500000000007</v>
      </c>
      <c r="J10">
        <v>14149.44</v>
      </c>
      <c r="K10">
        <v>6342.18</v>
      </c>
      <c r="L10">
        <v>3179.7099999999991</v>
      </c>
      <c r="M10" s="20">
        <v>13500.036302758621</v>
      </c>
      <c r="N10" s="20">
        <v>1670.0891666666666</v>
      </c>
      <c r="O10" s="20">
        <v>396.7454166666667</v>
      </c>
      <c r="P10">
        <v>5993.0041707375849</v>
      </c>
      <c r="Q10">
        <v>4145.5932341422531</v>
      </c>
      <c r="R10">
        <v>3016.5755470244271</v>
      </c>
      <c r="S10" s="20">
        <v>6859.5075499319901</v>
      </c>
      <c r="T10" s="20">
        <v>6418.4073499574906</v>
      </c>
      <c r="U10" s="20">
        <v>6000.5757848849116</v>
      </c>
      <c r="V10" s="5">
        <v>300</v>
      </c>
      <c r="W10">
        <v>75000000</v>
      </c>
      <c r="Z10" s="18">
        <v>93.466410657815942</v>
      </c>
      <c r="AD10">
        <v>79.87</v>
      </c>
      <c r="AM10" s="5">
        <v>8.456240000000001E-2</v>
      </c>
      <c r="AN10">
        <v>7545000</v>
      </c>
      <c r="AO10">
        <v>3.170966165045997E-5</v>
      </c>
      <c r="AP10" s="5">
        <v>21.140600000000003</v>
      </c>
    </row>
    <row r="11" spans="1:42">
      <c r="A11" s="4" t="s">
        <v>677</v>
      </c>
      <c r="B11" s="26" t="s">
        <v>667</v>
      </c>
      <c r="C11" s="4" t="s">
        <v>710</v>
      </c>
      <c r="D11" s="4" t="s">
        <v>711</v>
      </c>
      <c r="E11" s="4" t="s">
        <v>285</v>
      </c>
      <c r="I11">
        <v>7.7</v>
      </c>
      <c r="J11">
        <v>1.8</v>
      </c>
      <c r="K11">
        <v>1.7</v>
      </c>
      <c r="L11">
        <v>9520.1899999999987</v>
      </c>
      <c r="M11" s="20">
        <v>13500.036302758621</v>
      </c>
      <c r="N11" s="20">
        <v>1670.0891666666666</v>
      </c>
      <c r="O11" s="20">
        <v>396.7454166666667</v>
      </c>
      <c r="P11">
        <v>5993.0041707375849</v>
      </c>
      <c r="Q11">
        <v>4145.5932341422531</v>
      </c>
      <c r="R11">
        <v>3016.5755470244271</v>
      </c>
      <c r="S11" s="20">
        <v>6859.5075499319901</v>
      </c>
      <c r="T11" s="20">
        <v>6418.4073499574906</v>
      </c>
      <c r="U11" s="20">
        <v>6000.5757848849116</v>
      </c>
      <c r="V11" s="5">
        <v>249</v>
      </c>
      <c r="W11">
        <v>51777000</v>
      </c>
      <c r="Z11" s="18">
        <v>93.604651162790702</v>
      </c>
      <c r="AD11">
        <v>79.87</v>
      </c>
      <c r="AM11" s="5">
        <v>3.2833111226992679E-5</v>
      </c>
      <c r="AN11">
        <v>135</v>
      </c>
      <c r="AO11">
        <v>3.170966165045997E-5</v>
      </c>
      <c r="AP11" s="5">
        <v>6.8273092369477914E-3</v>
      </c>
    </row>
    <row r="12" spans="1:42">
      <c r="A12" s="4" t="s">
        <v>678</v>
      </c>
      <c r="B12" s="26" t="s">
        <v>667</v>
      </c>
      <c r="C12" s="4" t="s">
        <v>712</v>
      </c>
      <c r="D12" s="4" t="s">
        <v>713</v>
      </c>
      <c r="E12" s="4" t="s">
        <v>714</v>
      </c>
      <c r="I12">
        <v>0.16</v>
      </c>
      <c r="J12">
        <v>0.02</v>
      </c>
      <c r="K12">
        <v>0.02</v>
      </c>
      <c r="L12">
        <v>9521.869999999999</v>
      </c>
      <c r="M12" s="20">
        <v>13500.036302758621</v>
      </c>
      <c r="N12" s="20">
        <v>1670.0891666666666</v>
      </c>
      <c r="O12" s="20">
        <v>396.7454166666667</v>
      </c>
      <c r="P12">
        <v>5993.0041707375849</v>
      </c>
      <c r="Q12">
        <v>4145.5932341422531</v>
      </c>
      <c r="R12">
        <v>3016.5755470244271</v>
      </c>
      <c r="S12" s="20">
        <v>6859.5075499319901</v>
      </c>
      <c r="T12" s="20">
        <v>6418.4073499574906</v>
      </c>
      <c r="U12" s="20">
        <v>6000.5757848849116</v>
      </c>
      <c r="V12" s="5">
        <v>19</v>
      </c>
      <c r="W12">
        <v>2271000</v>
      </c>
      <c r="Z12" s="18">
        <v>99.834128136014925</v>
      </c>
      <c r="AD12">
        <v>79.87</v>
      </c>
      <c r="AM12" s="5">
        <v>8.8066930867459273E-6</v>
      </c>
      <c r="AN12">
        <v>1330</v>
      </c>
      <c r="AO12">
        <v>3.170966165045997E-5</v>
      </c>
      <c r="AP12" s="5">
        <v>1.0526315789473684E-3</v>
      </c>
    </row>
    <row r="13" spans="1:42">
      <c r="A13" s="4" t="s">
        <v>679</v>
      </c>
      <c r="B13" s="26" t="s">
        <v>667</v>
      </c>
      <c r="C13" s="4" t="s">
        <v>715</v>
      </c>
      <c r="D13" s="4" t="s">
        <v>716</v>
      </c>
      <c r="E13" s="4" t="s">
        <v>530</v>
      </c>
      <c r="I13">
        <v>3421</v>
      </c>
      <c r="J13">
        <v>1883</v>
      </c>
      <c r="K13">
        <v>1584</v>
      </c>
      <c r="L13">
        <v>7937.8899999999994</v>
      </c>
      <c r="M13" s="20">
        <v>13500.036302758621</v>
      </c>
      <c r="N13" s="20">
        <v>1670.0891666666666</v>
      </c>
      <c r="O13" s="20">
        <v>396.7454166666667</v>
      </c>
      <c r="P13">
        <v>5993.0041707375849</v>
      </c>
      <c r="Q13">
        <v>4145.5932341422531</v>
      </c>
      <c r="R13">
        <v>3016.5755470244271</v>
      </c>
      <c r="S13" s="20">
        <v>6859.5075499319901</v>
      </c>
      <c r="T13" s="20">
        <v>6418.4073499574906</v>
      </c>
      <c r="U13" s="20">
        <v>6000.5757848849116</v>
      </c>
      <c r="V13" s="5">
        <v>280</v>
      </c>
      <c r="W13">
        <v>35100000</v>
      </c>
      <c r="Z13" s="18">
        <v>0</v>
      </c>
      <c r="AD13">
        <v>79.87</v>
      </c>
      <c r="AM13" s="5">
        <v>4.5128205128205132E-2</v>
      </c>
      <c r="AN13">
        <v>144063</v>
      </c>
      <c r="AO13">
        <v>3.170966165045997E-5</v>
      </c>
      <c r="AP13" s="5">
        <v>5.6571428571428575</v>
      </c>
    </row>
    <row r="14" spans="1:42">
      <c r="A14" s="4" t="s">
        <v>680</v>
      </c>
      <c r="B14" s="26" t="s">
        <v>667</v>
      </c>
      <c r="C14" s="4" t="s">
        <v>717</v>
      </c>
      <c r="D14" s="4" t="s">
        <v>718</v>
      </c>
      <c r="E14" s="4" t="s">
        <v>233</v>
      </c>
      <c r="I14">
        <v>0.1</v>
      </c>
      <c r="J14">
        <v>0.1</v>
      </c>
      <c r="K14">
        <v>0.1</v>
      </c>
      <c r="L14">
        <v>9521.7899999999991</v>
      </c>
      <c r="M14" s="20">
        <v>13500.036302758621</v>
      </c>
      <c r="N14" s="20">
        <v>1670.0891666666666</v>
      </c>
      <c r="O14" s="20">
        <v>396.7454166666667</v>
      </c>
      <c r="P14">
        <v>5993.0041707375849</v>
      </c>
      <c r="Q14">
        <v>4145.5932341422531</v>
      </c>
      <c r="R14">
        <v>3016.5755470244271</v>
      </c>
      <c r="S14" s="20">
        <v>6859.5075499319901</v>
      </c>
      <c r="T14" s="20">
        <v>6418.4073499574906</v>
      </c>
      <c r="U14" s="20">
        <v>6000.5757848849116</v>
      </c>
      <c r="V14" s="5">
        <v>325</v>
      </c>
      <c r="W14">
        <v>802050000</v>
      </c>
      <c r="Z14" s="18">
        <v>0</v>
      </c>
      <c r="AD14">
        <v>79.87</v>
      </c>
      <c r="AM14" s="5">
        <v>1.2468050620285519E-7</v>
      </c>
      <c r="AN14">
        <v>1710</v>
      </c>
      <c r="AO14">
        <v>3.170966165045997E-5</v>
      </c>
      <c r="AP14" s="5">
        <v>3.076923076923077E-4</v>
      </c>
    </row>
    <row r="15" spans="1:42">
      <c r="A15" s="4" t="s">
        <v>681</v>
      </c>
      <c r="B15" s="26" t="s">
        <v>667</v>
      </c>
      <c r="C15" s="4" t="s">
        <v>719</v>
      </c>
      <c r="D15" s="4" t="s">
        <v>720</v>
      </c>
      <c r="E15" s="4" t="s">
        <v>721</v>
      </c>
      <c r="I15">
        <v>0</v>
      </c>
      <c r="J15">
        <v>0</v>
      </c>
      <c r="K15">
        <v>0</v>
      </c>
      <c r="L15">
        <v>9521.89</v>
      </c>
      <c r="M15" s="20">
        <v>13500.036302758621</v>
      </c>
      <c r="N15" s="20">
        <v>1670.0891666666666</v>
      </c>
      <c r="O15" s="20">
        <v>396.7454166666667</v>
      </c>
      <c r="P15">
        <v>5993.0041707375849</v>
      </c>
      <c r="Q15">
        <v>4145.5932341422531</v>
      </c>
      <c r="R15">
        <v>3016.5755470244271</v>
      </c>
      <c r="S15" s="20">
        <v>6859.5075499319901</v>
      </c>
      <c r="T15" s="20">
        <v>6418.4073499574906</v>
      </c>
      <c r="U15" s="20">
        <v>6000.5757848849116</v>
      </c>
      <c r="V15" s="5">
        <v>55</v>
      </c>
      <c r="W15">
        <v>9396000</v>
      </c>
      <c r="Z15" s="18">
        <v>100</v>
      </c>
      <c r="AD15">
        <v>79.87</v>
      </c>
      <c r="AM15" s="5">
        <v>0</v>
      </c>
      <c r="AN15">
        <v>0</v>
      </c>
      <c r="AO15">
        <v>3.170966165045997E-5</v>
      </c>
      <c r="AP15" s="5">
        <v>0</v>
      </c>
    </row>
    <row r="16" spans="1:42">
      <c r="A16" s="4" t="s">
        <v>682</v>
      </c>
      <c r="B16" s="26" t="s">
        <v>667</v>
      </c>
      <c r="C16" s="4" t="s">
        <v>722</v>
      </c>
      <c r="D16" s="4" t="s">
        <v>723</v>
      </c>
      <c r="E16" s="4" t="s">
        <v>209</v>
      </c>
      <c r="I16">
        <v>0</v>
      </c>
      <c r="J16">
        <v>0</v>
      </c>
      <c r="K16">
        <v>0</v>
      </c>
      <c r="L16">
        <v>9521.89</v>
      </c>
      <c r="M16" s="20">
        <v>13500.036302758621</v>
      </c>
      <c r="N16" s="20">
        <v>1670.0891666666666</v>
      </c>
      <c r="O16" s="20">
        <v>396.7454166666667</v>
      </c>
      <c r="P16">
        <v>5993.0041707375849</v>
      </c>
      <c r="Q16">
        <v>4145.5932341422531</v>
      </c>
      <c r="R16">
        <v>3016.5755470244271</v>
      </c>
      <c r="S16" s="20">
        <v>6859.5075499319901</v>
      </c>
      <c r="T16" s="20">
        <v>6418.4073499574906</v>
      </c>
      <c r="U16" s="20">
        <v>6000.5757848849116</v>
      </c>
      <c r="V16" s="5">
        <v>85</v>
      </c>
      <c r="W16">
        <v>14522000</v>
      </c>
      <c r="Z16" s="18">
        <v>100</v>
      </c>
      <c r="AD16">
        <v>79.87</v>
      </c>
      <c r="AM16" s="5">
        <v>0</v>
      </c>
      <c r="AN16">
        <v>0</v>
      </c>
      <c r="AO16">
        <v>3.170966165045997E-5</v>
      </c>
      <c r="AP16" s="5">
        <v>0</v>
      </c>
    </row>
    <row r="17" spans="1:42">
      <c r="A17" s="4" t="s">
        <v>683</v>
      </c>
      <c r="B17" s="27" t="s">
        <v>667</v>
      </c>
      <c r="C17" s="4" t="s">
        <v>724</v>
      </c>
      <c r="D17" s="4" t="s">
        <v>725</v>
      </c>
      <c r="E17" s="4" t="s">
        <v>285</v>
      </c>
      <c r="I17">
        <v>650</v>
      </c>
      <c r="J17">
        <v>2550</v>
      </c>
      <c r="K17">
        <v>0</v>
      </c>
      <c r="L17">
        <v>9521.89</v>
      </c>
      <c r="M17" s="20">
        <v>13500.036302758621</v>
      </c>
      <c r="N17" s="20">
        <v>1670.0891666666666</v>
      </c>
      <c r="O17" s="20">
        <v>396.7454166666667</v>
      </c>
      <c r="P17">
        <v>5993.0041707375849</v>
      </c>
      <c r="Q17">
        <v>4145.5932341422531</v>
      </c>
      <c r="R17">
        <v>3016.5755470244271</v>
      </c>
      <c r="S17" s="20">
        <v>6859.5075499319901</v>
      </c>
      <c r="T17" s="20">
        <v>6418.4073499574906</v>
      </c>
      <c r="U17" s="20">
        <v>6000.5757848849116</v>
      </c>
      <c r="V17" s="5">
        <v>867</v>
      </c>
      <c r="W17">
        <v>88400000</v>
      </c>
      <c r="Z17" s="18">
        <v>89.430894308943081</v>
      </c>
      <c r="AD17">
        <v>79.87</v>
      </c>
      <c r="AM17" s="5">
        <v>0</v>
      </c>
      <c r="AN17">
        <v>0</v>
      </c>
      <c r="AO17">
        <v>3.170966165045997E-5</v>
      </c>
      <c r="AP17" s="5">
        <v>0</v>
      </c>
    </row>
    <row r="18" spans="1:42">
      <c r="A18" s="4" t="s">
        <v>684</v>
      </c>
      <c r="B18" s="26" t="s">
        <v>667</v>
      </c>
      <c r="C18" s="4" t="s">
        <v>726</v>
      </c>
      <c r="D18" s="4" t="s">
        <v>727</v>
      </c>
      <c r="E18" s="4" t="s">
        <v>538</v>
      </c>
      <c r="I18">
        <v>67</v>
      </c>
      <c r="J18">
        <v>103</v>
      </c>
      <c r="K18">
        <v>162</v>
      </c>
      <c r="L18">
        <v>9359.89</v>
      </c>
      <c r="M18" s="20">
        <v>13500.036302758621</v>
      </c>
      <c r="N18" s="20">
        <v>1670.0891666666666</v>
      </c>
      <c r="O18" s="20">
        <v>396.7454166666667</v>
      </c>
      <c r="P18">
        <v>5993.0041707375849</v>
      </c>
      <c r="Q18">
        <v>4145.5932341422531</v>
      </c>
      <c r="R18">
        <v>3016.5755470244271</v>
      </c>
      <c r="S18" s="20">
        <v>6859.5075499319901</v>
      </c>
      <c r="T18" s="20">
        <v>6418.4073499574906</v>
      </c>
      <c r="U18" s="20">
        <v>6000.5757848849116</v>
      </c>
      <c r="V18" s="5">
        <v>400</v>
      </c>
      <c r="W18">
        <v>51200000</v>
      </c>
      <c r="Z18" s="18">
        <v>99.884416995876961</v>
      </c>
      <c r="AD18">
        <v>79.87</v>
      </c>
      <c r="AM18" s="5">
        <v>3.1640625000000002E-3</v>
      </c>
      <c r="AN18">
        <v>0</v>
      </c>
      <c r="AO18">
        <v>3.170966165045997E-5</v>
      </c>
      <c r="AP18" s="5">
        <v>0.40500000000000003</v>
      </c>
    </row>
    <row r="19" spans="1:42">
      <c r="A19" s="4" t="s">
        <v>685</v>
      </c>
      <c r="B19" s="26" t="s">
        <v>667</v>
      </c>
      <c r="C19" s="4" t="s">
        <v>728</v>
      </c>
      <c r="D19" s="4" t="s">
        <v>729</v>
      </c>
      <c r="E19" s="4" t="s">
        <v>602</v>
      </c>
      <c r="I19">
        <v>159.4</v>
      </c>
      <c r="J19">
        <v>75.400000000000006</v>
      </c>
      <c r="K19">
        <v>123.4</v>
      </c>
      <c r="L19">
        <v>9398.49</v>
      </c>
      <c r="M19" s="20">
        <v>13500.036302758621</v>
      </c>
      <c r="N19" s="20">
        <v>1670.0891666666666</v>
      </c>
      <c r="O19" s="20">
        <v>396.7454166666667</v>
      </c>
      <c r="P19">
        <v>5993.0041707375849</v>
      </c>
      <c r="Q19">
        <v>4145.5932341422531</v>
      </c>
      <c r="R19">
        <v>3016.5755470244271</v>
      </c>
      <c r="S19" s="20">
        <v>6859.5075499319901</v>
      </c>
      <c r="T19" s="20">
        <v>6418.4073499574906</v>
      </c>
      <c r="U19" s="20">
        <v>6000.5757848849116</v>
      </c>
      <c r="V19" s="5">
        <v>2</v>
      </c>
      <c r="W19">
        <v>78500000</v>
      </c>
      <c r="Z19" s="18">
        <v>75.302138208862729</v>
      </c>
      <c r="AD19">
        <v>79.87</v>
      </c>
      <c r="AM19" s="5">
        <v>1.5719745222929936E-3</v>
      </c>
      <c r="AN19">
        <v>0</v>
      </c>
      <c r="AO19">
        <v>3.170966165045997E-5</v>
      </c>
      <c r="AP19" s="5">
        <v>61.7</v>
      </c>
    </row>
    <row r="20" spans="1:42">
      <c r="A20" s="4" t="s">
        <v>686</v>
      </c>
      <c r="B20" s="27" t="s">
        <v>667</v>
      </c>
      <c r="C20" s="4" t="s">
        <v>730</v>
      </c>
      <c r="D20" s="4" t="s">
        <v>731</v>
      </c>
      <c r="E20" s="4" t="s">
        <v>33</v>
      </c>
      <c r="I20">
        <v>0</v>
      </c>
      <c r="J20">
        <v>0</v>
      </c>
      <c r="K20">
        <v>0</v>
      </c>
      <c r="L20">
        <v>9521.89</v>
      </c>
      <c r="M20" s="20">
        <v>13500.036302758621</v>
      </c>
      <c r="N20" s="20">
        <v>1670.0891666666666</v>
      </c>
      <c r="O20" s="20">
        <v>396.7454166666667</v>
      </c>
      <c r="P20">
        <v>5993.0041707375849</v>
      </c>
      <c r="Q20">
        <v>4145.5932341422531</v>
      </c>
      <c r="R20">
        <v>3016.5755470244271</v>
      </c>
      <c r="S20" s="20">
        <v>6859.5075499319901</v>
      </c>
      <c r="T20" s="20">
        <v>6418.4073499574906</v>
      </c>
      <c r="U20" s="20">
        <v>6000.5757848849116</v>
      </c>
      <c r="V20" s="5">
        <v>580</v>
      </c>
      <c r="W20">
        <v>158056000</v>
      </c>
      <c r="Z20" s="18">
        <v>100</v>
      </c>
      <c r="AD20">
        <v>79.87</v>
      </c>
      <c r="AM20" s="5">
        <v>0</v>
      </c>
      <c r="AN20">
        <v>0</v>
      </c>
      <c r="AO20">
        <v>3.170966165045997E-5</v>
      </c>
      <c r="AP20" s="5">
        <v>0</v>
      </c>
    </row>
    <row r="21" spans="1:42">
      <c r="A21" s="4" t="s">
        <v>687</v>
      </c>
      <c r="B21" s="26" t="s">
        <v>667</v>
      </c>
      <c r="C21" s="4" t="s">
        <v>732</v>
      </c>
      <c r="D21" s="4" t="s">
        <v>733</v>
      </c>
      <c r="E21" s="4" t="s">
        <v>202</v>
      </c>
      <c r="I21">
        <v>1868</v>
      </c>
      <c r="J21">
        <v>1212.5999999999999</v>
      </c>
      <c r="K21">
        <v>237</v>
      </c>
      <c r="L21">
        <v>9284.89</v>
      </c>
      <c r="M21" s="20">
        <v>13500.036302758621</v>
      </c>
      <c r="N21" s="20">
        <v>1670.0891666666666</v>
      </c>
      <c r="O21" s="20">
        <v>396.7454166666667</v>
      </c>
      <c r="P21">
        <v>5993.0041707375849</v>
      </c>
      <c r="Q21">
        <v>4145.5932341422531</v>
      </c>
      <c r="R21">
        <v>3016.5755470244271</v>
      </c>
      <c r="S21" s="20">
        <v>6859.5075499319901</v>
      </c>
      <c r="T21" s="20">
        <v>6418.4073499574906</v>
      </c>
      <c r="U21" s="20">
        <v>6000.5757848849116</v>
      </c>
      <c r="V21" s="5">
        <v>500</v>
      </c>
      <c r="W21">
        <v>102803000</v>
      </c>
      <c r="Z21" s="18">
        <v>22.202323934863188</v>
      </c>
      <c r="AD21">
        <v>79.87</v>
      </c>
      <c r="AM21" s="5">
        <v>2.3053801931850236E-3</v>
      </c>
      <c r="AN21">
        <v>1168765.5</v>
      </c>
      <c r="AO21">
        <v>3.170966165045997E-5</v>
      </c>
      <c r="AP21" s="5">
        <v>0.47399999999999998</v>
      </c>
    </row>
    <row r="22" spans="1:42">
      <c r="A22" s="4" t="s">
        <v>688</v>
      </c>
      <c r="B22" s="26" t="s">
        <v>667</v>
      </c>
      <c r="C22" s="4" t="s">
        <v>734</v>
      </c>
      <c r="D22" s="4" t="s">
        <v>735</v>
      </c>
      <c r="E22" s="4" t="s">
        <v>202</v>
      </c>
      <c r="I22">
        <v>1.9700000000000002</v>
      </c>
      <c r="J22">
        <v>2.75</v>
      </c>
      <c r="K22">
        <v>2.42</v>
      </c>
      <c r="L22">
        <v>9519.4699999999993</v>
      </c>
      <c r="M22" s="20">
        <v>13500.036302758621</v>
      </c>
      <c r="N22" s="20">
        <v>1670.0891666666666</v>
      </c>
      <c r="O22" s="20">
        <v>396.7454166666667</v>
      </c>
      <c r="P22">
        <v>5993.0041707375849</v>
      </c>
      <c r="Q22">
        <v>4145.5932341422531</v>
      </c>
      <c r="R22">
        <v>3016.5755470244271</v>
      </c>
      <c r="S22" s="20">
        <v>6859.5075499319901</v>
      </c>
      <c r="T22" s="20">
        <v>6418.4073499574906</v>
      </c>
      <c r="U22" s="20">
        <v>6000.5757848849116</v>
      </c>
      <c r="V22" s="5">
        <v>270</v>
      </c>
      <c r="W22">
        <v>102000000</v>
      </c>
      <c r="Z22" s="18">
        <v>99.954790383432595</v>
      </c>
      <c r="AD22">
        <v>79.87</v>
      </c>
      <c r="AM22" s="5">
        <v>2.3725490196078432E-5</v>
      </c>
      <c r="AN22">
        <v>29700</v>
      </c>
      <c r="AO22">
        <v>3.170966165045997E-5</v>
      </c>
      <c r="AP22" s="5">
        <v>8.9629629629629625E-3</v>
      </c>
    </row>
    <row r="23" spans="1:42">
      <c r="A23" s="4" t="s">
        <v>689</v>
      </c>
      <c r="B23" s="27" t="s">
        <v>667</v>
      </c>
      <c r="C23" s="4" t="s">
        <v>736</v>
      </c>
      <c r="D23" s="4" t="s">
        <v>737</v>
      </c>
      <c r="E23" s="4" t="s">
        <v>738</v>
      </c>
      <c r="I23">
        <v>10</v>
      </c>
      <c r="J23">
        <v>0</v>
      </c>
      <c r="K23">
        <v>5</v>
      </c>
      <c r="L23">
        <v>9516.89</v>
      </c>
      <c r="M23" s="20">
        <v>13500.036302758621</v>
      </c>
      <c r="N23" s="20">
        <v>1670.0891666666666</v>
      </c>
      <c r="O23" s="20">
        <v>396.7454166666667</v>
      </c>
      <c r="P23">
        <v>5993.0041707375804</v>
      </c>
      <c r="Q23">
        <v>4145.5932341422531</v>
      </c>
      <c r="R23">
        <v>3016.5755470244271</v>
      </c>
      <c r="S23" s="20">
        <v>6859.5075499319901</v>
      </c>
      <c r="T23" s="20">
        <v>6418.4073499574906</v>
      </c>
      <c r="U23" s="20">
        <v>6000.5757848849116</v>
      </c>
      <c r="V23" s="5">
        <v>23</v>
      </c>
      <c r="W23">
        <v>3200000</v>
      </c>
      <c r="Z23" s="18">
        <v>97.560975609756099</v>
      </c>
      <c r="AD23">
        <v>79.87</v>
      </c>
      <c r="AM23" s="5">
        <v>1.5625000000000001E-3</v>
      </c>
      <c r="AN23">
        <v>0</v>
      </c>
      <c r="AO23">
        <v>3.170966165045997E-5</v>
      </c>
      <c r="AP23" s="5">
        <v>0.21739130434782608</v>
      </c>
    </row>
    <row r="24" spans="1:42">
      <c r="A24" s="7" t="s">
        <v>740</v>
      </c>
      <c r="B24" s="26" t="s">
        <v>739</v>
      </c>
      <c r="C24" s="7" t="s">
        <v>754</v>
      </c>
      <c r="D24" s="7" t="s">
        <v>768</v>
      </c>
      <c r="E24" s="7" t="s">
        <v>602</v>
      </c>
      <c r="I24">
        <v>0</v>
      </c>
      <c r="J24">
        <v>0</v>
      </c>
      <c r="K24">
        <v>0</v>
      </c>
      <c r="L24">
        <v>94028</v>
      </c>
      <c r="M24" s="20">
        <v>8853.1538461538457</v>
      </c>
      <c r="N24" s="20">
        <v>7422.2073333333337</v>
      </c>
      <c r="O24" s="21">
        <v>6716.2857142857147</v>
      </c>
      <c r="P24">
        <v>12929.848288288287</v>
      </c>
      <c r="Q24">
        <v>12355.015943396229</v>
      </c>
      <c r="R24">
        <v>11952.97854368932</v>
      </c>
      <c r="S24" s="20">
        <v>84972.631496747956</v>
      </c>
      <c r="T24" s="20">
        <v>82954.852723604621</v>
      </c>
      <c r="U24" s="20">
        <v>84606.486830975336</v>
      </c>
      <c r="V24">
        <v>500</v>
      </c>
      <c r="W24">
        <v>225000000</v>
      </c>
      <c r="Z24" s="18"/>
      <c r="AM24">
        <v>0</v>
      </c>
      <c r="AN24">
        <v>0</v>
      </c>
      <c r="AO24">
        <v>1.4256297628967149E-2</v>
      </c>
      <c r="AP24">
        <v>0</v>
      </c>
    </row>
    <row r="25" spans="1:42">
      <c r="A25" s="4" t="s">
        <v>741</v>
      </c>
      <c r="B25" s="26" t="s">
        <v>739</v>
      </c>
      <c r="C25" s="4" t="s">
        <v>755</v>
      </c>
      <c r="D25" s="4" t="s">
        <v>769</v>
      </c>
      <c r="E25" s="4" t="s">
        <v>721</v>
      </c>
      <c r="I25">
        <v>40179</v>
      </c>
      <c r="J25">
        <v>34058</v>
      </c>
      <c r="K25">
        <v>44657</v>
      </c>
      <c r="L25">
        <v>49371</v>
      </c>
      <c r="M25" s="20">
        <v>8853.1538461538457</v>
      </c>
      <c r="N25" s="20">
        <v>7422.2073333333337</v>
      </c>
      <c r="O25" s="21">
        <v>6716.2857142857147</v>
      </c>
      <c r="P25">
        <v>12929.848288288287</v>
      </c>
      <c r="Q25">
        <v>12355.015943396229</v>
      </c>
      <c r="R25">
        <v>11952.97854368932</v>
      </c>
      <c r="S25" s="20">
        <v>84972.631496747956</v>
      </c>
      <c r="T25" s="20">
        <v>82954.852723604621</v>
      </c>
      <c r="U25" s="20">
        <v>84606.486830975336</v>
      </c>
      <c r="V25">
        <v>950</v>
      </c>
      <c r="W25">
        <v>904070000</v>
      </c>
      <c r="AM25">
        <v>4.9395511409514752E-2</v>
      </c>
      <c r="AN25">
        <v>0</v>
      </c>
      <c r="AO25">
        <v>1.4256297628967149E-2</v>
      </c>
      <c r="AP25">
        <v>47.007368421052632</v>
      </c>
    </row>
    <row r="26" spans="1:42">
      <c r="A26" s="4" t="s">
        <v>742</v>
      </c>
      <c r="B26" s="26" t="s">
        <v>739</v>
      </c>
      <c r="C26" s="4" t="s">
        <v>756</v>
      </c>
      <c r="D26" s="4" t="s">
        <v>770</v>
      </c>
      <c r="E26" s="4" t="s">
        <v>771</v>
      </c>
      <c r="I26">
        <v>0</v>
      </c>
      <c r="J26">
        <v>750</v>
      </c>
      <c r="K26">
        <v>0</v>
      </c>
      <c r="L26">
        <v>94028</v>
      </c>
      <c r="M26" s="20">
        <v>8853.1538461538457</v>
      </c>
      <c r="N26" s="20">
        <v>7422.2073333333337</v>
      </c>
      <c r="O26" s="21">
        <v>6716.2857142857147</v>
      </c>
      <c r="P26">
        <v>12929.848288288287</v>
      </c>
      <c r="Q26">
        <v>12355.015943396229</v>
      </c>
      <c r="R26">
        <v>11952.97854368932</v>
      </c>
      <c r="S26" s="20">
        <v>84972.631496747956</v>
      </c>
      <c r="T26" s="20">
        <v>82954.852723604621</v>
      </c>
      <c r="U26" s="20">
        <v>84606.486830975336</v>
      </c>
      <c r="V26">
        <v>49</v>
      </c>
      <c r="W26">
        <v>18324000</v>
      </c>
      <c r="AM26">
        <v>0</v>
      </c>
      <c r="AN26">
        <v>0</v>
      </c>
      <c r="AO26">
        <v>1.4256297628967149E-2</v>
      </c>
      <c r="AP26">
        <v>0</v>
      </c>
    </row>
    <row r="27" spans="1:42">
      <c r="A27" s="4" t="s">
        <v>743</v>
      </c>
      <c r="B27" s="26" t="s">
        <v>739</v>
      </c>
      <c r="C27" s="4" t="s">
        <v>757</v>
      </c>
      <c r="D27" s="4" t="s">
        <v>772</v>
      </c>
      <c r="E27" s="4" t="s">
        <v>33</v>
      </c>
      <c r="I27">
        <v>36300</v>
      </c>
      <c r="J27">
        <v>48000</v>
      </c>
      <c r="K27">
        <v>34000</v>
      </c>
      <c r="L27">
        <v>60028</v>
      </c>
      <c r="M27" s="20">
        <v>8853.1538461538457</v>
      </c>
      <c r="N27" s="20">
        <v>7422.2073333333337</v>
      </c>
      <c r="O27" s="21">
        <v>6716.2857142857147</v>
      </c>
      <c r="P27">
        <v>12929.848288288287</v>
      </c>
      <c r="Q27">
        <v>12355.015943396229</v>
      </c>
      <c r="R27">
        <v>11952.97854368932</v>
      </c>
      <c r="S27" s="20">
        <v>84972.631496747956</v>
      </c>
      <c r="T27" s="20">
        <v>82954.852723604621</v>
      </c>
      <c r="U27" s="20">
        <v>84606.486830975336</v>
      </c>
      <c r="V27">
        <v>1300</v>
      </c>
      <c r="W27">
        <v>300000000</v>
      </c>
      <c r="AM27">
        <v>0.11333333333333333</v>
      </c>
      <c r="AN27">
        <v>8820</v>
      </c>
      <c r="AO27">
        <v>1.4256297628967149E-2</v>
      </c>
      <c r="AP27">
        <v>26.153846153846153</v>
      </c>
    </row>
    <row r="28" spans="1:42">
      <c r="A28" s="8" t="s">
        <v>744</v>
      </c>
      <c r="B28" s="26" t="s">
        <v>739</v>
      </c>
      <c r="C28" s="8" t="s">
        <v>758</v>
      </c>
      <c r="D28" s="8" t="s">
        <v>773</v>
      </c>
      <c r="E28" s="8" t="s">
        <v>602</v>
      </c>
      <c r="I28">
        <v>0</v>
      </c>
      <c r="J28">
        <v>0</v>
      </c>
      <c r="K28">
        <v>0</v>
      </c>
      <c r="L28">
        <v>94028</v>
      </c>
      <c r="M28" s="20">
        <v>8853.1538461538457</v>
      </c>
      <c r="N28" s="20">
        <v>7422.2073333333337</v>
      </c>
      <c r="O28" s="21">
        <v>6716.2857142857147</v>
      </c>
      <c r="P28">
        <v>12929.848288288287</v>
      </c>
      <c r="Q28">
        <v>12355.015943396229</v>
      </c>
      <c r="R28">
        <v>11952.97854368932</v>
      </c>
      <c r="S28" s="20">
        <v>84972.631496747956</v>
      </c>
      <c r="T28" s="20">
        <v>82954.852723604621</v>
      </c>
      <c r="U28" s="20">
        <v>84606.486830975336</v>
      </c>
      <c r="V28" t="s">
        <v>76</v>
      </c>
      <c r="W28" t="s">
        <v>76</v>
      </c>
      <c r="AM28">
        <v>0</v>
      </c>
      <c r="AN28">
        <v>0</v>
      </c>
      <c r="AO28">
        <v>1.4256297628967149E-2</v>
      </c>
      <c r="AP28">
        <v>0</v>
      </c>
    </row>
    <row r="29" spans="1:42">
      <c r="A29" s="8" t="s">
        <v>745</v>
      </c>
      <c r="B29" s="26" t="s">
        <v>739</v>
      </c>
      <c r="C29" s="8" t="s">
        <v>759</v>
      </c>
      <c r="D29" s="8" t="s">
        <v>774</v>
      </c>
      <c r="E29" s="8" t="s">
        <v>434</v>
      </c>
      <c r="I29">
        <v>0</v>
      </c>
      <c r="J29">
        <v>0</v>
      </c>
      <c r="K29">
        <v>0</v>
      </c>
      <c r="L29">
        <v>94028</v>
      </c>
      <c r="M29" s="20">
        <v>8853.1538461538457</v>
      </c>
      <c r="N29" s="20">
        <v>7422.2073333333337</v>
      </c>
      <c r="O29" s="21">
        <v>6716.2857142857147</v>
      </c>
      <c r="P29">
        <v>12929.848288288287</v>
      </c>
      <c r="Q29">
        <v>12355.015943396229</v>
      </c>
      <c r="R29">
        <v>11952.97854368932</v>
      </c>
      <c r="S29" s="20">
        <v>84972.631496747956</v>
      </c>
      <c r="T29" s="20">
        <v>82954.852723604621</v>
      </c>
      <c r="U29" s="20">
        <v>84606.486830975336</v>
      </c>
      <c r="V29" t="s">
        <v>76</v>
      </c>
      <c r="W29" t="s">
        <v>76</v>
      </c>
      <c r="AM29">
        <v>0</v>
      </c>
      <c r="AN29">
        <v>0</v>
      </c>
      <c r="AO29">
        <v>1.4256297628967149E-2</v>
      </c>
      <c r="AP29">
        <v>0</v>
      </c>
    </row>
    <row r="30" spans="1:42">
      <c r="A30" s="4" t="s">
        <v>746</v>
      </c>
      <c r="B30" s="26" t="s">
        <v>739</v>
      </c>
      <c r="C30" s="4" t="s">
        <v>760</v>
      </c>
      <c r="D30" s="4" t="s">
        <v>775</v>
      </c>
      <c r="E30" s="4" t="s">
        <v>574</v>
      </c>
      <c r="I30">
        <v>24034</v>
      </c>
      <c r="J30">
        <v>18163</v>
      </c>
      <c r="K30">
        <v>10320</v>
      </c>
      <c r="L30">
        <v>83708</v>
      </c>
      <c r="M30" s="20">
        <v>8853.1538461538457</v>
      </c>
      <c r="N30" s="20">
        <v>7422.2073333333337</v>
      </c>
      <c r="O30" s="21">
        <v>6716.2857142857147</v>
      </c>
      <c r="P30">
        <v>12929.848288288287</v>
      </c>
      <c r="Q30">
        <v>12355.015943396229</v>
      </c>
      <c r="R30">
        <v>11952.97854368932</v>
      </c>
      <c r="S30" s="20">
        <v>84972.631496747956</v>
      </c>
      <c r="T30" s="20">
        <v>82954.852723604621</v>
      </c>
      <c r="U30" s="20">
        <v>84606.486830975336</v>
      </c>
      <c r="V30">
        <v>200</v>
      </c>
      <c r="W30">
        <v>378831000</v>
      </c>
      <c r="AM30">
        <v>2.7241698805008038E-2</v>
      </c>
      <c r="AN30">
        <v>0</v>
      </c>
      <c r="AO30">
        <v>1.4256297628967149E-2</v>
      </c>
      <c r="AP30">
        <v>51.6</v>
      </c>
    </row>
    <row r="31" spans="1:42">
      <c r="A31" s="4" t="s">
        <v>747</v>
      </c>
      <c r="B31" s="26" t="s">
        <v>739</v>
      </c>
      <c r="C31" s="4" t="s">
        <v>761</v>
      </c>
      <c r="D31" s="4" t="s">
        <v>776</v>
      </c>
      <c r="E31" s="4" t="s">
        <v>591</v>
      </c>
      <c r="I31">
        <v>14492</v>
      </c>
      <c r="J31">
        <v>10332</v>
      </c>
      <c r="K31">
        <v>4796</v>
      </c>
      <c r="L31">
        <v>89232</v>
      </c>
      <c r="M31" s="20">
        <v>8853.1538461538457</v>
      </c>
      <c r="N31" s="20">
        <v>7422.2073333333337</v>
      </c>
      <c r="O31" s="21">
        <v>6716.2857142857147</v>
      </c>
      <c r="P31">
        <v>12929.848288288287</v>
      </c>
      <c r="Q31">
        <v>12355.015943396229</v>
      </c>
      <c r="R31">
        <v>11952.97854368932</v>
      </c>
      <c r="S31" s="20">
        <v>84972.631496747956</v>
      </c>
      <c r="T31" s="20">
        <v>82954.852723604621</v>
      </c>
      <c r="U31" s="20">
        <v>84606.486830975336</v>
      </c>
      <c r="V31">
        <v>750</v>
      </c>
      <c r="W31">
        <v>713740000</v>
      </c>
      <c r="AM31">
        <v>6.7195337237649566E-3</v>
      </c>
      <c r="AN31">
        <v>0</v>
      </c>
      <c r="AO31">
        <v>1.4256297628967149E-2</v>
      </c>
      <c r="AP31">
        <v>6.3946666666666667</v>
      </c>
    </row>
    <row r="32" spans="1:42">
      <c r="A32" s="4" t="s">
        <v>748</v>
      </c>
      <c r="B32" s="26" t="s">
        <v>739</v>
      </c>
      <c r="C32" s="4" t="s">
        <v>762</v>
      </c>
      <c r="D32" s="4" t="s">
        <v>777</v>
      </c>
      <c r="E32" s="4" t="s">
        <v>506</v>
      </c>
      <c r="I32">
        <v>86</v>
      </c>
      <c r="J32">
        <v>16</v>
      </c>
      <c r="K32">
        <v>255</v>
      </c>
      <c r="L32">
        <v>93773</v>
      </c>
      <c r="M32" s="20">
        <v>8853.1538461538457</v>
      </c>
      <c r="N32" s="20">
        <v>7422.2073333333337</v>
      </c>
      <c r="O32" s="21">
        <v>6716.2857142857147</v>
      </c>
      <c r="P32">
        <v>12929.848288288287</v>
      </c>
      <c r="Q32">
        <v>12355.015943396229</v>
      </c>
      <c r="R32">
        <v>11952.97854368932</v>
      </c>
      <c r="S32" s="20">
        <v>84972.631496747956</v>
      </c>
      <c r="T32" s="20">
        <v>82954.852723604621</v>
      </c>
      <c r="U32" s="20">
        <v>84606.486830975336</v>
      </c>
      <c r="V32">
        <v>499</v>
      </c>
      <c r="W32">
        <v>87989000</v>
      </c>
      <c r="AM32">
        <v>2.8980895339190127E-3</v>
      </c>
      <c r="AN32">
        <v>478500</v>
      </c>
      <c r="AO32">
        <v>1.4256297628967149E-2</v>
      </c>
      <c r="AP32">
        <v>0.51102204408817631</v>
      </c>
    </row>
    <row r="33" spans="1:42">
      <c r="A33" s="4" t="s">
        <v>749</v>
      </c>
      <c r="B33" s="26" t="s">
        <v>739</v>
      </c>
      <c r="C33" s="4" t="s">
        <v>763</v>
      </c>
      <c r="D33" s="4" t="s">
        <v>778</v>
      </c>
      <c r="E33" s="4" t="s">
        <v>169</v>
      </c>
      <c r="I33">
        <v>0</v>
      </c>
      <c r="J33">
        <v>0</v>
      </c>
      <c r="K33">
        <v>0</v>
      </c>
      <c r="L33">
        <v>94028</v>
      </c>
      <c r="M33" s="20">
        <v>8853.1538461538457</v>
      </c>
      <c r="N33" s="20">
        <v>7422.2073333333337</v>
      </c>
      <c r="O33" s="21">
        <v>6716.2857142857147</v>
      </c>
      <c r="P33">
        <v>12929.848288288287</v>
      </c>
      <c r="Q33">
        <v>12355.015943396229</v>
      </c>
      <c r="R33">
        <v>11952.97854368932</v>
      </c>
      <c r="S33" s="20">
        <v>84972.631496747956</v>
      </c>
      <c r="T33" s="20">
        <v>82954.852723604621</v>
      </c>
      <c r="U33" s="20">
        <v>84606.486830975336</v>
      </c>
      <c r="V33">
        <v>300</v>
      </c>
      <c r="W33">
        <v>17100000</v>
      </c>
      <c r="AM33">
        <v>0</v>
      </c>
      <c r="AN33">
        <v>0</v>
      </c>
      <c r="AO33">
        <v>1.4256297628967149E-2</v>
      </c>
      <c r="AP33">
        <v>0</v>
      </c>
    </row>
    <row r="34" spans="1:42">
      <c r="A34" s="4" t="s">
        <v>750</v>
      </c>
      <c r="B34" s="26" t="s">
        <v>739</v>
      </c>
      <c r="C34" s="4" t="s">
        <v>764</v>
      </c>
      <c r="D34" s="4" t="s">
        <v>779</v>
      </c>
      <c r="E34" s="4" t="s">
        <v>780</v>
      </c>
      <c r="I34">
        <v>0</v>
      </c>
      <c r="J34">
        <v>0</v>
      </c>
      <c r="K34">
        <v>0</v>
      </c>
      <c r="L34">
        <v>94028</v>
      </c>
      <c r="M34" s="20">
        <v>8853.1538461538457</v>
      </c>
      <c r="N34" s="20">
        <v>7422.2073333333337</v>
      </c>
      <c r="O34" s="21">
        <v>6716.2857142857147</v>
      </c>
      <c r="P34">
        <v>12929.848288288287</v>
      </c>
      <c r="Q34">
        <v>12355.015943396229</v>
      </c>
      <c r="R34">
        <v>11952.97854368932</v>
      </c>
      <c r="S34" s="20">
        <v>84972.631496747956</v>
      </c>
      <c r="T34" s="20">
        <v>82954.852723604621</v>
      </c>
      <c r="U34" s="20">
        <v>84606.486830975336</v>
      </c>
      <c r="V34">
        <v>300</v>
      </c>
      <c r="W34">
        <v>57100000</v>
      </c>
      <c r="AM34">
        <v>0</v>
      </c>
      <c r="AN34">
        <v>0</v>
      </c>
      <c r="AO34">
        <v>1.4256297628967149E-2</v>
      </c>
      <c r="AP34">
        <v>0</v>
      </c>
    </row>
    <row r="35" spans="1:42">
      <c r="A35" s="4" t="s">
        <v>751</v>
      </c>
      <c r="B35" s="26" t="s">
        <v>739</v>
      </c>
      <c r="C35" s="4" t="s">
        <v>765</v>
      </c>
      <c r="D35" s="4" t="s">
        <v>781</v>
      </c>
      <c r="E35" s="4" t="s">
        <v>237</v>
      </c>
      <c r="I35">
        <v>0</v>
      </c>
      <c r="J35">
        <v>0</v>
      </c>
      <c r="K35">
        <v>0</v>
      </c>
      <c r="L35">
        <v>94028</v>
      </c>
      <c r="M35" s="20">
        <v>8853.1538461538457</v>
      </c>
      <c r="N35" s="20">
        <v>7422.2073333333337</v>
      </c>
      <c r="O35" s="21">
        <v>6716.2857142857147</v>
      </c>
      <c r="P35">
        <v>12929.848288288287</v>
      </c>
      <c r="Q35">
        <v>12355.015943396229</v>
      </c>
      <c r="R35">
        <v>11952.97854368932</v>
      </c>
      <c r="S35" s="20">
        <v>84972.631496747956</v>
      </c>
      <c r="T35" s="20">
        <v>82954.852723604621</v>
      </c>
      <c r="U35" s="20">
        <v>84606.486830975336</v>
      </c>
      <c r="V35">
        <v>9</v>
      </c>
      <c r="W35">
        <v>23831000</v>
      </c>
      <c r="AM35">
        <v>0</v>
      </c>
      <c r="AN35">
        <v>0</v>
      </c>
      <c r="AO35">
        <v>1.4256297628967149E-2</v>
      </c>
      <c r="AP35">
        <v>0</v>
      </c>
    </row>
    <row r="36" spans="1:42">
      <c r="A36" s="4" t="s">
        <v>752</v>
      </c>
      <c r="B36" s="26" t="s">
        <v>739</v>
      </c>
      <c r="C36" s="4" t="s">
        <v>766</v>
      </c>
      <c r="D36" s="4" t="s">
        <v>782</v>
      </c>
      <c r="E36" s="4" t="s">
        <v>602</v>
      </c>
      <c r="I36" t="e">
        <v>#N/A</v>
      </c>
      <c r="J36" t="e">
        <v>#N/A</v>
      </c>
      <c r="K36">
        <v>0</v>
      </c>
      <c r="L36">
        <v>94028</v>
      </c>
      <c r="M36" s="20">
        <v>8853.1538461538457</v>
      </c>
      <c r="N36" s="20">
        <v>7422.2073333333337</v>
      </c>
      <c r="O36" s="21">
        <v>6716.2857142857147</v>
      </c>
      <c r="P36">
        <v>12929.848288288287</v>
      </c>
      <c r="Q36">
        <v>12355.015943396229</v>
      </c>
      <c r="R36">
        <v>11952.97854368932</v>
      </c>
      <c r="S36" s="20">
        <v>84972.631496747956</v>
      </c>
      <c r="T36" s="20">
        <v>82954.852723604621</v>
      </c>
      <c r="U36" s="20">
        <v>84606.486830975336</v>
      </c>
      <c r="V36">
        <v>160</v>
      </c>
      <c r="W36">
        <v>303065000</v>
      </c>
      <c r="AM36">
        <v>0</v>
      </c>
      <c r="AN36">
        <v>0</v>
      </c>
      <c r="AO36">
        <v>1.4256297628967149E-2</v>
      </c>
      <c r="AP36">
        <v>0</v>
      </c>
    </row>
    <row r="37" spans="1:42">
      <c r="A37" s="4" t="s">
        <v>753</v>
      </c>
      <c r="B37" s="26" t="s">
        <v>739</v>
      </c>
      <c r="C37" s="4" t="s">
        <v>767</v>
      </c>
      <c r="D37" s="4" t="s">
        <v>783</v>
      </c>
      <c r="E37" s="4" t="s">
        <v>33</v>
      </c>
      <c r="I37" t="e">
        <v>#N/A</v>
      </c>
      <c r="J37" t="e">
        <v>#N/A</v>
      </c>
      <c r="K37">
        <v>0</v>
      </c>
      <c r="L37">
        <v>94028</v>
      </c>
      <c r="M37" s="20">
        <v>8853.1538461538457</v>
      </c>
      <c r="N37" s="20">
        <v>7422.2073333333337</v>
      </c>
      <c r="O37" s="21">
        <v>6716.2857142857147</v>
      </c>
      <c r="P37">
        <v>12929.848288288287</v>
      </c>
      <c r="Q37">
        <v>12355.015943396229</v>
      </c>
      <c r="R37">
        <v>11952.97854368932</v>
      </c>
      <c r="S37" s="20">
        <v>84972.631496747956</v>
      </c>
      <c r="T37" s="20">
        <v>82954.852723604621</v>
      </c>
      <c r="U37" s="20">
        <v>84606.486830975336</v>
      </c>
      <c r="V37">
        <v>249</v>
      </c>
      <c r="W37">
        <v>366692000</v>
      </c>
      <c r="AM37">
        <v>0</v>
      </c>
      <c r="AN37">
        <v>0</v>
      </c>
      <c r="AO37">
        <v>1.4256297628967149E-2</v>
      </c>
      <c r="AP37">
        <v>0</v>
      </c>
    </row>
    <row r="38" spans="1:42">
      <c r="A38" s="4" t="s">
        <v>785</v>
      </c>
      <c r="B38" s="26" t="s">
        <v>784</v>
      </c>
      <c r="C38" s="4" t="s">
        <v>787</v>
      </c>
      <c r="D38" s="4" t="s">
        <v>788</v>
      </c>
      <c r="E38" s="4" t="s">
        <v>33</v>
      </c>
      <c r="I38">
        <v>1.9961</v>
      </c>
      <c r="J38">
        <v>2.4200000000000004</v>
      </c>
      <c r="K38">
        <v>1.5590000000000002</v>
      </c>
      <c r="L38">
        <f>149.56-K38</f>
        <v>148.001</v>
      </c>
      <c r="M38" s="20">
        <v>6.7490249999999996</v>
      </c>
      <c r="N38" s="20">
        <v>47.854999999999997</v>
      </c>
      <c r="O38" s="20">
        <v>74.779499999999999</v>
      </c>
      <c r="P38">
        <v>1567.66185</v>
      </c>
      <c r="Q38">
        <v>2948.6494117647053</v>
      </c>
      <c r="R38">
        <v>137.49282142857143</v>
      </c>
      <c r="S38" s="20">
        <v>5406.6692477501838</v>
      </c>
      <c r="T38" s="20">
        <v>6363.4215737567811</v>
      </c>
      <c r="U38" s="20">
        <v>6339.6658207035098</v>
      </c>
      <c r="V38">
        <v>1</v>
      </c>
      <c r="W38">
        <v>26000000</v>
      </c>
      <c r="AM38">
        <v>0.33219230769230768</v>
      </c>
      <c r="AN38">
        <v>153</v>
      </c>
      <c r="AO38">
        <v>0.18550615384615385</v>
      </c>
      <c r="AP38">
        <v>8637</v>
      </c>
    </row>
    <row r="39" spans="1:42">
      <c r="A39" s="4" t="s">
        <v>786</v>
      </c>
      <c r="B39" s="26" t="s">
        <v>784</v>
      </c>
      <c r="C39" s="4" t="s">
        <v>789</v>
      </c>
      <c r="D39" s="4" t="s">
        <v>790</v>
      </c>
      <c r="E39" s="4" t="s">
        <v>791</v>
      </c>
      <c r="I39">
        <v>25</v>
      </c>
      <c r="J39">
        <v>189</v>
      </c>
      <c r="K39">
        <v>148</v>
      </c>
      <c r="L39">
        <f>149.56-K39</f>
        <v>1.5600000000000023</v>
      </c>
      <c r="M39" s="20">
        <v>6.7490249999999996</v>
      </c>
      <c r="N39" s="20">
        <v>47.854999999999997</v>
      </c>
      <c r="O39" s="20">
        <v>74.779499999999999</v>
      </c>
      <c r="P39">
        <v>1567.66185</v>
      </c>
      <c r="Q39">
        <v>2948.6494117647053</v>
      </c>
      <c r="R39">
        <v>137.49282142857143</v>
      </c>
      <c r="S39" s="20">
        <v>5406.6692477501838</v>
      </c>
      <c r="T39" s="20">
        <v>6363.4215737567811</v>
      </c>
      <c r="U39" s="20">
        <v>6339.6658207035098</v>
      </c>
      <c r="V39">
        <v>350</v>
      </c>
      <c r="W39">
        <v>150000000</v>
      </c>
      <c r="AM39">
        <v>3.882E-2</v>
      </c>
      <c r="AN39">
        <v>20592</v>
      </c>
      <c r="AO39">
        <v>0.18550615384615385</v>
      </c>
      <c r="AP39">
        <v>16.637142857142859</v>
      </c>
    </row>
    <row r="40" spans="1:42">
      <c r="A40" s="4" t="s">
        <v>792</v>
      </c>
      <c r="B40" s="26" t="s">
        <v>796</v>
      </c>
      <c r="C40" s="4" t="s">
        <v>797</v>
      </c>
      <c r="D40" s="4" t="s">
        <v>798</v>
      </c>
      <c r="E40" s="4" t="s">
        <v>434</v>
      </c>
      <c r="I40">
        <v>16242</v>
      </c>
      <c r="J40">
        <v>16717</v>
      </c>
      <c r="K40">
        <v>14211</v>
      </c>
      <c r="L40">
        <v>38.299999999999272</v>
      </c>
      <c r="M40" s="20">
        <v>4069.8825000000002</v>
      </c>
      <c r="N40" s="20">
        <v>4187.4994999999999</v>
      </c>
      <c r="O40" s="20">
        <v>3562.3252499999999</v>
      </c>
      <c r="P40">
        <v>4040.8251981674184</v>
      </c>
      <c r="Q40">
        <v>5086.2492755331559</v>
      </c>
      <c r="R40">
        <v>6996.7019194353052</v>
      </c>
      <c r="S40" s="20">
        <v>453082.72442153265</v>
      </c>
      <c r="T40" s="20">
        <v>463597.51521870808</v>
      </c>
      <c r="U40" s="20">
        <v>497648.96159726189</v>
      </c>
      <c r="V40">
        <v>65</v>
      </c>
      <c r="W40">
        <v>10235000</v>
      </c>
      <c r="AM40">
        <v>1.3884709330727893</v>
      </c>
      <c r="AN40">
        <v>104925</v>
      </c>
      <c r="AO40">
        <v>0.34736999168388805</v>
      </c>
      <c r="AP40">
        <v>218.63076923076923</v>
      </c>
    </row>
    <row r="41" spans="1:42">
      <c r="A41" s="4" t="s">
        <v>793</v>
      </c>
      <c r="B41" s="26" t="s">
        <v>796</v>
      </c>
      <c r="C41" s="4" t="s">
        <v>799</v>
      </c>
      <c r="D41" s="4" t="s">
        <v>800</v>
      </c>
      <c r="E41" s="4" t="s">
        <v>33</v>
      </c>
      <c r="I41">
        <v>0.35799999999999998</v>
      </c>
      <c r="J41">
        <v>0.35799999999999998</v>
      </c>
      <c r="K41">
        <v>0.191</v>
      </c>
      <c r="L41">
        <v>14249.108999999999</v>
      </c>
      <c r="M41" s="20">
        <v>4069.8825000000002</v>
      </c>
      <c r="N41" s="20">
        <v>4187.4994999999999</v>
      </c>
      <c r="O41" s="20">
        <v>3562.3252499999999</v>
      </c>
      <c r="P41">
        <v>4040.8251981674184</v>
      </c>
      <c r="Q41">
        <v>5086.2492755331559</v>
      </c>
      <c r="R41">
        <v>6996.7019194353052</v>
      </c>
      <c r="S41" s="20">
        <v>453082.72442153265</v>
      </c>
      <c r="T41" s="20">
        <v>463597.51521870808</v>
      </c>
      <c r="U41" s="20">
        <v>497648.96159726189</v>
      </c>
      <c r="V41">
        <v>50</v>
      </c>
      <c r="W41">
        <v>121554000</v>
      </c>
      <c r="AM41">
        <v>1.5713180973065469E-6</v>
      </c>
      <c r="AN41">
        <v>51840</v>
      </c>
      <c r="AO41">
        <v>0.34736999168388805</v>
      </c>
      <c r="AP41">
        <v>3.82E-3</v>
      </c>
    </row>
    <row r="42" spans="1:42">
      <c r="A42" s="4" t="s">
        <v>794</v>
      </c>
      <c r="B42" s="26" t="s">
        <v>796</v>
      </c>
      <c r="C42" s="4" t="s">
        <v>801</v>
      </c>
      <c r="D42" s="4" t="s">
        <v>802</v>
      </c>
      <c r="E42" s="4" t="s">
        <v>33</v>
      </c>
      <c r="I42">
        <v>20.922000000000001</v>
      </c>
      <c r="J42">
        <v>16.087</v>
      </c>
      <c r="K42">
        <v>22.61</v>
      </c>
      <c r="L42">
        <v>14226.689999999999</v>
      </c>
      <c r="M42" s="20">
        <v>4069.8825000000002</v>
      </c>
      <c r="N42" s="20">
        <v>4187.4994999999999</v>
      </c>
      <c r="O42" s="20">
        <v>3562.3252499999999</v>
      </c>
      <c r="P42">
        <v>4040.8251981674184</v>
      </c>
      <c r="Q42">
        <v>5086.2492755331559</v>
      </c>
      <c r="R42">
        <v>6996.7019194353052</v>
      </c>
      <c r="S42" s="20">
        <v>453082.72442153265</v>
      </c>
      <c r="T42" s="20">
        <v>463597.51521870808</v>
      </c>
      <c r="U42" s="20">
        <v>497648.96159726189</v>
      </c>
      <c r="V42">
        <v>85</v>
      </c>
      <c r="W42">
        <v>29000000</v>
      </c>
      <c r="AM42">
        <v>7.7965517241379307E-4</v>
      </c>
      <c r="AN42">
        <v>1241085</v>
      </c>
      <c r="AO42">
        <v>0.34736999168388805</v>
      </c>
      <c r="AP42">
        <v>0.26600000000000001</v>
      </c>
    </row>
    <row r="43" spans="1:42">
      <c r="A43" s="4" t="s">
        <v>795</v>
      </c>
      <c r="B43" s="26" t="s">
        <v>796</v>
      </c>
      <c r="C43" s="4" t="s">
        <v>803</v>
      </c>
      <c r="D43" s="4" t="s">
        <v>804</v>
      </c>
      <c r="E43" s="4" t="s">
        <v>602</v>
      </c>
      <c r="I43">
        <v>16.25</v>
      </c>
      <c r="J43">
        <v>16.553000000000001</v>
      </c>
      <c r="K43">
        <v>15.5</v>
      </c>
      <c r="L43">
        <v>14233.8</v>
      </c>
      <c r="M43" s="20">
        <v>4069.8825000000002</v>
      </c>
      <c r="N43" s="20">
        <v>4187.4994999999999</v>
      </c>
      <c r="O43" s="20">
        <v>3562.3252499999999</v>
      </c>
      <c r="P43">
        <v>4040.8251981674184</v>
      </c>
      <c r="Q43">
        <v>5086.2492755331559</v>
      </c>
      <c r="R43">
        <v>6996.7019194353052</v>
      </c>
      <c r="S43" s="20">
        <v>453082.72442153265</v>
      </c>
      <c r="T43" s="20">
        <v>463597.51521870808</v>
      </c>
      <c r="U43" s="20">
        <v>497648.96159726189</v>
      </c>
      <c r="V43">
        <v>110</v>
      </c>
      <c r="W43">
        <v>68040000</v>
      </c>
      <c r="AM43">
        <v>2.2780717225161671E-4</v>
      </c>
      <c r="AN43">
        <v>39119148</v>
      </c>
      <c r="AO43">
        <v>0.34736999168388805</v>
      </c>
      <c r="AP43">
        <v>0.1409090909090909</v>
      </c>
    </row>
    <row r="44" spans="1:42">
      <c r="A44" s="4" t="s">
        <v>805</v>
      </c>
      <c r="B44" s="26" t="s">
        <v>846</v>
      </c>
      <c r="C44" s="4" t="s">
        <v>819</v>
      </c>
      <c r="D44" s="4" t="s">
        <v>820</v>
      </c>
      <c r="E44" s="4" t="s">
        <v>112</v>
      </c>
      <c r="I44">
        <v>2505</v>
      </c>
      <c r="J44" t="e">
        <v>#N/A</v>
      </c>
      <c r="K44">
        <v>755</v>
      </c>
      <c r="L44">
        <v>64492.43</v>
      </c>
      <c r="M44" s="20">
        <v>5735.9808810000004</v>
      </c>
      <c r="N44" s="20">
        <v>4826.1533965882354</v>
      </c>
      <c r="O44" s="20">
        <v>4660.5305252142862</v>
      </c>
      <c r="P44">
        <v>9451.3769684848485</v>
      </c>
      <c r="Q44">
        <v>8979.6258318360669</v>
      </c>
      <c r="R44">
        <v>10829.372477285713</v>
      </c>
      <c r="S44" s="20">
        <v>28744.804373052237</v>
      </c>
      <c r="T44" s="20">
        <v>29265.29427929037</v>
      </c>
      <c r="U44" s="20">
        <v>32096.511510941986</v>
      </c>
      <c r="V44">
        <v>100</v>
      </c>
      <c r="W44">
        <v>36698000</v>
      </c>
      <c r="AM44">
        <v>2.0573328246770942E-2</v>
      </c>
      <c r="AN44">
        <v>0</v>
      </c>
      <c r="AO44">
        <v>0.34850516150224969</v>
      </c>
      <c r="AP44">
        <v>7.55</v>
      </c>
    </row>
    <row r="45" spans="1:42">
      <c r="A45" s="4" t="s">
        <v>806</v>
      </c>
      <c r="B45" s="26" t="s">
        <v>846</v>
      </c>
      <c r="C45" s="4" t="s">
        <v>821</v>
      </c>
      <c r="D45" s="4" t="s">
        <v>822</v>
      </c>
      <c r="E45" s="4" t="s">
        <v>567</v>
      </c>
      <c r="I45">
        <v>13674</v>
      </c>
      <c r="J45">
        <v>15009</v>
      </c>
      <c r="K45">
        <v>15799</v>
      </c>
      <c r="L45">
        <v>49448.43</v>
      </c>
      <c r="M45" s="20">
        <v>5735.9808810000004</v>
      </c>
      <c r="N45" s="20">
        <v>4826.1533965882354</v>
      </c>
      <c r="O45" s="20">
        <v>4660.5305252142862</v>
      </c>
      <c r="P45">
        <v>9451.3769684848485</v>
      </c>
      <c r="Q45">
        <v>8979.6258318360669</v>
      </c>
      <c r="R45">
        <v>10829.372477285713</v>
      </c>
      <c r="S45" s="20">
        <v>28744.804373052237</v>
      </c>
      <c r="T45" s="20">
        <v>29265.29427929037</v>
      </c>
      <c r="U45" s="20">
        <v>32096.511510941986</v>
      </c>
      <c r="V45">
        <v>120</v>
      </c>
      <c r="W45">
        <v>32900000</v>
      </c>
      <c r="AM45">
        <v>0.48021276595744683</v>
      </c>
      <c r="AN45">
        <v>2061900</v>
      </c>
      <c r="AO45">
        <v>0.34850516150224969</v>
      </c>
      <c r="AP45">
        <v>131.65833333333333</v>
      </c>
    </row>
    <row r="46" spans="1:42">
      <c r="A46" s="4" t="s">
        <v>807</v>
      </c>
      <c r="B46" s="26" t="s">
        <v>846</v>
      </c>
      <c r="C46" s="4" t="s">
        <v>823</v>
      </c>
      <c r="D46" s="4" t="s">
        <v>824</v>
      </c>
      <c r="E46" s="4" t="s">
        <v>567</v>
      </c>
      <c r="I46">
        <v>995</v>
      </c>
      <c r="J46">
        <v>1414</v>
      </c>
      <c r="K46">
        <v>1478</v>
      </c>
      <c r="L46">
        <v>63769.43</v>
      </c>
      <c r="M46" s="20">
        <v>5735.9808810000004</v>
      </c>
      <c r="N46" s="20">
        <v>4826.1533965882354</v>
      </c>
      <c r="O46" s="20">
        <v>4660.5305252142862</v>
      </c>
      <c r="P46">
        <v>9451.3769684848485</v>
      </c>
      <c r="Q46">
        <v>8979.6258318360669</v>
      </c>
      <c r="R46">
        <v>10829.372477285713</v>
      </c>
      <c r="S46" s="20">
        <v>28744.804373052237</v>
      </c>
      <c r="T46" s="20">
        <v>29265.29427929037</v>
      </c>
      <c r="U46" s="20">
        <v>32096.511510941986</v>
      </c>
      <c r="V46">
        <v>2</v>
      </c>
      <c r="W46">
        <v>652000</v>
      </c>
      <c r="AM46">
        <v>2.2668711656441718</v>
      </c>
      <c r="AN46">
        <v>20664000</v>
      </c>
      <c r="AO46">
        <v>0.34850516150224969</v>
      </c>
      <c r="AP46">
        <v>739</v>
      </c>
    </row>
    <row r="47" spans="1:42">
      <c r="A47" s="4" t="s">
        <v>808</v>
      </c>
      <c r="B47" s="26" t="s">
        <v>846</v>
      </c>
      <c r="C47" s="4" t="s">
        <v>823</v>
      </c>
      <c r="D47" s="4" t="s">
        <v>825</v>
      </c>
      <c r="E47" s="4" t="s">
        <v>567</v>
      </c>
      <c r="I47">
        <v>25701</v>
      </c>
      <c r="J47">
        <v>15271</v>
      </c>
      <c r="K47">
        <v>14187</v>
      </c>
      <c r="L47">
        <v>51060.43</v>
      </c>
      <c r="M47" s="20">
        <v>5735.9808810000004</v>
      </c>
      <c r="N47" s="20">
        <v>4826.1533965882354</v>
      </c>
      <c r="O47" s="20">
        <v>4660.5305252142862</v>
      </c>
      <c r="P47">
        <v>9451.3769684848485</v>
      </c>
      <c r="Q47">
        <v>8979.6258318360669</v>
      </c>
      <c r="R47">
        <v>10829.372477285713</v>
      </c>
      <c r="S47" s="20">
        <v>28744.804373052237</v>
      </c>
      <c r="T47" s="20">
        <v>29265.29427929037</v>
      </c>
      <c r="U47" s="20">
        <v>32096.511510941986</v>
      </c>
      <c r="V47">
        <v>120</v>
      </c>
      <c r="W47">
        <v>39159000</v>
      </c>
      <c r="AM47">
        <v>0.36229219336550983</v>
      </c>
      <c r="AN47">
        <v>1430000</v>
      </c>
      <c r="AO47">
        <v>0.34850516150224969</v>
      </c>
      <c r="AP47">
        <v>118.22499999999999</v>
      </c>
    </row>
    <row r="48" spans="1:42">
      <c r="A48" s="4" t="s">
        <v>809</v>
      </c>
      <c r="B48" s="26" t="s">
        <v>846</v>
      </c>
      <c r="C48" s="4" t="s">
        <v>826</v>
      </c>
      <c r="D48" s="4" t="s">
        <v>827</v>
      </c>
      <c r="E48" s="4" t="s">
        <v>237</v>
      </c>
      <c r="I48">
        <v>750.98</v>
      </c>
      <c r="J48">
        <v>658.90000000000009</v>
      </c>
      <c r="K48">
        <v>20.6</v>
      </c>
      <c r="L48">
        <v>65226.83</v>
      </c>
      <c r="M48" s="20">
        <v>5735.9808810000004</v>
      </c>
      <c r="N48" s="20">
        <v>4826.1533965882354</v>
      </c>
      <c r="O48" s="20">
        <v>4660.5305252142862</v>
      </c>
      <c r="P48">
        <v>9451.3769684848485</v>
      </c>
      <c r="Q48">
        <v>8979.6258318360669</v>
      </c>
      <c r="R48">
        <v>10829.372477285713</v>
      </c>
      <c r="S48" s="20">
        <v>28744.804373052237</v>
      </c>
      <c r="T48" s="20">
        <v>29265.29427929037</v>
      </c>
      <c r="U48" s="20">
        <v>32096.511510941986</v>
      </c>
      <c r="V48">
        <v>200</v>
      </c>
      <c r="W48">
        <v>59319000</v>
      </c>
      <c r="AM48">
        <v>3.4727490348792126E-4</v>
      </c>
      <c r="AN48">
        <v>18267.39</v>
      </c>
      <c r="AO48">
        <v>0.34850516150224969</v>
      </c>
      <c r="AP48">
        <v>0.10300000000000001</v>
      </c>
    </row>
    <row r="49" spans="1:42">
      <c r="A49" s="8" t="s">
        <v>810</v>
      </c>
      <c r="B49" s="26" t="s">
        <v>846</v>
      </c>
      <c r="C49" s="8" t="s">
        <v>828</v>
      </c>
      <c r="D49" s="8" t="s">
        <v>829</v>
      </c>
      <c r="E49" s="8" t="s">
        <v>465</v>
      </c>
      <c r="I49">
        <v>1971.5</v>
      </c>
      <c r="J49">
        <v>2672.5</v>
      </c>
      <c r="K49">
        <v>3634</v>
      </c>
      <c r="L49">
        <v>61613.43</v>
      </c>
      <c r="M49" s="20">
        <v>5735.9808810000004</v>
      </c>
      <c r="N49" s="20">
        <v>4826.1533965882354</v>
      </c>
      <c r="O49" s="20">
        <v>4660.5305252142862</v>
      </c>
      <c r="P49">
        <v>9451.3769684848485</v>
      </c>
      <c r="Q49">
        <v>8979.6258318360669</v>
      </c>
      <c r="R49">
        <v>10829.372477285713</v>
      </c>
      <c r="S49" s="20">
        <v>28744.804373052237</v>
      </c>
      <c r="T49" s="20">
        <v>29265.29427929037</v>
      </c>
      <c r="U49" s="20">
        <v>32096.511510941986</v>
      </c>
      <c r="V49" t="s">
        <v>76</v>
      </c>
      <c r="W49" t="s">
        <v>76</v>
      </c>
      <c r="AM49" t="s">
        <v>76</v>
      </c>
      <c r="AN49">
        <v>29160000</v>
      </c>
      <c r="AO49">
        <v>0.34850516150224969</v>
      </c>
      <c r="AP49">
        <v>63.754385964912281</v>
      </c>
    </row>
    <row r="50" spans="1:42">
      <c r="A50" s="4" t="s">
        <v>811</v>
      </c>
      <c r="B50" s="26" t="s">
        <v>846</v>
      </c>
      <c r="C50" s="4" t="s">
        <v>830</v>
      </c>
      <c r="D50" s="4" t="s">
        <v>831</v>
      </c>
      <c r="E50" s="4" t="s">
        <v>202</v>
      </c>
      <c r="I50">
        <v>486</v>
      </c>
      <c r="J50">
        <v>766</v>
      </c>
      <c r="K50">
        <v>736</v>
      </c>
      <c r="L50">
        <v>64511.43</v>
      </c>
      <c r="M50" s="20">
        <v>5735.9808810000004</v>
      </c>
      <c r="N50" s="20">
        <v>4826.1533965882354</v>
      </c>
      <c r="O50" s="20">
        <v>4660.5305252142862</v>
      </c>
      <c r="P50">
        <v>9451.3769684848485</v>
      </c>
      <c r="Q50">
        <v>8979.6258318360669</v>
      </c>
      <c r="R50">
        <v>10829.372477285713</v>
      </c>
      <c r="S50" s="20">
        <v>28744.804373052237</v>
      </c>
      <c r="T50" s="20">
        <v>29265.29427929037</v>
      </c>
      <c r="U50" s="20">
        <v>32096.511510941986</v>
      </c>
      <c r="V50">
        <v>4</v>
      </c>
      <c r="W50">
        <v>1336000</v>
      </c>
      <c r="AM50">
        <v>0.55089820359281438</v>
      </c>
      <c r="AN50">
        <v>38617.5</v>
      </c>
      <c r="AO50">
        <v>0.34850516150224969</v>
      </c>
      <c r="AP50">
        <v>184</v>
      </c>
    </row>
    <row r="51" spans="1:42">
      <c r="A51" s="4" t="s">
        <v>812</v>
      </c>
      <c r="B51" s="26" t="s">
        <v>846</v>
      </c>
      <c r="C51" s="4" t="s">
        <v>832</v>
      </c>
      <c r="D51" s="4" t="s">
        <v>833</v>
      </c>
      <c r="E51" s="4" t="s">
        <v>379</v>
      </c>
      <c r="I51">
        <v>0</v>
      </c>
      <c r="J51">
        <v>0</v>
      </c>
      <c r="K51">
        <v>0</v>
      </c>
      <c r="L51">
        <v>65247.43</v>
      </c>
      <c r="M51" s="20">
        <v>5735.9808810000004</v>
      </c>
      <c r="N51" s="20">
        <v>4826.1533965882354</v>
      </c>
      <c r="O51" s="20">
        <v>4660.5305252142862</v>
      </c>
      <c r="P51">
        <v>9451.3769684848485</v>
      </c>
      <c r="Q51">
        <v>8979.6258318360669</v>
      </c>
      <c r="R51">
        <v>10829.372477285713</v>
      </c>
      <c r="S51" s="20">
        <v>28744.804373052237</v>
      </c>
      <c r="T51" s="20">
        <v>29265.29427929037</v>
      </c>
      <c r="U51" s="20">
        <v>32096.511510941986</v>
      </c>
      <c r="V51">
        <v>49</v>
      </c>
      <c r="W51">
        <v>950000</v>
      </c>
      <c r="AM51">
        <v>0</v>
      </c>
      <c r="AN51">
        <v>0</v>
      </c>
      <c r="AO51">
        <v>0.34850516150224969</v>
      </c>
      <c r="AP51">
        <v>0</v>
      </c>
    </row>
    <row r="52" spans="1:42">
      <c r="A52" s="4" t="s">
        <v>813</v>
      </c>
      <c r="B52" s="26" t="s">
        <v>846</v>
      </c>
      <c r="C52" s="4" t="s">
        <v>834</v>
      </c>
      <c r="D52" s="4" t="s">
        <v>835</v>
      </c>
      <c r="E52" s="4" t="s">
        <v>640</v>
      </c>
      <c r="I52">
        <v>44127.7</v>
      </c>
      <c r="J52">
        <v>32139.3</v>
      </c>
      <c r="K52">
        <v>27551.8</v>
      </c>
      <c r="L52">
        <v>37695.630000000005</v>
      </c>
      <c r="M52" s="20">
        <v>5735.9808810000004</v>
      </c>
      <c r="N52" s="20">
        <v>4826.1533965882354</v>
      </c>
      <c r="O52" s="20">
        <v>4660.5305252142862</v>
      </c>
      <c r="P52">
        <v>9451.3769684848485</v>
      </c>
      <c r="Q52">
        <v>8979.6258318360669</v>
      </c>
      <c r="R52">
        <v>10829.372477285713</v>
      </c>
      <c r="S52" s="20">
        <v>28744.804373052237</v>
      </c>
      <c r="T52" s="20">
        <v>29265.29427929037</v>
      </c>
      <c r="U52" s="20">
        <v>32096.511510941986</v>
      </c>
      <c r="V52">
        <v>275</v>
      </c>
      <c r="W52">
        <v>31200000</v>
      </c>
      <c r="AM52">
        <v>0.88307051282051274</v>
      </c>
      <c r="AN52">
        <v>0</v>
      </c>
      <c r="AO52">
        <v>0.34850516150224969</v>
      </c>
      <c r="AP52">
        <v>100.18836363636363</v>
      </c>
    </row>
    <row r="53" spans="1:42">
      <c r="A53" s="8" t="s">
        <v>814</v>
      </c>
      <c r="B53" s="26" t="s">
        <v>846</v>
      </c>
      <c r="C53" s="8" t="s">
        <v>836</v>
      </c>
      <c r="D53" s="8" t="s">
        <v>837</v>
      </c>
      <c r="E53" s="8" t="s">
        <v>640</v>
      </c>
      <c r="I53">
        <v>0</v>
      </c>
      <c r="J53">
        <v>0</v>
      </c>
      <c r="K53">
        <v>0</v>
      </c>
      <c r="L53">
        <v>65247.43</v>
      </c>
      <c r="M53" s="20">
        <v>5735.9808810000004</v>
      </c>
      <c r="N53" s="20">
        <v>4826.1533965882354</v>
      </c>
      <c r="O53" s="20">
        <v>4660.5305252142862</v>
      </c>
      <c r="P53">
        <v>9451.3769684848485</v>
      </c>
      <c r="Q53">
        <v>8979.6258318360669</v>
      </c>
      <c r="R53">
        <v>10829.372477285713</v>
      </c>
      <c r="S53" s="20">
        <v>28744.804373052237</v>
      </c>
      <c r="T53" s="20">
        <v>29265.29427929037</v>
      </c>
      <c r="U53" s="20">
        <v>32096.511510941986</v>
      </c>
      <c r="V53" t="s">
        <v>76</v>
      </c>
      <c r="W53" t="s">
        <v>76</v>
      </c>
      <c r="AM53">
        <v>0</v>
      </c>
      <c r="AN53">
        <v>172500</v>
      </c>
      <c r="AO53">
        <v>0.34850516150224969</v>
      </c>
      <c r="AP53">
        <v>0</v>
      </c>
    </row>
    <row r="54" spans="1:42">
      <c r="A54" s="4" t="s">
        <v>815</v>
      </c>
      <c r="B54" s="26" t="s">
        <v>846</v>
      </c>
      <c r="C54" s="4" t="s">
        <v>838</v>
      </c>
      <c r="D54" s="4" t="s">
        <v>839</v>
      </c>
      <c r="E54" s="4" t="s">
        <v>342</v>
      </c>
      <c r="I54">
        <v>549.01607999999999</v>
      </c>
      <c r="J54">
        <v>216.00774200000001</v>
      </c>
      <c r="K54">
        <v>216.00735299999999</v>
      </c>
      <c r="L54">
        <v>65031.422646999999</v>
      </c>
      <c r="M54" s="20">
        <v>5735.9808810000004</v>
      </c>
      <c r="N54" s="20">
        <v>4826.1533965882354</v>
      </c>
      <c r="O54" s="20">
        <v>4660.5305252142862</v>
      </c>
      <c r="P54">
        <v>9451.3769684848485</v>
      </c>
      <c r="Q54">
        <v>8979.6258318360669</v>
      </c>
      <c r="R54">
        <v>10829.372477285713</v>
      </c>
      <c r="S54" s="20">
        <v>28744.804373052237</v>
      </c>
      <c r="T54" s="20">
        <v>29265.29427929037</v>
      </c>
      <c r="U54" s="20">
        <v>32096.511510941986</v>
      </c>
      <c r="V54">
        <v>50</v>
      </c>
      <c r="W54">
        <v>3800000</v>
      </c>
      <c r="AM54">
        <v>5.6844040263157897E-2</v>
      </c>
      <c r="AN54">
        <v>57780</v>
      </c>
      <c r="AO54">
        <v>0.34850516150224969</v>
      </c>
      <c r="AP54">
        <v>4.32014706</v>
      </c>
    </row>
    <row r="55" spans="1:42">
      <c r="A55" s="8" t="s">
        <v>816</v>
      </c>
      <c r="B55" s="26" t="s">
        <v>846</v>
      </c>
      <c r="C55" s="8" t="s">
        <v>840</v>
      </c>
      <c r="D55" s="8" t="s">
        <v>841</v>
      </c>
      <c r="E55" s="8" t="s">
        <v>33</v>
      </c>
      <c r="I55">
        <v>177.35</v>
      </c>
      <c r="J55">
        <v>182.9</v>
      </c>
      <c r="K55">
        <v>125.02</v>
      </c>
      <c r="L55">
        <v>65122.41</v>
      </c>
      <c r="M55" s="20">
        <v>5735.9808810000004</v>
      </c>
      <c r="N55" s="20">
        <v>4826.1533965882354</v>
      </c>
      <c r="O55" s="20">
        <v>4660.5305252142862</v>
      </c>
      <c r="P55">
        <v>9451.3769684848485</v>
      </c>
      <c r="Q55">
        <v>8979.6258318360669</v>
      </c>
      <c r="R55">
        <v>10829.372477285713</v>
      </c>
      <c r="S55" s="20">
        <v>28744.804373052237</v>
      </c>
      <c r="T55" s="20">
        <v>29265.29427929037</v>
      </c>
      <c r="U55" s="20">
        <v>32096.511510941986</v>
      </c>
      <c r="V55" t="s">
        <v>76</v>
      </c>
      <c r="W55" t="s">
        <v>76</v>
      </c>
      <c r="AM55">
        <v>2.5003999999999998E-3</v>
      </c>
      <c r="AN55">
        <v>0</v>
      </c>
      <c r="AO55">
        <v>0.34850516150224969</v>
      </c>
      <c r="AP55">
        <v>0.62509999999999999</v>
      </c>
    </row>
    <row r="56" spans="1:42">
      <c r="A56" s="4" t="s">
        <v>817</v>
      </c>
      <c r="B56" s="26" t="s">
        <v>846</v>
      </c>
      <c r="C56" s="4" t="s">
        <v>842</v>
      </c>
      <c r="D56" s="4" t="s">
        <v>843</v>
      </c>
      <c r="E56" s="4" t="s">
        <v>387</v>
      </c>
      <c r="I56">
        <v>0</v>
      </c>
      <c r="J56">
        <v>0</v>
      </c>
      <c r="K56">
        <v>0</v>
      </c>
      <c r="L56">
        <v>65247.43</v>
      </c>
      <c r="M56" s="20">
        <v>5735.9808810000004</v>
      </c>
      <c r="N56" s="20">
        <v>4826.1533965882354</v>
      </c>
      <c r="O56" s="20">
        <v>4660.5305252142862</v>
      </c>
      <c r="P56">
        <v>9451.3769684848485</v>
      </c>
      <c r="Q56">
        <v>8979.6258318360669</v>
      </c>
      <c r="R56">
        <v>10829.372477285713</v>
      </c>
      <c r="S56" s="20">
        <v>28744.804373052237</v>
      </c>
      <c r="T56" s="20">
        <v>29265.29427929037</v>
      </c>
      <c r="U56" s="20">
        <v>32096.511510941986</v>
      </c>
      <c r="V56">
        <v>100</v>
      </c>
      <c r="W56">
        <v>13300000</v>
      </c>
      <c r="AM56">
        <v>0</v>
      </c>
      <c r="AN56">
        <v>0</v>
      </c>
      <c r="AO56">
        <v>0.34850516150224969</v>
      </c>
      <c r="AP56">
        <v>0</v>
      </c>
    </row>
    <row r="57" spans="1:42">
      <c r="A57" s="4" t="s">
        <v>818</v>
      </c>
      <c r="B57" s="26" t="s">
        <v>846</v>
      </c>
      <c r="C57" s="4" t="s">
        <v>844</v>
      </c>
      <c r="D57" s="4" t="s">
        <v>845</v>
      </c>
      <c r="E57" s="4" t="s">
        <v>285</v>
      </c>
      <c r="I57">
        <v>870</v>
      </c>
      <c r="J57">
        <v>325</v>
      </c>
      <c r="K57">
        <v>745</v>
      </c>
      <c r="L57">
        <v>64502.43</v>
      </c>
      <c r="M57" s="20">
        <v>5735.9808810000004</v>
      </c>
      <c r="N57" s="20">
        <v>4826.1533965882354</v>
      </c>
      <c r="O57" s="20">
        <v>4660.5305252142862</v>
      </c>
      <c r="P57">
        <v>9451.3769684848485</v>
      </c>
      <c r="Q57">
        <v>8979.6258318360669</v>
      </c>
      <c r="R57">
        <v>10829.372477285713</v>
      </c>
      <c r="S57" s="20">
        <v>28744.804373052237</v>
      </c>
      <c r="T57" s="20">
        <v>29265.29427929037</v>
      </c>
      <c r="U57" s="20">
        <v>32096.511510941986</v>
      </c>
      <c r="V57">
        <v>120</v>
      </c>
      <c r="W57">
        <v>10100000</v>
      </c>
      <c r="AM57">
        <v>7.3762376237623759E-2</v>
      </c>
      <c r="AN57">
        <v>1768693.2</v>
      </c>
      <c r="AO57">
        <v>0.34850516150224969</v>
      </c>
      <c r="AP57">
        <v>6.208333333333333</v>
      </c>
    </row>
    <row r="58" spans="1:42">
      <c r="A58" s="4" t="s">
        <v>847</v>
      </c>
      <c r="B58" s="26" t="s">
        <v>849</v>
      </c>
      <c r="C58" s="4" t="s">
        <v>850</v>
      </c>
      <c r="D58" s="4" t="s">
        <v>851</v>
      </c>
      <c r="E58" s="4" t="s">
        <v>285</v>
      </c>
      <c r="I58">
        <v>8374</v>
      </c>
      <c r="J58">
        <v>4866</v>
      </c>
      <c r="K58">
        <v>8637</v>
      </c>
      <c r="L58">
        <v>5823</v>
      </c>
      <c r="M58" s="20">
        <v>8374</v>
      </c>
      <c r="N58" s="20">
        <v>4891.5</v>
      </c>
      <c r="O58" s="20">
        <v>7230</v>
      </c>
      <c r="P58">
        <v>14282.666666666666</v>
      </c>
      <c r="Q58">
        <v>8098.4783333333335</v>
      </c>
      <c r="R58">
        <v>5438</v>
      </c>
      <c r="S58" s="20">
        <v>61922.048670847049</v>
      </c>
      <c r="T58" s="20">
        <v>51380.096581444843</v>
      </c>
      <c r="U58" s="20">
        <v>40094.068271678843</v>
      </c>
      <c r="V58">
        <v>50</v>
      </c>
      <c r="W58">
        <v>169150000</v>
      </c>
      <c r="AM58">
        <v>5.1061188294413244E-2</v>
      </c>
      <c r="AN58">
        <v>7724.88</v>
      </c>
      <c r="AO58">
        <v>9.4888352973258372E-2</v>
      </c>
      <c r="AP58">
        <v>172.74</v>
      </c>
    </row>
    <row r="59" spans="1:42">
      <c r="A59" s="4" t="s">
        <v>848</v>
      </c>
      <c r="B59" s="26" t="s">
        <v>849</v>
      </c>
      <c r="C59" s="4" t="s">
        <v>852</v>
      </c>
      <c r="D59" s="4" t="s">
        <v>853</v>
      </c>
      <c r="E59" s="4" t="s">
        <v>640</v>
      </c>
      <c r="I59" t="e">
        <v>#N/A</v>
      </c>
      <c r="J59">
        <v>4917</v>
      </c>
      <c r="K59">
        <v>5823</v>
      </c>
      <c r="L59">
        <v>8637</v>
      </c>
      <c r="M59" s="20">
        <v>8374</v>
      </c>
      <c r="N59" s="20">
        <v>4891.5</v>
      </c>
      <c r="O59" s="20">
        <v>7230</v>
      </c>
      <c r="P59">
        <v>14282.666666666666</v>
      </c>
      <c r="Q59">
        <v>8098.4783333333335</v>
      </c>
      <c r="R59">
        <v>5438</v>
      </c>
      <c r="S59" s="20">
        <v>61922.048670847049</v>
      </c>
      <c r="T59" s="20">
        <v>51380.096581444843</v>
      </c>
      <c r="U59" s="20">
        <v>40094.068271678843</v>
      </c>
      <c r="V59">
        <v>499</v>
      </c>
      <c r="W59">
        <v>41978000</v>
      </c>
      <c r="AM59">
        <v>0.13871551765210349</v>
      </c>
      <c r="AN59">
        <v>381240</v>
      </c>
      <c r="AO59">
        <v>9.4888352973258372E-2</v>
      </c>
      <c r="AP59">
        <v>11.669338677354709</v>
      </c>
    </row>
    <row r="60" spans="1:42">
      <c r="A60" s="4" t="s">
        <v>854</v>
      </c>
      <c r="B60" s="26" t="s">
        <v>888</v>
      </c>
      <c r="C60" s="9" t="s">
        <v>889</v>
      </c>
      <c r="D60" s="4" t="s">
        <v>890</v>
      </c>
      <c r="E60" s="4" t="s">
        <v>891</v>
      </c>
      <c r="I60">
        <v>8.1999999999999993</v>
      </c>
      <c r="J60">
        <v>22.8</v>
      </c>
      <c r="K60" s="18">
        <v>0</v>
      </c>
      <c r="L60" s="18">
        <v>359.48</v>
      </c>
      <c r="M60" s="20">
        <v>15.981659250000003</v>
      </c>
      <c r="N60" s="20">
        <v>11.085376002702702</v>
      </c>
      <c r="O60" s="20">
        <v>10.572884764705879</v>
      </c>
      <c r="P60">
        <v>4631.0024543299269</v>
      </c>
      <c r="Q60">
        <v>1362.7429392517483</v>
      </c>
      <c r="R60">
        <v>625.70101315492968</v>
      </c>
      <c r="S60" s="20">
        <v>19140.388508788317</v>
      </c>
      <c r="T60" s="20">
        <v>17208.654615348136</v>
      </c>
      <c r="U60" s="20">
        <v>15348.613439606981</v>
      </c>
      <c r="V60">
        <v>22</v>
      </c>
      <c r="W60">
        <v>7443000</v>
      </c>
      <c r="AM60">
        <v>0</v>
      </c>
      <c r="AN60">
        <v>0</v>
      </c>
      <c r="AO60">
        <v>1.6852250832148849E-3</v>
      </c>
      <c r="AP60">
        <v>0</v>
      </c>
    </row>
    <row r="61" spans="1:42">
      <c r="A61" s="4" t="s">
        <v>855</v>
      </c>
      <c r="B61" s="26" t="s">
        <v>888</v>
      </c>
      <c r="C61" s="9" t="s">
        <v>892</v>
      </c>
      <c r="D61" s="4" t="s">
        <v>893</v>
      </c>
      <c r="E61" s="4" t="s">
        <v>331</v>
      </c>
      <c r="I61">
        <v>0</v>
      </c>
      <c r="J61">
        <v>0</v>
      </c>
      <c r="K61" s="18">
        <v>0</v>
      </c>
      <c r="L61" s="18">
        <v>359.48</v>
      </c>
      <c r="M61" s="20">
        <v>15.981659250000003</v>
      </c>
      <c r="N61" s="20">
        <v>11.085376002702702</v>
      </c>
      <c r="O61" s="20">
        <v>10.572884764705879</v>
      </c>
      <c r="P61">
        <v>4631.0024543299269</v>
      </c>
      <c r="Q61">
        <v>1362.7429392517483</v>
      </c>
      <c r="R61">
        <v>625.70101315492968</v>
      </c>
      <c r="S61" s="20">
        <v>19140.388508788317</v>
      </c>
      <c r="T61" s="20">
        <v>17208.654615348136</v>
      </c>
      <c r="U61" s="20">
        <v>15348.613439606981</v>
      </c>
      <c r="V61">
        <v>20</v>
      </c>
      <c r="W61">
        <v>6767000</v>
      </c>
      <c r="AM61">
        <v>0</v>
      </c>
      <c r="AN61">
        <v>0</v>
      </c>
      <c r="AO61">
        <v>1.6852250832148849E-3</v>
      </c>
      <c r="AP61">
        <v>0</v>
      </c>
    </row>
    <row r="62" spans="1:42">
      <c r="A62" s="8" t="s">
        <v>856</v>
      </c>
      <c r="B62" s="26" t="s">
        <v>888</v>
      </c>
      <c r="C62" s="10" t="s">
        <v>894</v>
      </c>
      <c r="D62" s="8" t="s">
        <v>895</v>
      </c>
      <c r="E62" s="8" t="s">
        <v>33</v>
      </c>
      <c r="I62">
        <v>8.0099999999999995E-4</v>
      </c>
      <c r="J62">
        <v>3.501E-4</v>
      </c>
      <c r="K62" s="18">
        <v>0</v>
      </c>
      <c r="L62" s="18">
        <v>359.48</v>
      </c>
      <c r="M62" s="20">
        <v>15.981659250000003</v>
      </c>
      <c r="N62" s="20">
        <v>11.085376002702702</v>
      </c>
      <c r="O62" s="20">
        <v>10.572884764705879</v>
      </c>
      <c r="P62">
        <v>4631.0024543299269</v>
      </c>
      <c r="Q62">
        <v>1362.7429392517483</v>
      </c>
      <c r="R62">
        <v>625.70101315492968</v>
      </c>
      <c r="S62" s="20">
        <v>19140.388508788317</v>
      </c>
      <c r="T62" s="20">
        <v>17208.654615348136</v>
      </c>
      <c r="U62" s="20">
        <v>15348.613439606981</v>
      </c>
      <c r="V62" t="s">
        <v>76</v>
      </c>
      <c r="W62" t="s">
        <v>76</v>
      </c>
      <c r="AM62" t="e">
        <v>#DIV/0!</v>
      </c>
      <c r="AN62">
        <v>0</v>
      </c>
      <c r="AO62">
        <v>1.6852250832148849E-3</v>
      </c>
    </row>
    <row r="63" spans="1:42">
      <c r="A63" s="8" t="s">
        <v>857</v>
      </c>
      <c r="B63" s="26" t="s">
        <v>888</v>
      </c>
      <c r="C63" s="10" t="s">
        <v>896</v>
      </c>
      <c r="D63" s="8" t="s">
        <v>897</v>
      </c>
      <c r="E63" s="8" t="s">
        <v>33</v>
      </c>
      <c r="I63">
        <v>1.5039999999999999E-3</v>
      </c>
      <c r="J63">
        <v>1.7803000000000001E-3</v>
      </c>
      <c r="K63" s="18">
        <v>0</v>
      </c>
      <c r="L63" s="18">
        <v>359.48</v>
      </c>
      <c r="M63" s="20">
        <v>15.981659250000003</v>
      </c>
      <c r="N63" s="20">
        <v>11.085376002702702</v>
      </c>
      <c r="O63" s="20">
        <v>10.572884764705879</v>
      </c>
      <c r="P63">
        <v>4631.0024543299269</v>
      </c>
      <c r="Q63">
        <v>1362.7429392517483</v>
      </c>
      <c r="R63">
        <v>625.70101315492968</v>
      </c>
      <c r="S63" s="20">
        <v>19140.388508788317</v>
      </c>
      <c r="T63" s="20">
        <v>17208.654615348136</v>
      </c>
      <c r="U63" s="20">
        <v>15348.613439606981</v>
      </c>
      <c r="V63" t="s">
        <v>76</v>
      </c>
      <c r="W63" t="s">
        <v>76</v>
      </c>
      <c r="AM63" t="e">
        <v>#DIV/0!</v>
      </c>
      <c r="AN63">
        <v>0</v>
      </c>
      <c r="AO63">
        <v>1.6852250832148849E-3</v>
      </c>
    </row>
    <row r="64" spans="1:42">
      <c r="A64" s="4" t="s">
        <v>858</v>
      </c>
      <c r="B64" s="26" t="s">
        <v>888</v>
      </c>
      <c r="C64" s="9" t="s">
        <v>898</v>
      </c>
      <c r="D64" s="4" t="s">
        <v>899</v>
      </c>
      <c r="E64" s="4" t="s">
        <v>591</v>
      </c>
      <c r="I64">
        <v>8.0000000000000004E-4</v>
      </c>
      <c r="J64">
        <v>1.3301999999999999E-3</v>
      </c>
      <c r="K64" s="18">
        <v>0</v>
      </c>
      <c r="L64" s="18">
        <v>359.48</v>
      </c>
      <c r="M64" s="20">
        <v>15.981659250000003</v>
      </c>
      <c r="N64" s="20">
        <v>11.085376002702702</v>
      </c>
      <c r="O64" s="20">
        <v>10.572884764705879</v>
      </c>
      <c r="P64">
        <v>4631.0024543299269</v>
      </c>
      <c r="Q64">
        <v>1362.7429392517483</v>
      </c>
      <c r="R64">
        <v>625.70101315492968</v>
      </c>
      <c r="S64" s="20">
        <v>19140.388508788317</v>
      </c>
      <c r="T64" s="20">
        <v>17208.654615348136</v>
      </c>
      <c r="U64" s="20">
        <v>15348.613439606981</v>
      </c>
      <c r="V64">
        <v>25</v>
      </c>
      <c r="W64">
        <v>8458000</v>
      </c>
      <c r="AM64">
        <v>0</v>
      </c>
      <c r="AN64">
        <v>0</v>
      </c>
      <c r="AO64">
        <v>1.6852250832148849E-3</v>
      </c>
      <c r="AP64">
        <v>0</v>
      </c>
    </row>
    <row r="65" spans="1:42">
      <c r="A65" s="4" t="s">
        <v>859</v>
      </c>
      <c r="B65" s="26" t="s">
        <v>888</v>
      </c>
      <c r="C65" s="9" t="s">
        <v>900</v>
      </c>
      <c r="D65" s="4" t="s">
        <v>901</v>
      </c>
      <c r="E65" s="4" t="s">
        <v>285</v>
      </c>
      <c r="I65">
        <v>1.402E-3</v>
      </c>
      <c r="J65">
        <v>6.001E-4</v>
      </c>
      <c r="K65" s="18">
        <v>0</v>
      </c>
      <c r="L65" s="18">
        <v>359.48</v>
      </c>
      <c r="M65" s="20">
        <v>15.981659250000003</v>
      </c>
      <c r="N65" s="20">
        <v>11.085376002702702</v>
      </c>
      <c r="O65" s="20">
        <v>10.572884764705879</v>
      </c>
      <c r="P65">
        <v>4631.0024543299269</v>
      </c>
      <c r="Q65">
        <v>1362.7429392517483</v>
      </c>
      <c r="R65">
        <v>625.70101315492968</v>
      </c>
      <c r="S65" s="20">
        <v>19140.388508788317</v>
      </c>
      <c r="T65" s="20">
        <v>17208.654615348136</v>
      </c>
      <c r="U65" s="20">
        <v>15348.613439606981</v>
      </c>
      <c r="V65">
        <v>9</v>
      </c>
      <c r="W65">
        <v>3045000</v>
      </c>
      <c r="AM65">
        <v>0</v>
      </c>
      <c r="AN65">
        <v>0</v>
      </c>
      <c r="AO65">
        <v>1.6852250832148849E-3</v>
      </c>
      <c r="AP65">
        <v>0</v>
      </c>
    </row>
    <row r="66" spans="1:42">
      <c r="A66" s="4" t="s">
        <v>860</v>
      </c>
      <c r="B66" s="26" t="s">
        <v>888</v>
      </c>
      <c r="C66" s="9" t="s">
        <v>902</v>
      </c>
      <c r="D66" s="4" t="s">
        <v>903</v>
      </c>
      <c r="E66" s="4" t="s">
        <v>546</v>
      </c>
      <c r="I66">
        <v>2.3019999999999998E-3</v>
      </c>
      <c r="J66">
        <v>5.8E-4</v>
      </c>
      <c r="K66" s="18">
        <v>0</v>
      </c>
      <c r="L66" s="18">
        <v>359.48</v>
      </c>
      <c r="M66" s="20">
        <v>15.981659250000003</v>
      </c>
      <c r="N66" s="20">
        <v>11.085376002702702</v>
      </c>
      <c r="O66" s="20">
        <v>10.572884764705879</v>
      </c>
      <c r="P66">
        <v>4631.0024543299269</v>
      </c>
      <c r="Q66">
        <v>1362.7429392517483</v>
      </c>
      <c r="R66">
        <v>625.70101315492968</v>
      </c>
      <c r="S66" s="20">
        <v>19140.388508788317</v>
      </c>
      <c r="T66" s="20">
        <v>17208.654615348136</v>
      </c>
      <c r="U66" s="20">
        <v>15348.613439606981</v>
      </c>
      <c r="V66">
        <v>22</v>
      </c>
      <c r="W66">
        <v>7443000</v>
      </c>
      <c r="AM66">
        <v>0</v>
      </c>
      <c r="AN66">
        <v>0</v>
      </c>
      <c r="AO66">
        <v>1.6852250832148849E-3</v>
      </c>
      <c r="AP66">
        <v>0</v>
      </c>
    </row>
    <row r="67" spans="1:42">
      <c r="A67" s="8" t="s">
        <v>861</v>
      </c>
      <c r="B67" s="26" t="s">
        <v>888</v>
      </c>
      <c r="C67" s="10" t="s">
        <v>904</v>
      </c>
      <c r="D67" s="8" t="s">
        <v>905</v>
      </c>
      <c r="E67" s="8" t="s">
        <v>33</v>
      </c>
      <c r="I67">
        <v>2.31E-3</v>
      </c>
      <c r="J67">
        <v>2.0103999999999999E-3</v>
      </c>
      <c r="K67" s="18">
        <v>0</v>
      </c>
      <c r="L67" s="18">
        <v>359.48</v>
      </c>
      <c r="M67" s="20">
        <v>15.981659250000003</v>
      </c>
      <c r="N67" s="20">
        <v>11.085376002702702</v>
      </c>
      <c r="O67" s="20">
        <v>10.572884764705879</v>
      </c>
      <c r="P67">
        <v>4631.0024543299269</v>
      </c>
      <c r="Q67">
        <v>1362.7429392517483</v>
      </c>
      <c r="R67">
        <v>625.70101315492968</v>
      </c>
      <c r="S67" s="20">
        <v>19140.388508788317</v>
      </c>
      <c r="T67" s="20">
        <v>17208.654615348136</v>
      </c>
      <c r="U67" s="20">
        <v>15348.613439606981</v>
      </c>
      <c r="V67" t="s">
        <v>76</v>
      </c>
      <c r="W67" t="s">
        <v>76</v>
      </c>
      <c r="X67" t="s">
        <v>76</v>
      </c>
      <c r="Y67" t="s">
        <v>76</v>
      </c>
      <c r="AA67" t="s">
        <v>76</v>
      </c>
      <c r="AB67" t="s">
        <v>76</v>
      </c>
      <c r="AC67" t="s">
        <v>76</v>
      </c>
      <c r="AD67" t="s">
        <v>76</v>
      </c>
      <c r="AE67" t="s">
        <v>76</v>
      </c>
      <c r="AF67" t="s">
        <v>76</v>
      </c>
      <c r="AG67" t="s">
        <v>76</v>
      </c>
      <c r="AH67" t="s">
        <v>76</v>
      </c>
      <c r="AI67" t="s">
        <v>76</v>
      </c>
      <c r="AJ67" t="s">
        <v>76</v>
      </c>
      <c r="AK67" t="s">
        <v>76</v>
      </c>
      <c r="AL67" t="s">
        <v>76</v>
      </c>
      <c r="AM67" t="s">
        <v>76</v>
      </c>
      <c r="AN67">
        <v>0</v>
      </c>
      <c r="AO67">
        <v>1.6852250832148849E-3</v>
      </c>
    </row>
    <row r="68" spans="1:42">
      <c r="A68" s="4" t="s">
        <v>862</v>
      </c>
      <c r="B68" s="26" t="s">
        <v>888</v>
      </c>
      <c r="C68" s="9" t="s">
        <v>906</v>
      </c>
      <c r="D68" s="4" t="s">
        <v>907</v>
      </c>
      <c r="E68" s="4" t="s">
        <v>908</v>
      </c>
      <c r="I68">
        <v>10.9</v>
      </c>
      <c r="J68">
        <v>7.9</v>
      </c>
      <c r="K68" s="18">
        <v>5.79</v>
      </c>
      <c r="L68" s="18">
        <v>353.69</v>
      </c>
      <c r="M68" s="20">
        <v>15.981659250000003</v>
      </c>
      <c r="N68" s="20">
        <v>11.085376002702702</v>
      </c>
      <c r="O68" s="20">
        <v>10.572884764705879</v>
      </c>
      <c r="P68">
        <v>4631.0024543299269</v>
      </c>
      <c r="Q68">
        <v>1362.7429392517483</v>
      </c>
      <c r="R68">
        <v>625.70101315492968</v>
      </c>
      <c r="S68" s="20">
        <v>19140.388508788317</v>
      </c>
      <c r="T68" s="20">
        <v>17208.654615348136</v>
      </c>
      <c r="U68" s="20">
        <v>15348.613439606981</v>
      </c>
      <c r="V68">
        <v>11</v>
      </c>
      <c r="W68">
        <v>3721000</v>
      </c>
      <c r="AM68">
        <v>1.5560333243751681E-3</v>
      </c>
      <c r="AN68">
        <v>11518600</v>
      </c>
      <c r="AO68">
        <v>1.6852250832148849E-3</v>
      </c>
      <c r="AP68">
        <v>0.52636363636363637</v>
      </c>
    </row>
    <row r="69" spans="1:42">
      <c r="A69" s="4" t="s">
        <v>863</v>
      </c>
      <c r="B69" s="26" t="s">
        <v>888</v>
      </c>
      <c r="C69" s="9" t="s">
        <v>909</v>
      </c>
      <c r="D69" s="4" t="s">
        <v>910</v>
      </c>
      <c r="E69" s="4" t="s">
        <v>911</v>
      </c>
      <c r="I69">
        <v>19.100000000000001</v>
      </c>
      <c r="J69">
        <v>13.1</v>
      </c>
      <c r="K69" s="18">
        <v>12.48</v>
      </c>
      <c r="L69" s="18">
        <v>347</v>
      </c>
      <c r="M69" s="20">
        <v>15.981659250000003</v>
      </c>
      <c r="N69" s="20">
        <v>11.085376002702702</v>
      </c>
      <c r="O69" s="20">
        <v>10.572884764705879</v>
      </c>
      <c r="P69">
        <v>4631.0024543299269</v>
      </c>
      <c r="Q69">
        <v>1362.7429392517483</v>
      </c>
      <c r="R69">
        <v>625.70101315492968</v>
      </c>
      <c r="S69" s="20">
        <v>19140.388508788317</v>
      </c>
      <c r="T69" s="20">
        <v>17208.654615348136</v>
      </c>
      <c r="U69" s="20">
        <v>15348.613439606981</v>
      </c>
      <c r="V69">
        <v>24</v>
      </c>
      <c r="W69">
        <v>4223000</v>
      </c>
      <c r="AM69">
        <v>2.9552450864314471E-3</v>
      </c>
      <c r="AN69">
        <v>955200</v>
      </c>
      <c r="AO69">
        <v>1.6852250832148849E-3</v>
      </c>
      <c r="AP69">
        <v>0.52</v>
      </c>
    </row>
    <row r="70" spans="1:42">
      <c r="A70" s="4" t="s">
        <v>864</v>
      </c>
      <c r="B70" s="26" t="s">
        <v>888</v>
      </c>
      <c r="C70" s="9" t="s">
        <v>912</v>
      </c>
      <c r="D70" s="4" t="s">
        <v>913</v>
      </c>
      <c r="E70" s="4" t="s">
        <v>914</v>
      </c>
      <c r="I70">
        <v>4.3</v>
      </c>
      <c r="J70">
        <v>3.6</v>
      </c>
      <c r="K70" s="18">
        <v>25.07</v>
      </c>
      <c r="L70" s="18">
        <v>334.41</v>
      </c>
      <c r="M70" s="20">
        <v>15.981659250000003</v>
      </c>
      <c r="N70" s="20">
        <v>11.085376002702702</v>
      </c>
      <c r="O70" s="20">
        <v>10.572884764705879</v>
      </c>
      <c r="P70">
        <v>4631.0024543299269</v>
      </c>
      <c r="Q70">
        <v>1362.7429392517483</v>
      </c>
      <c r="R70">
        <v>625.70101315492968</v>
      </c>
      <c r="S70" s="20">
        <v>19140.388508788317</v>
      </c>
      <c r="T70" s="20">
        <v>17208.654615348136</v>
      </c>
      <c r="U70" s="20">
        <v>15348.613439606981</v>
      </c>
      <c r="V70">
        <v>9</v>
      </c>
      <c r="W70">
        <v>1231000</v>
      </c>
      <c r="AM70">
        <v>2.0365556458164093E-2</v>
      </c>
      <c r="AN70">
        <v>0</v>
      </c>
      <c r="AO70">
        <v>1.6852250832148849E-3</v>
      </c>
      <c r="AP70">
        <v>2.7855555555555558</v>
      </c>
    </row>
    <row r="71" spans="1:42">
      <c r="A71" s="4" t="s">
        <v>865</v>
      </c>
      <c r="B71" s="26" t="s">
        <v>888</v>
      </c>
      <c r="C71" s="9" t="s">
        <v>915</v>
      </c>
      <c r="D71" s="4" t="s">
        <v>916</v>
      </c>
      <c r="E71" s="4" t="s">
        <v>33</v>
      </c>
      <c r="I71">
        <v>16.3</v>
      </c>
      <c r="J71">
        <v>10.7</v>
      </c>
      <c r="K71" s="18">
        <v>12.81</v>
      </c>
      <c r="L71" s="18">
        <v>346.67</v>
      </c>
      <c r="M71" s="20">
        <v>15.981659250000003</v>
      </c>
      <c r="N71" s="20">
        <v>11.085376002702702</v>
      </c>
      <c r="O71" s="20">
        <v>10.572884764705879</v>
      </c>
      <c r="P71">
        <v>4631.0024543299269</v>
      </c>
      <c r="Q71">
        <v>1362.7429392517483</v>
      </c>
      <c r="R71">
        <v>625.70101315492968</v>
      </c>
      <c r="S71" s="20">
        <v>19140.388508788317</v>
      </c>
      <c r="T71" s="20">
        <v>17208.654615348136</v>
      </c>
      <c r="U71" s="20">
        <v>15348.613439606981</v>
      </c>
      <c r="V71">
        <v>22</v>
      </c>
      <c r="W71">
        <v>7443000</v>
      </c>
      <c r="AM71">
        <v>1.7210802095929062E-3</v>
      </c>
      <c r="AN71">
        <v>100600</v>
      </c>
      <c r="AO71">
        <v>1.6852250832148849E-3</v>
      </c>
      <c r="AP71">
        <v>0.58227272727272728</v>
      </c>
    </row>
    <row r="72" spans="1:42">
      <c r="A72" s="4" t="s">
        <v>866</v>
      </c>
      <c r="B72" s="26" t="s">
        <v>888</v>
      </c>
      <c r="C72" s="9" t="s">
        <v>917</v>
      </c>
      <c r="D72" s="4" t="s">
        <v>918</v>
      </c>
      <c r="E72" s="4" t="s">
        <v>165</v>
      </c>
      <c r="I72">
        <v>0</v>
      </c>
      <c r="J72">
        <v>0</v>
      </c>
      <c r="K72" s="18"/>
      <c r="L72" s="18">
        <v>359.48</v>
      </c>
      <c r="M72" s="20">
        <v>15.981659250000003</v>
      </c>
      <c r="N72" s="20">
        <v>11.085376002702702</v>
      </c>
      <c r="O72" s="20">
        <v>10.572884764705879</v>
      </c>
      <c r="P72">
        <v>4631.0024543299269</v>
      </c>
      <c r="Q72">
        <v>1362.7429392517483</v>
      </c>
      <c r="R72">
        <v>625.70101315492968</v>
      </c>
      <c r="S72" s="20">
        <v>19140.388508788317</v>
      </c>
      <c r="T72" s="20">
        <v>17208.654615348136</v>
      </c>
      <c r="U72" s="20">
        <v>15348.613439606981</v>
      </c>
      <c r="V72">
        <v>189</v>
      </c>
      <c r="W72">
        <v>63949000</v>
      </c>
      <c r="AM72">
        <v>0</v>
      </c>
      <c r="AN72">
        <v>739530</v>
      </c>
      <c r="AO72">
        <v>1.6852250832148849E-3</v>
      </c>
      <c r="AP72">
        <v>0</v>
      </c>
    </row>
    <row r="73" spans="1:42">
      <c r="A73" s="8" t="s">
        <v>867</v>
      </c>
      <c r="B73" s="26" t="s">
        <v>888</v>
      </c>
      <c r="C73" s="10" t="s">
        <v>919</v>
      </c>
      <c r="D73" s="8" t="s">
        <v>920</v>
      </c>
      <c r="E73" s="8" t="s">
        <v>921</v>
      </c>
      <c r="I73">
        <v>19.110862000000001</v>
      </c>
      <c r="J73">
        <v>21.053356000000001</v>
      </c>
      <c r="K73" s="18">
        <v>20.865307999999999</v>
      </c>
      <c r="L73" s="18">
        <v>338.61469199999999</v>
      </c>
      <c r="M73" s="20">
        <v>15.981659250000003</v>
      </c>
      <c r="N73" s="20">
        <v>11.085376002702702</v>
      </c>
      <c r="O73" s="20">
        <v>10.572884764705879</v>
      </c>
      <c r="P73">
        <v>4631.0024543299269</v>
      </c>
      <c r="Q73">
        <v>1362.7429392517483</v>
      </c>
      <c r="R73">
        <v>625.70101315492968</v>
      </c>
      <c r="S73" s="20">
        <v>19140.388508788317</v>
      </c>
      <c r="T73" s="20">
        <v>17208.654615348136</v>
      </c>
      <c r="U73" s="20">
        <v>15348.613439606981</v>
      </c>
      <c r="V73" t="s">
        <v>76</v>
      </c>
      <c r="W73" t="s">
        <v>76</v>
      </c>
      <c r="AM73" t="s">
        <v>76</v>
      </c>
      <c r="AN73">
        <v>3750</v>
      </c>
      <c r="AO73">
        <v>1.6852250832148849E-3</v>
      </c>
    </row>
    <row r="74" spans="1:42">
      <c r="A74" s="4" t="s">
        <v>868</v>
      </c>
      <c r="B74" s="26" t="s">
        <v>888</v>
      </c>
      <c r="C74" s="9" t="s">
        <v>922</v>
      </c>
      <c r="D74" s="4" t="s">
        <v>923</v>
      </c>
      <c r="E74" s="4" t="s">
        <v>924</v>
      </c>
      <c r="I74">
        <v>3.3</v>
      </c>
      <c r="J74">
        <v>27.4</v>
      </c>
      <c r="K74" s="18">
        <v>0</v>
      </c>
      <c r="L74" s="18">
        <v>359.48</v>
      </c>
      <c r="M74" s="20">
        <v>15.981659250000003</v>
      </c>
      <c r="N74" s="20">
        <v>11.085376002702702</v>
      </c>
      <c r="O74" s="20">
        <v>10.572884764705879</v>
      </c>
      <c r="P74">
        <v>4631.0024543299269</v>
      </c>
      <c r="Q74">
        <v>1362.7429392517483</v>
      </c>
      <c r="R74">
        <v>625.70101315492968</v>
      </c>
      <c r="S74" s="20">
        <v>19140.388508788317</v>
      </c>
      <c r="T74" s="20">
        <v>17208.654615348136</v>
      </c>
      <c r="U74" s="20">
        <v>15348.613439606981</v>
      </c>
      <c r="V74">
        <v>4</v>
      </c>
      <c r="W74">
        <v>527000</v>
      </c>
      <c r="AM74">
        <v>0</v>
      </c>
      <c r="AN74">
        <v>0</v>
      </c>
      <c r="AO74">
        <v>1.6852250832148849E-3</v>
      </c>
      <c r="AP74">
        <v>0</v>
      </c>
    </row>
    <row r="75" spans="1:42">
      <c r="A75" s="8" t="s">
        <v>869</v>
      </c>
      <c r="B75" s="26" t="s">
        <v>888</v>
      </c>
      <c r="C75" s="10" t="s">
        <v>925</v>
      </c>
      <c r="D75" s="8" t="s">
        <v>926</v>
      </c>
      <c r="E75" s="8" t="s">
        <v>591</v>
      </c>
      <c r="I75">
        <v>10.034554</v>
      </c>
      <c r="J75">
        <v>9.6274479999999993</v>
      </c>
      <c r="K75" s="18">
        <v>9.6264479999999999</v>
      </c>
      <c r="L75" s="18">
        <v>349.85355200000004</v>
      </c>
      <c r="M75" s="20">
        <v>15.981659250000003</v>
      </c>
      <c r="N75" s="20">
        <v>11.085376002702702</v>
      </c>
      <c r="O75" s="20">
        <v>10.572884764705879</v>
      </c>
      <c r="P75">
        <v>4631.0024543299269</v>
      </c>
      <c r="Q75">
        <v>1362.7429392517483</v>
      </c>
      <c r="R75">
        <v>625.70101315492968</v>
      </c>
      <c r="S75" s="20">
        <v>19140.388508788317</v>
      </c>
      <c r="T75" s="20">
        <v>17208.654615348136</v>
      </c>
      <c r="U75" s="20">
        <v>15348.613439606981</v>
      </c>
      <c r="V75" t="s">
        <v>76</v>
      </c>
      <c r="W75" t="s">
        <v>76</v>
      </c>
      <c r="AM75" t="s">
        <v>76</v>
      </c>
      <c r="AN75">
        <v>6314.4</v>
      </c>
      <c r="AO75">
        <v>1.6852250832148849E-3</v>
      </c>
    </row>
    <row r="76" spans="1:42">
      <c r="A76" s="8" t="s">
        <v>870</v>
      </c>
      <c r="B76" s="26" t="s">
        <v>888</v>
      </c>
      <c r="C76" s="10" t="s">
        <v>927</v>
      </c>
      <c r="D76" s="8" t="s">
        <v>928</v>
      </c>
      <c r="E76" s="8" t="s">
        <v>33</v>
      </c>
      <c r="I76">
        <v>5.5914239999999999</v>
      </c>
      <c r="J76">
        <v>5.9875230000000004</v>
      </c>
      <c r="K76" s="18">
        <v>4.5921669999999999</v>
      </c>
      <c r="L76" s="18">
        <v>354.887833</v>
      </c>
      <c r="M76" s="20">
        <v>15.981659250000003</v>
      </c>
      <c r="N76" s="20">
        <v>11.085376002702702</v>
      </c>
      <c r="O76" s="20">
        <v>10.572884764705879</v>
      </c>
      <c r="P76">
        <v>4631.0024543299269</v>
      </c>
      <c r="Q76">
        <v>1362.7429392517483</v>
      </c>
      <c r="R76">
        <v>625.70101315492968</v>
      </c>
      <c r="S76" s="20">
        <v>19140.388508788317</v>
      </c>
      <c r="T76" s="20">
        <v>17208.654615348136</v>
      </c>
      <c r="U76" s="20">
        <v>15348.613439606981</v>
      </c>
      <c r="V76" t="s">
        <v>76</v>
      </c>
      <c r="W76" t="s">
        <v>76</v>
      </c>
      <c r="AM76" t="s">
        <v>76</v>
      </c>
      <c r="AN76">
        <v>5297220</v>
      </c>
      <c r="AO76">
        <v>1.6852250832148849E-3</v>
      </c>
    </row>
    <row r="77" spans="1:42">
      <c r="A77" s="4" t="s">
        <v>871</v>
      </c>
      <c r="B77" s="26" t="s">
        <v>888</v>
      </c>
      <c r="C77" s="9" t="s">
        <v>929</v>
      </c>
      <c r="D77" s="4" t="s">
        <v>930</v>
      </c>
      <c r="E77" s="4" t="s">
        <v>33</v>
      </c>
      <c r="I77">
        <v>1.7000000000000002</v>
      </c>
      <c r="J77">
        <v>4.0999999999999996</v>
      </c>
      <c r="K77" s="18">
        <v>7.2</v>
      </c>
      <c r="L77" s="18">
        <v>352.28000000000003</v>
      </c>
      <c r="M77" s="20">
        <v>15.981659250000003</v>
      </c>
      <c r="N77" s="20">
        <v>11.085376002702702</v>
      </c>
      <c r="O77" s="20">
        <v>10.572884764705879</v>
      </c>
      <c r="P77">
        <v>4631.0024543299269</v>
      </c>
      <c r="Q77">
        <v>1362.7429392517483</v>
      </c>
      <c r="R77">
        <v>625.70101315492968</v>
      </c>
      <c r="S77" s="20">
        <v>19140.388508788317</v>
      </c>
      <c r="T77" s="20">
        <v>17208.654615348136</v>
      </c>
      <c r="U77" s="20">
        <v>15348.613439606981</v>
      </c>
      <c r="V77">
        <v>25</v>
      </c>
      <c r="W77">
        <v>4398000</v>
      </c>
      <c r="AM77">
        <v>1.6371077762619374E-3</v>
      </c>
      <c r="AN77">
        <v>146785</v>
      </c>
      <c r="AO77">
        <v>1.6852250832148849E-3</v>
      </c>
      <c r="AP77">
        <v>0.28800000000000003</v>
      </c>
    </row>
    <row r="78" spans="1:42">
      <c r="A78" s="4" t="s">
        <v>872</v>
      </c>
      <c r="B78" s="26" t="s">
        <v>888</v>
      </c>
      <c r="C78" s="9" t="s">
        <v>929</v>
      </c>
      <c r="D78" s="4" t="s">
        <v>931</v>
      </c>
      <c r="E78" s="4" t="s">
        <v>237</v>
      </c>
      <c r="I78">
        <v>1.1000000000000001</v>
      </c>
      <c r="J78">
        <v>4.9000000000000004</v>
      </c>
      <c r="K78" s="18">
        <v>4.5</v>
      </c>
      <c r="L78" s="18">
        <v>354.98</v>
      </c>
      <c r="M78" s="20">
        <v>15.981659250000003</v>
      </c>
      <c r="N78" s="20">
        <v>11.085376002702702</v>
      </c>
      <c r="O78" s="20">
        <v>10.572884764705879</v>
      </c>
      <c r="P78">
        <v>4631.0024543299269</v>
      </c>
      <c r="Q78">
        <v>1362.7429392517483</v>
      </c>
      <c r="R78">
        <v>625.70101315492968</v>
      </c>
      <c r="S78" s="20">
        <v>19140.388508788317</v>
      </c>
      <c r="T78" s="20">
        <v>17208.654615348136</v>
      </c>
      <c r="U78" s="20">
        <v>15348.613439606981</v>
      </c>
      <c r="V78">
        <v>15</v>
      </c>
      <c r="W78">
        <v>2639000</v>
      </c>
      <c r="AM78">
        <v>1.7051913603637742E-3</v>
      </c>
      <c r="AN78">
        <v>525</v>
      </c>
      <c r="AO78">
        <v>1.6852250832148849E-3</v>
      </c>
      <c r="AP78">
        <v>0.3</v>
      </c>
    </row>
    <row r="79" spans="1:42">
      <c r="A79" s="4" t="s">
        <v>873</v>
      </c>
      <c r="B79" s="26" t="s">
        <v>888</v>
      </c>
      <c r="C79" s="9" t="s">
        <v>929</v>
      </c>
      <c r="D79" s="4" t="s">
        <v>932</v>
      </c>
      <c r="E79" s="4" t="s">
        <v>771</v>
      </c>
      <c r="I79">
        <v>1.8</v>
      </c>
      <c r="J79">
        <v>4.9000000000000004</v>
      </c>
      <c r="K79" s="18">
        <v>6.8</v>
      </c>
      <c r="L79" s="18">
        <v>352.68</v>
      </c>
      <c r="M79" s="20">
        <v>15.981659250000003</v>
      </c>
      <c r="N79" s="20">
        <v>11.085376002702702</v>
      </c>
      <c r="O79" s="20">
        <v>10.572884764705879</v>
      </c>
      <c r="P79">
        <v>4631.0024543299269</v>
      </c>
      <c r="Q79">
        <v>1362.7429392517483</v>
      </c>
      <c r="R79">
        <v>625.70101315492968</v>
      </c>
      <c r="S79" s="20">
        <v>19140.388508788317</v>
      </c>
      <c r="T79" s="20">
        <v>17208.654615348136</v>
      </c>
      <c r="U79" s="20">
        <v>15348.613439606981</v>
      </c>
      <c r="V79">
        <v>25</v>
      </c>
      <c r="W79">
        <v>8458000</v>
      </c>
      <c r="AM79">
        <v>8.039725703475999E-4</v>
      </c>
      <c r="AN79">
        <v>38880</v>
      </c>
      <c r="AO79">
        <v>1.6852250832148849E-3</v>
      </c>
      <c r="AP79">
        <v>0.27200000000000002</v>
      </c>
    </row>
    <row r="80" spans="1:42">
      <c r="A80" s="4" t="s">
        <v>874</v>
      </c>
      <c r="B80" s="26" t="s">
        <v>888</v>
      </c>
      <c r="C80" s="9" t="s">
        <v>929</v>
      </c>
      <c r="D80" s="4" t="s">
        <v>933</v>
      </c>
      <c r="E80" s="4" t="s">
        <v>934</v>
      </c>
      <c r="I80" t="e">
        <v>#N/A</v>
      </c>
      <c r="J80">
        <v>5.6</v>
      </c>
      <c r="K80" s="18">
        <v>4.4000000000000004</v>
      </c>
      <c r="L80" s="18">
        <v>355.08000000000004</v>
      </c>
      <c r="M80" s="20">
        <v>15.981659250000003</v>
      </c>
      <c r="N80" s="20">
        <v>11.085376002702702</v>
      </c>
      <c r="O80" s="20">
        <v>10.572884764705879</v>
      </c>
      <c r="P80">
        <v>4631.0024543299269</v>
      </c>
      <c r="Q80">
        <v>1362.7429392517483</v>
      </c>
      <c r="R80">
        <v>625.70101315492968</v>
      </c>
      <c r="S80" s="20">
        <v>19140.388508788317</v>
      </c>
      <c r="T80" s="20">
        <v>17208.654615348136</v>
      </c>
      <c r="U80" s="20">
        <v>15348.613439606981</v>
      </c>
      <c r="V80">
        <v>15</v>
      </c>
      <c r="W80">
        <v>2639000</v>
      </c>
      <c r="AM80">
        <v>1.6672982190223571E-3</v>
      </c>
      <c r="AN80">
        <v>0</v>
      </c>
      <c r="AO80">
        <v>1.6852250832148849E-3</v>
      </c>
      <c r="AP80">
        <v>0.29333333333333333</v>
      </c>
    </row>
    <row r="81" spans="1:42">
      <c r="A81" s="4" t="s">
        <v>875</v>
      </c>
      <c r="B81" s="26" t="s">
        <v>888</v>
      </c>
      <c r="C81" s="9" t="s">
        <v>929</v>
      </c>
      <c r="D81" s="4" t="s">
        <v>935</v>
      </c>
      <c r="E81" s="4" t="s">
        <v>738</v>
      </c>
      <c r="I81">
        <v>0</v>
      </c>
      <c r="J81">
        <v>0</v>
      </c>
      <c r="K81" s="18">
        <v>0</v>
      </c>
      <c r="L81" s="18">
        <v>359.48</v>
      </c>
      <c r="M81" s="20">
        <v>15.981659250000003</v>
      </c>
      <c r="N81" s="20">
        <v>11.085376002702702</v>
      </c>
      <c r="O81" s="20">
        <v>10.572884764705879</v>
      </c>
      <c r="P81">
        <v>4631.0024543299269</v>
      </c>
      <c r="Q81">
        <v>1362.7429392517483</v>
      </c>
      <c r="R81">
        <v>625.70101315492968</v>
      </c>
      <c r="S81" s="20">
        <v>19140.388508788317</v>
      </c>
      <c r="T81" s="20">
        <v>17208.654615348136</v>
      </c>
      <c r="U81" s="20">
        <v>15348.613439606981</v>
      </c>
      <c r="V81">
        <v>55</v>
      </c>
      <c r="W81">
        <v>18609000</v>
      </c>
      <c r="AM81">
        <v>0</v>
      </c>
      <c r="AN81">
        <v>0</v>
      </c>
      <c r="AO81">
        <v>1.6852250832148849E-3</v>
      </c>
      <c r="AP81">
        <v>0</v>
      </c>
    </row>
    <row r="82" spans="1:42">
      <c r="A82" s="4" t="s">
        <v>876</v>
      </c>
      <c r="B82" s="26" t="s">
        <v>888</v>
      </c>
      <c r="C82" s="9" t="s">
        <v>929</v>
      </c>
      <c r="D82" s="4" t="s">
        <v>936</v>
      </c>
      <c r="E82" s="4" t="s">
        <v>937</v>
      </c>
      <c r="I82">
        <v>1.4</v>
      </c>
      <c r="J82">
        <v>7.4</v>
      </c>
      <c r="K82" s="18">
        <v>7.3</v>
      </c>
      <c r="L82" s="18">
        <v>352.18</v>
      </c>
      <c r="M82" s="20">
        <v>15.981659250000003</v>
      </c>
      <c r="N82" s="20">
        <v>11.085376002702702</v>
      </c>
      <c r="O82" s="20">
        <v>10.572884764705879</v>
      </c>
      <c r="P82">
        <v>4631.0024543299269</v>
      </c>
      <c r="Q82">
        <v>1362.7429392517483</v>
      </c>
      <c r="R82">
        <v>625.70101315492968</v>
      </c>
      <c r="S82" s="20">
        <v>19140.388508788317</v>
      </c>
      <c r="T82" s="20">
        <v>17208.654615348136</v>
      </c>
      <c r="U82" s="20">
        <v>15348.613439606981</v>
      </c>
      <c r="V82">
        <v>30</v>
      </c>
      <c r="W82">
        <v>5278000</v>
      </c>
      <c r="AM82">
        <v>1.3830996589617279E-3</v>
      </c>
      <c r="AN82">
        <v>2742300</v>
      </c>
      <c r="AO82">
        <v>1.6852250832148849E-3</v>
      </c>
      <c r="AP82">
        <v>0.24333333333333332</v>
      </c>
    </row>
    <row r="83" spans="1:42">
      <c r="A83" s="4" t="s">
        <v>877</v>
      </c>
      <c r="B83" s="26" t="s">
        <v>888</v>
      </c>
      <c r="C83" s="9" t="s">
        <v>929</v>
      </c>
      <c r="D83" s="4" t="s">
        <v>938</v>
      </c>
      <c r="E83" s="4" t="s">
        <v>939</v>
      </c>
      <c r="I83">
        <v>1.5</v>
      </c>
      <c r="J83">
        <v>5.6</v>
      </c>
      <c r="K83" s="18">
        <v>6.2</v>
      </c>
      <c r="L83" s="18">
        <v>353.28000000000003</v>
      </c>
      <c r="M83" s="20">
        <v>15.981659250000003</v>
      </c>
      <c r="N83" s="20">
        <v>11.085376002702702</v>
      </c>
      <c r="O83" s="20">
        <v>10.572884764705879</v>
      </c>
      <c r="P83">
        <v>4631.0024543299269</v>
      </c>
      <c r="Q83">
        <v>1362.7429392517483</v>
      </c>
      <c r="R83">
        <v>625.70101315492968</v>
      </c>
      <c r="S83" s="20">
        <v>19140.388508788317</v>
      </c>
      <c r="T83" s="20">
        <v>17208.654615348136</v>
      </c>
      <c r="U83" s="20">
        <v>15348.613439606981</v>
      </c>
      <c r="V83">
        <v>23</v>
      </c>
      <c r="W83">
        <v>7782000</v>
      </c>
      <c r="AM83">
        <v>7.9671035723464405E-4</v>
      </c>
      <c r="AN83">
        <v>0</v>
      </c>
      <c r="AO83">
        <v>1.6852250832148849E-3</v>
      </c>
      <c r="AP83">
        <v>0.26956521739130435</v>
      </c>
    </row>
    <row r="84" spans="1:42">
      <c r="A84" s="4" t="s">
        <v>878</v>
      </c>
      <c r="B84" s="26" t="s">
        <v>888</v>
      </c>
      <c r="C84" s="9" t="s">
        <v>929</v>
      </c>
      <c r="D84" s="4" t="s">
        <v>940</v>
      </c>
      <c r="E84" s="4" t="s">
        <v>591</v>
      </c>
      <c r="I84">
        <v>0</v>
      </c>
      <c r="J84">
        <v>4.5999999999999996</v>
      </c>
      <c r="K84" s="18">
        <v>0</v>
      </c>
      <c r="L84" s="18">
        <v>359.48</v>
      </c>
      <c r="M84" s="20">
        <v>15.981659250000003</v>
      </c>
      <c r="N84" s="20">
        <v>11.085376002702702</v>
      </c>
      <c r="O84" s="20">
        <v>10.572884764705879</v>
      </c>
      <c r="P84">
        <v>4631.0024543299269</v>
      </c>
      <c r="Q84">
        <v>1362.7429392517483</v>
      </c>
      <c r="R84">
        <v>625.70101315492968</v>
      </c>
      <c r="S84" s="20">
        <v>19140.388508788317</v>
      </c>
      <c r="T84" s="20">
        <v>17208.654615348136</v>
      </c>
      <c r="U84" s="20">
        <v>15348.613439606981</v>
      </c>
      <c r="V84">
        <v>30</v>
      </c>
      <c r="W84">
        <v>5278000</v>
      </c>
      <c r="AM84">
        <v>0</v>
      </c>
      <c r="AN84">
        <v>0</v>
      </c>
      <c r="AO84">
        <v>1.6852250832148849E-3</v>
      </c>
      <c r="AP84">
        <v>0</v>
      </c>
    </row>
    <row r="85" spans="1:42">
      <c r="A85" s="4" t="s">
        <v>879</v>
      </c>
      <c r="B85" s="26" t="s">
        <v>888</v>
      </c>
      <c r="C85" s="9" t="s">
        <v>941</v>
      </c>
      <c r="D85" s="4" t="s">
        <v>942</v>
      </c>
      <c r="E85" s="4" t="s">
        <v>924</v>
      </c>
      <c r="I85">
        <v>0.4</v>
      </c>
      <c r="J85">
        <v>0.3</v>
      </c>
      <c r="K85" s="18">
        <v>0.7</v>
      </c>
      <c r="L85" s="18">
        <v>358.78000000000003</v>
      </c>
      <c r="M85" s="20">
        <v>15.981659250000003</v>
      </c>
      <c r="N85" s="20">
        <v>11.085376002702702</v>
      </c>
      <c r="O85" s="20">
        <v>10.572884764705879</v>
      </c>
      <c r="P85">
        <v>4631.0024543299269</v>
      </c>
      <c r="Q85">
        <v>1362.7429392517483</v>
      </c>
      <c r="R85">
        <v>625.70101315492968</v>
      </c>
      <c r="S85" s="20">
        <v>19140.388508788317</v>
      </c>
      <c r="T85" s="20">
        <v>17208.654615348136</v>
      </c>
      <c r="U85" s="20">
        <v>15348.613439606981</v>
      </c>
      <c r="V85">
        <v>69</v>
      </c>
      <c r="W85">
        <v>33303000</v>
      </c>
      <c r="AM85">
        <v>2.1019127405939402E-5</v>
      </c>
      <c r="AN85">
        <v>15400</v>
      </c>
      <c r="AO85">
        <v>1.6852250832148849E-3</v>
      </c>
      <c r="AP85">
        <v>1.0144927536231883E-2</v>
      </c>
    </row>
    <row r="86" spans="1:42">
      <c r="A86" s="8" t="s">
        <v>880</v>
      </c>
      <c r="B86" s="26" t="s">
        <v>888</v>
      </c>
      <c r="C86" s="10" t="s">
        <v>943</v>
      </c>
      <c r="D86" s="8" t="s">
        <v>944</v>
      </c>
      <c r="E86" s="8" t="s">
        <v>567</v>
      </c>
      <c r="I86">
        <v>7.0537939999999999</v>
      </c>
      <c r="J86">
        <v>7.7189620000000003</v>
      </c>
      <c r="K86" s="18">
        <v>6.4816479999999999</v>
      </c>
      <c r="L86" s="18">
        <v>352.99835200000001</v>
      </c>
      <c r="M86" s="20">
        <v>15.981659250000003</v>
      </c>
      <c r="N86" s="20">
        <v>11.085376002702702</v>
      </c>
      <c r="O86" s="20">
        <v>10.572884764705879</v>
      </c>
      <c r="P86">
        <v>4631.0024543299269</v>
      </c>
      <c r="Q86">
        <v>1362.7429392517483</v>
      </c>
      <c r="R86">
        <v>625.70101315492968</v>
      </c>
      <c r="S86" s="20">
        <v>19140.388508788317</v>
      </c>
      <c r="T86" s="20">
        <v>17208.654615348136</v>
      </c>
      <c r="U86" s="20">
        <v>15348.613439606981</v>
      </c>
      <c r="V86" t="s">
        <v>76</v>
      </c>
      <c r="W86" t="s">
        <v>76</v>
      </c>
      <c r="AM86" t="s">
        <v>76</v>
      </c>
      <c r="AN86">
        <v>176020</v>
      </c>
      <c r="AO86">
        <v>1.6852250832148849E-3</v>
      </c>
    </row>
    <row r="87" spans="1:42">
      <c r="A87" s="4" t="s">
        <v>881</v>
      </c>
      <c r="B87" s="26" t="s">
        <v>888</v>
      </c>
      <c r="C87" s="9" t="s">
        <v>945</v>
      </c>
      <c r="D87" s="4" t="s">
        <v>946</v>
      </c>
      <c r="E87" s="4" t="s">
        <v>947</v>
      </c>
      <c r="I87">
        <v>385.8</v>
      </c>
      <c r="J87">
        <v>141.5</v>
      </c>
      <c r="K87" s="18">
        <v>203.01</v>
      </c>
      <c r="L87" s="18">
        <v>156.47000000000003</v>
      </c>
      <c r="M87" s="20">
        <v>15.981659250000003</v>
      </c>
      <c r="N87" s="20">
        <v>11.085376002702702</v>
      </c>
      <c r="O87" s="20">
        <v>10.572884764705879</v>
      </c>
      <c r="P87">
        <v>4631.0024543299269</v>
      </c>
      <c r="Q87">
        <v>1362.7429392517483</v>
      </c>
      <c r="R87">
        <v>625.70101315492968</v>
      </c>
      <c r="S87" s="20">
        <v>19140.388508788317</v>
      </c>
      <c r="T87" s="20">
        <v>17208.654615348136</v>
      </c>
      <c r="U87" s="20">
        <v>15348.613439606981</v>
      </c>
      <c r="V87">
        <v>250</v>
      </c>
      <c r="W87">
        <v>82436000</v>
      </c>
      <c r="AM87">
        <v>2.462637682565869E-3</v>
      </c>
      <c r="AN87">
        <v>45000000</v>
      </c>
      <c r="AO87">
        <v>1.6852250832148849E-3</v>
      </c>
      <c r="AP87">
        <v>0.81203999999999998</v>
      </c>
    </row>
    <row r="88" spans="1:42">
      <c r="A88" s="8" t="s">
        <v>882</v>
      </c>
      <c r="B88" s="26" t="s">
        <v>888</v>
      </c>
      <c r="C88" s="10" t="s">
        <v>948</v>
      </c>
      <c r="D88" s="8" t="s">
        <v>949</v>
      </c>
      <c r="E88" s="8" t="s">
        <v>950</v>
      </c>
      <c r="I88" t="e">
        <v>#N/A</v>
      </c>
      <c r="J88">
        <v>3.5058910000000001</v>
      </c>
      <c r="K88" s="18">
        <v>3.6239219999999999</v>
      </c>
      <c r="L88" s="18">
        <v>355.85607800000002</v>
      </c>
      <c r="M88" s="20">
        <v>15.981659250000003</v>
      </c>
      <c r="N88" s="20">
        <v>11.085376002702702</v>
      </c>
      <c r="O88" s="20">
        <v>10.572884764705879</v>
      </c>
      <c r="P88">
        <v>4631.0024543299269</v>
      </c>
      <c r="Q88">
        <v>1362.7429392517483</v>
      </c>
      <c r="R88">
        <v>625.70101315492968</v>
      </c>
      <c r="S88" s="20">
        <v>19140.388508788317</v>
      </c>
      <c r="T88" s="20">
        <v>17208.654615348136</v>
      </c>
      <c r="U88" s="20">
        <v>15348.613439606981</v>
      </c>
      <c r="V88" t="s">
        <v>76</v>
      </c>
      <c r="W88" t="s">
        <v>76</v>
      </c>
      <c r="AM88" t="s">
        <v>76</v>
      </c>
      <c r="AN88">
        <v>126</v>
      </c>
      <c r="AO88">
        <v>1.6852250832148849E-3</v>
      </c>
    </row>
    <row r="89" spans="1:42">
      <c r="A89" s="8" t="s">
        <v>883</v>
      </c>
      <c r="B89" s="26" t="s">
        <v>888</v>
      </c>
      <c r="C89" s="10" t="s">
        <v>951</v>
      </c>
      <c r="D89" s="8" t="s">
        <v>952</v>
      </c>
      <c r="E89" s="8" t="s">
        <v>953</v>
      </c>
      <c r="I89">
        <v>4.8802409999999998</v>
      </c>
      <c r="J89">
        <v>5.4943980000000003</v>
      </c>
      <c r="K89" s="18">
        <v>4.5231519999999996</v>
      </c>
      <c r="L89" s="18">
        <v>354.95684800000004</v>
      </c>
      <c r="M89" s="20">
        <v>15.981659250000003</v>
      </c>
      <c r="N89" s="20">
        <v>11.085376002702702</v>
      </c>
      <c r="O89" s="20">
        <v>10.572884764705879</v>
      </c>
      <c r="P89">
        <v>4631.0024543299269</v>
      </c>
      <c r="Q89">
        <v>1362.7429392517483</v>
      </c>
      <c r="R89">
        <v>625.70101315492968</v>
      </c>
      <c r="S89" s="20">
        <v>19140.388508788317</v>
      </c>
      <c r="T89" s="20">
        <v>17208.654615348136</v>
      </c>
      <c r="U89" s="20">
        <v>15348.613439606981</v>
      </c>
      <c r="V89" t="s">
        <v>76</v>
      </c>
      <c r="W89" t="s">
        <v>76</v>
      </c>
      <c r="AM89" t="s">
        <v>76</v>
      </c>
      <c r="AN89">
        <v>525600</v>
      </c>
      <c r="AO89">
        <v>1.6852250832148849E-3</v>
      </c>
    </row>
    <row r="90" spans="1:42">
      <c r="A90" s="8" t="s">
        <v>884</v>
      </c>
      <c r="B90" s="26" t="s">
        <v>888</v>
      </c>
      <c r="C90" s="10" t="s">
        <v>954</v>
      </c>
      <c r="D90" s="8" t="s">
        <v>955</v>
      </c>
      <c r="E90" s="8" t="s">
        <v>956</v>
      </c>
      <c r="I90">
        <v>3.2458269999999998</v>
      </c>
      <c r="J90">
        <v>3.301841</v>
      </c>
      <c r="K90" s="18">
        <v>3.0697809999999999</v>
      </c>
      <c r="L90" s="18">
        <v>356.41021900000004</v>
      </c>
      <c r="M90" s="20">
        <v>15.981659250000003</v>
      </c>
      <c r="N90" s="20">
        <v>11.085376002702702</v>
      </c>
      <c r="O90" s="20">
        <v>10.572884764705879</v>
      </c>
      <c r="P90">
        <v>4631.0024543299269</v>
      </c>
      <c r="Q90">
        <v>1362.7429392517483</v>
      </c>
      <c r="R90">
        <v>625.70101315492968</v>
      </c>
      <c r="S90" s="20">
        <v>19140.388508788317</v>
      </c>
      <c r="T90" s="20">
        <v>17208.654615348136</v>
      </c>
      <c r="U90" s="20">
        <v>15348.613439606981</v>
      </c>
      <c r="V90" t="s">
        <v>76</v>
      </c>
      <c r="W90" t="s">
        <v>76</v>
      </c>
      <c r="AM90" t="s">
        <v>76</v>
      </c>
      <c r="AN90">
        <v>363</v>
      </c>
      <c r="AO90">
        <v>1.6852250832148849E-3</v>
      </c>
    </row>
    <row r="91" spans="1:42">
      <c r="A91" s="8" t="s">
        <v>885</v>
      </c>
      <c r="B91" s="26" t="s">
        <v>888</v>
      </c>
      <c r="C91" s="10" t="s">
        <v>957</v>
      </c>
      <c r="D91" s="8" t="s">
        <v>958</v>
      </c>
      <c r="E91" s="8" t="s">
        <v>959</v>
      </c>
      <c r="I91">
        <v>4.8292299999999999</v>
      </c>
      <c r="J91">
        <v>7.5739280000000004</v>
      </c>
      <c r="K91" s="18">
        <v>6.6196849999999996</v>
      </c>
      <c r="L91" s="18">
        <v>352.86031500000001</v>
      </c>
      <c r="M91" s="20">
        <v>15.981659250000003</v>
      </c>
      <c r="N91" s="20">
        <v>11.085376002702702</v>
      </c>
      <c r="O91" s="20">
        <v>10.572884764705879</v>
      </c>
      <c r="P91">
        <v>4631.0024543299269</v>
      </c>
      <c r="Q91">
        <v>1362.7429392517483</v>
      </c>
      <c r="R91">
        <v>625.70101315492968</v>
      </c>
      <c r="S91" s="20">
        <v>19140.388508788317</v>
      </c>
      <c r="T91" s="20">
        <v>17208.654615348136</v>
      </c>
      <c r="U91" s="20">
        <v>15348.613439606981</v>
      </c>
      <c r="V91" t="s">
        <v>76</v>
      </c>
      <c r="W91" t="s">
        <v>76</v>
      </c>
      <c r="AM91" t="s">
        <v>76</v>
      </c>
      <c r="AN91">
        <v>37818</v>
      </c>
      <c r="AO91">
        <v>1.6852250832148849E-3</v>
      </c>
    </row>
    <row r="92" spans="1:42">
      <c r="A92" s="8" t="s">
        <v>886</v>
      </c>
      <c r="B92" s="26" t="s">
        <v>888</v>
      </c>
      <c r="C92" s="10" t="s">
        <v>960</v>
      </c>
      <c r="D92" s="8" t="s">
        <v>961</v>
      </c>
      <c r="E92" s="8" t="s">
        <v>962</v>
      </c>
      <c r="I92">
        <v>2.684682</v>
      </c>
      <c r="J92">
        <v>3.5889139999999999</v>
      </c>
      <c r="K92" s="18">
        <v>3.8159709999999998</v>
      </c>
      <c r="L92" s="18">
        <v>355.66402900000003</v>
      </c>
      <c r="M92" s="20">
        <v>15.981659250000003</v>
      </c>
      <c r="N92" s="20">
        <v>11.085376002702702</v>
      </c>
      <c r="O92" s="20">
        <v>10.572884764705879</v>
      </c>
      <c r="P92">
        <v>4631.0024543299269</v>
      </c>
      <c r="Q92">
        <v>1362.7429392517483</v>
      </c>
      <c r="R92">
        <v>625.70101315492968</v>
      </c>
      <c r="S92" s="20">
        <v>19140.388508788317</v>
      </c>
      <c r="T92" s="20">
        <v>17208.654615348136</v>
      </c>
      <c r="U92" s="20">
        <v>15348.613439606981</v>
      </c>
      <c r="V92" t="s">
        <v>76</v>
      </c>
      <c r="W92" t="s">
        <v>76</v>
      </c>
      <c r="AM92" t="s">
        <v>76</v>
      </c>
      <c r="AN92">
        <v>1596.3</v>
      </c>
      <c r="AO92">
        <v>1.6852250832148849E-3</v>
      </c>
    </row>
    <row r="93" spans="1:42">
      <c r="A93" s="4" t="s">
        <v>887</v>
      </c>
      <c r="B93" s="26" t="s">
        <v>888</v>
      </c>
      <c r="C93" s="9" t="s">
        <v>963</v>
      </c>
      <c r="D93" s="4" t="s">
        <v>964</v>
      </c>
      <c r="E93" s="4" t="s">
        <v>285</v>
      </c>
      <c r="I93">
        <v>0</v>
      </c>
      <c r="J93">
        <v>0</v>
      </c>
      <c r="K93" s="18">
        <v>0</v>
      </c>
      <c r="L93" s="18">
        <v>359.48</v>
      </c>
      <c r="M93" s="20">
        <v>15.981659250000003</v>
      </c>
      <c r="N93" s="20">
        <v>11.085376002702702</v>
      </c>
      <c r="O93" s="20">
        <v>10.572884764705879</v>
      </c>
      <c r="P93">
        <v>4631.0024543299269</v>
      </c>
      <c r="Q93">
        <v>1362.7429392517483</v>
      </c>
      <c r="R93">
        <v>625.70101315492968</v>
      </c>
      <c r="S93" s="20">
        <v>19140.388508788317</v>
      </c>
      <c r="T93" s="20">
        <v>17208.654615348136</v>
      </c>
      <c r="U93" s="20">
        <v>15348.613439606981</v>
      </c>
      <c r="V93">
        <v>50</v>
      </c>
      <c r="W93">
        <v>24133000</v>
      </c>
      <c r="AM93">
        <v>0</v>
      </c>
      <c r="AN93">
        <v>0</v>
      </c>
      <c r="AO93">
        <v>1.6852250832148849E-3</v>
      </c>
      <c r="AP93">
        <v>0</v>
      </c>
    </row>
    <row r="94" spans="1:42" ht="15.75">
      <c r="A94" s="4" t="s">
        <v>965</v>
      </c>
      <c r="B94" s="24" t="s">
        <v>1247</v>
      </c>
      <c r="C94" s="11" t="s">
        <v>966</v>
      </c>
      <c r="D94" s="4" t="s">
        <v>967</v>
      </c>
      <c r="E94" s="4" t="s">
        <v>968</v>
      </c>
      <c r="I94" t="e">
        <v>#N/A</v>
      </c>
      <c r="J94" t="e">
        <v>#N/A</v>
      </c>
      <c r="K94">
        <v>0</v>
      </c>
      <c r="L94">
        <v>117258.66</v>
      </c>
      <c r="M94" s="20">
        <v>4906.4635198842097</v>
      </c>
      <c r="N94" s="20">
        <v>5488.3569700789476</v>
      </c>
      <c r="O94" s="20">
        <v>6171.5083487894735</v>
      </c>
      <c r="P94">
        <v>11513.233328437529</v>
      </c>
      <c r="Q94">
        <v>10686.3474798398</v>
      </c>
      <c r="R94">
        <v>12746.2319897176</v>
      </c>
      <c r="S94" s="20">
        <v>25269.736009805038</v>
      </c>
      <c r="T94" s="20">
        <v>26253.574455639184</v>
      </c>
      <c r="U94" s="20">
        <v>27361.067116579008</v>
      </c>
      <c r="V94">
        <v>75</v>
      </c>
      <c r="W94">
        <v>23280000</v>
      </c>
      <c r="AM94" s="1">
        <v>0</v>
      </c>
      <c r="AN94">
        <v>0</v>
      </c>
      <c r="AO94" s="1">
        <v>0.25273493499999999</v>
      </c>
      <c r="AP94">
        <v>0</v>
      </c>
    </row>
    <row r="95" spans="1:42" ht="15.75">
      <c r="A95" s="4" t="s">
        <v>969</v>
      </c>
      <c r="B95" s="24" t="s">
        <v>1247</v>
      </c>
      <c r="C95" s="11" t="s">
        <v>970</v>
      </c>
      <c r="D95" s="4" t="s">
        <v>971</v>
      </c>
      <c r="E95" s="4" t="s">
        <v>530</v>
      </c>
      <c r="I95">
        <v>0</v>
      </c>
      <c r="J95">
        <v>0</v>
      </c>
      <c r="K95">
        <v>0</v>
      </c>
      <c r="L95">
        <v>117258.66</v>
      </c>
      <c r="M95" s="20">
        <v>4906.4635198842097</v>
      </c>
      <c r="N95" s="20">
        <v>5488.3569700789476</v>
      </c>
      <c r="O95" s="20">
        <v>6171.5083487894735</v>
      </c>
      <c r="P95">
        <v>11513.233328437529</v>
      </c>
      <c r="Q95">
        <v>10686.3474798398</v>
      </c>
      <c r="R95">
        <v>12746.2319897176</v>
      </c>
      <c r="S95" s="20">
        <v>25269.736009805038</v>
      </c>
      <c r="T95" s="20">
        <v>26253.574455639184</v>
      </c>
      <c r="U95" s="20">
        <v>27361.067116579008</v>
      </c>
      <c r="V95">
        <v>4</v>
      </c>
      <c r="W95">
        <v>7826000</v>
      </c>
      <c r="AM95" s="1">
        <v>0</v>
      </c>
      <c r="AN95">
        <v>0</v>
      </c>
      <c r="AO95" s="1">
        <v>0.25273493499999999</v>
      </c>
      <c r="AP95">
        <v>0</v>
      </c>
    </row>
    <row r="96" spans="1:42" ht="15.75">
      <c r="A96" s="4" t="s">
        <v>972</v>
      </c>
      <c r="B96" s="24" t="s">
        <v>1247</v>
      </c>
      <c r="C96" s="11" t="s">
        <v>973</v>
      </c>
      <c r="D96" s="4" t="s">
        <v>974</v>
      </c>
      <c r="E96" s="4" t="s">
        <v>546</v>
      </c>
      <c r="I96">
        <v>0</v>
      </c>
      <c r="J96">
        <v>0</v>
      </c>
      <c r="K96">
        <v>0</v>
      </c>
      <c r="L96">
        <v>117258.66</v>
      </c>
      <c r="M96" s="20">
        <v>4906.4635198842097</v>
      </c>
      <c r="N96" s="20">
        <v>5488.3569700789476</v>
      </c>
      <c r="O96" s="20">
        <v>6171.5083487894735</v>
      </c>
      <c r="P96">
        <v>11513.233328437529</v>
      </c>
      <c r="Q96">
        <v>10686.3474798398</v>
      </c>
      <c r="R96">
        <v>12746.2319897176</v>
      </c>
      <c r="S96" s="20">
        <v>25269.736009805038</v>
      </c>
      <c r="T96" s="20">
        <v>26253.574455639184</v>
      </c>
      <c r="U96" s="20">
        <v>27361.067116579008</v>
      </c>
      <c r="V96">
        <v>292</v>
      </c>
      <c r="W96">
        <v>82887000</v>
      </c>
      <c r="AM96" s="1">
        <v>0</v>
      </c>
      <c r="AN96">
        <v>0</v>
      </c>
      <c r="AO96" s="1">
        <v>0.25273493499999999</v>
      </c>
      <c r="AP96">
        <v>0</v>
      </c>
    </row>
    <row r="97" spans="1:42" ht="15.75">
      <c r="A97" s="4" t="s">
        <v>975</v>
      </c>
      <c r="B97" s="4" t="s">
        <v>1247</v>
      </c>
      <c r="C97" s="11" t="s">
        <v>966</v>
      </c>
      <c r="D97" s="4" t="s">
        <v>976</v>
      </c>
      <c r="E97" s="4" t="s">
        <v>506</v>
      </c>
      <c r="I97" t="e">
        <v>#N/A</v>
      </c>
      <c r="J97" t="e">
        <v>#N/A</v>
      </c>
      <c r="K97">
        <v>0</v>
      </c>
      <c r="L97">
        <v>117258.66</v>
      </c>
      <c r="M97" s="20">
        <v>4906.4635198842097</v>
      </c>
      <c r="N97" s="20">
        <v>5488.3569700789476</v>
      </c>
      <c r="O97" s="20">
        <v>6171.5083487894735</v>
      </c>
      <c r="P97">
        <v>11513.233328437529</v>
      </c>
      <c r="Q97">
        <v>10686.3474798398</v>
      </c>
      <c r="R97">
        <v>12746.2319897176</v>
      </c>
      <c r="S97" s="20">
        <v>25269.736009805038</v>
      </c>
      <c r="T97" s="20">
        <v>26253.574455639184</v>
      </c>
      <c r="U97" s="20">
        <v>27361.067116579008</v>
      </c>
      <c r="V97">
        <v>150</v>
      </c>
      <c r="W97">
        <v>46560000</v>
      </c>
      <c r="AM97" s="1">
        <v>0</v>
      </c>
      <c r="AN97">
        <v>0</v>
      </c>
      <c r="AO97" s="1">
        <v>0.25273493499999999</v>
      </c>
      <c r="AP97">
        <v>0</v>
      </c>
    </row>
    <row r="98" spans="1:42" ht="15.75">
      <c r="A98" s="4" t="s">
        <v>977</v>
      </c>
      <c r="B98" s="4" t="s">
        <v>1247</v>
      </c>
      <c r="C98" s="11" t="s">
        <v>966</v>
      </c>
      <c r="D98" s="4" t="s">
        <v>978</v>
      </c>
      <c r="E98" s="4" t="s">
        <v>602</v>
      </c>
      <c r="I98" t="e">
        <v>#N/A</v>
      </c>
      <c r="J98" t="e">
        <v>#N/A</v>
      </c>
      <c r="K98">
        <v>0</v>
      </c>
      <c r="L98">
        <v>117258.66</v>
      </c>
      <c r="M98" s="20">
        <v>4906.4635198842097</v>
      </c>
      <c r="N98" s="20">
        <v>5488.3569700789476</v>
      </c>
      <c r="O98" s="20">
        <v>6171.5083487894735</v>
      </c>
      <c r="P98">
        <v>11513.233328437529</v>
      </c>
      <c r="Q98">
        <v>10686.3474798398</v>
      </c>
      <c r="R98">
        <v>12746.2319897176</v>
      </c>
      <c r="S98" s="20">
        <v>25269.736009805038</v>
      </c>
      <c r="T98" s="20">
        <v>26253.574455639184</v>
      </c>
      <c r="U98" s="20">
        <v>27361.067116579008</v>
      </c>
      <c r="V98">
        <v>50</v>
      </c>
      <c r="W98" t="s">
        <v>76</v>
      </c>
      <c r="AM98" t="s">
        <v>76</v>
      </c>
      <c r="AN98">
        <v>0</v>
      </c>
      <c r="AO98" s="1">
        <v>0.25273493499999999</v>
      </c>
      <c r="AP98">
        <v>0</v>
      </c>
    </row>
    <row r="99" spans="1:42" ht="15.75">
      <c r="A99" s="4" t="s">
        <v>979</v>
      </c>
      <c r="B99" s="4" t="s">
        <v>1247</v>
      </c>
      <c r="C99" s="11" t="s">
        <v>980</v>
      </c>
      <c r="D99" s="4" t="s">
        <v>981</v>
      </c>
      <c r="E99" s="4" t="s">
        <v>233</v>
      </c>
      <c r="I99">
        <v>0</v>
      </c>
      <c r="J99">
        <v>0</v>
      </c>
      <c r="K99">
        <v>0</v>
      </c>
      <c r="L99">
        <v>117258.66</v>
      </c>
      <c r="M99" s="20">
        <v>4906.4635198842097</v>
      </c>
      <c r="N99" s="20">
        <v>5488.3569700789476</v>
      </c>
      <c r="O99" s="20">
        <v>6171.5083487894735</v>
      </c>
      <c r="P99">
        <v>11513.233328437529</v>
      </c>
      <c r="Q99">
        <v>10686.3474798398</v>
      </c>
      <c r="R99">
        <v>12746.2319897176</v>
      </c>
      <c r="S99" s="20">
        <v>25269.736009805038</v>
      </c>
      <c r="T99" s="20">
        <v>26253.574455639184</v>
      </c>
      <c r="U99" s="20">
        <v>27361.067116579008</v>
      </c>
      <c r="V99">
        <v>49</v>
      </c>
      <c r="W99" t="s">
        <v>76</v>
      </c>
      <c r="AM99" t="s">
        <v>76</v>
      </c>
      <c r="AN99">
        <v>0</v>
      </c>
      <c r="AO99" s="1">
        <v>0.25273493499999999</v>
      </c>
      <c r="AP99">
        <v>0</v>
      </c>
    </row>
    <row r="100" spans="1:42" ht="15.75">
      <c r="A100" s="4" t="s">
        <v>982</v>
      </c>
      <c r="B100" s="4" t="s">
        <v>1247</v>
      </c>
      <c r="C100" s="11" t="s">
        <v>983</v>
      </c>
      <c r="D100" s="4" t="s">
        <v>984</v>
      </c>
      <c r="E100" s="4" t="s">
        <v>387</v>
      </c>
      <c r="I100">
        <v>0.2646</v>
      </c>
      <c r="J100">
        <v>0.60560000000000003</v>
      </c>
      <c r="K100">
        <v>0.64249999999999996</v>
      </c>
      <c r="L100">
        <v>117258.0175</v>
      </c>
      <c r="M100" s="20">
        <v>4906.4635198842097</v>
      </c>
      <c r="N100" s="20">
        <v>5488.3569700789476</v>
      </c>
      <c r="O100" s="20">
        <v>6171.5083487894735</v>
      </c>
      <c r="P100">
        <v>11513.233328437529</v>
      </c>
      <c r="Q100">
        <v>10686.3474798398</v>
      </c>
      <c r="R100">
        <v>12746.2319897176</v>
      </c>
      <c r="S100" s="20">
        <v>25269.736009805038</v>
      </c>
      <c r="T100" s="20">
        <v>26253.574455639184</v>
      </c>
      <c r="U100" s="20">
        <v>27361.067116579008</v>
      </c>
      <c r="V100">
        <v>19</v>
      </c>
      <c r="W100">
        <v>3724000</v>
      </c>
      <c r="AM100" s="1">
        <v>1.7253E-4</v>
      </c>
      <c r="AN100">
        <v>63.137999999999998</v>
      </c>
      <c r="AO100" s="1">
        <v>0.25273493499999999</v>
      </c>
      <c r="AP100">
        <v>3.3815789473684209E-2</v>
      </c>
    </row>
    <row r="101" spans="1:42" ht="15.75">
      <c r="A101" s="4" t="s">
        <v>985</v>
      </c>
      <c r="B101" s="4" t="s">
        <v>1247</v>
      </c>
      <c r="C101" s="11" t="s">
        <v>986</v>
      </c>
      <c r="D101" s="4" t="s">
        <v>987</v>
      </c>
      <c r="E101" s="4" t="s">
        <v>209</v>
      </c>
      <c r="I101">
        <v>10</v>
      </c>
      <c r="J101">
        <v>10</v>
      </c>
      <c r="K101">
        <v>10</v>
      </c>
      <c r="L101">
        <v>117248.66</v>
      </c>
      <c r="M101" s="20">
        <v>4906.4635198842097</v>
      </c>
      <c r="N101" s="20">
        <v>5488.3569700789476</v>
      </c>
      <c r="O101" s="20">
        <v>6171.5083487894735</v>
      </c>
      <c r="P101">
        <v>11513.233328437529</v>
      </c>
      <c r="Q101">
        <v>10686.3474798398</v>
      </c>
      <c r="R101">
        <v>12746.2319897176</v>
      </c>
      <c r="S101" s="20">
        <v>25269.736009805038</v>
      </c>
      <c r="T101" s="20">
        <v>26253.574455639184</v>
      </c>
      <c r="U101" s="20">
        <v>27361.067116579008</v>
      </c>
      <c r="V101">
        <v>49</v>
      </c>
      <c r="W101">
        <v>5000000</v>
      </c>
      <c r="AM101" s="1">
        <v>2E-3</v>
      </c>
      <c r="AN101">
        <v>3607.8</v>
      </c>
      <c r="AO101" s="1">
        <v>0.25273493499999999</v>
      </c>
      <c r="AP101">
        <v>0.20408163265306123</v>
      </c>
    </row>
    <row r="102" spans="1:42" ht="15.75">
      <c r="A102" s="4" t="s">
        <v>988</v>
      </c>
      <c r="B102" s="4" t="s">
        <v>1247</v>
      </c>
      <c r="C102" s="11" t="s">
        <v>989</v>
      </c>
      <c r="D102" s="4" t="s">
        <v>990</v>
      </c>
      <c r="E102" s="4" t="s">
        <v>538</v>
      </c>
      <c r="I102">
        <v>2605</v>
      </c>
      <c r="J102">
        <v>255</v>
      </c>
      <c r="K102">
        <v>255</v>
      </c>
      <c r="L102">
        <v>117003.66</v>
      </c>
      <c r="M102" s="20">
        <v>4906.4635198842097</v>
      </c>
      <c r="N102" s="20">
        <v>5488.3569700789476</v>
      </c>
      <c r="O102" s="20">
        <v>6171.5083487894735</v>
      </c>
      <c r="P102">
        <v>11513.233328437529</v>
      </c>
      <c r="Q102">
        <v>10686.3474798398</v>
      </c>
      <c r="R102">
        <v>12746.2319897176</v>
      </c>
      <c r="S102" s="20">
        <v>25269.736009805038</v>
      </c>
      <c r="T102" s="20">
        <v>26253.574455639184</v>
      </c>
      <c r="U102" s="20">
        <v>27361.067116579008</v>
      </c>
      <c r="V102">
        <v>600</v>
      </c>
      <c r="W102" t="s">
        <v>76</v>
      </c>
      <c r="AM102" t="s">
        <v>76</v>
      </c>
      <c r="AN102">
        <v>1909600</v>
      </c>
      <c r="AO102" s="1">
        <v>0.25273493499999999</v>
      </c>
      <c r="AP102">
        <v>0.42499999999999999</v>
      </c>
    </row>
    <row r="103" spans="1:42" ht="15.75">
      <c r="A103" s="4" t="s">
        <v>991</v>
      </c>
      <c r="B103" s="4" t="s">
        <v>1247</v>
      </c>
      <c r="C103" s="11" t="s">
        <v>992</v>
      </c>
      <c r="D103" s="4" t="s">
        <v>993</v>
      </c>
      <c r="E103" s="4" t="s">
        <v>285</v>
      </c>
      <c r="I103">
        <v>639.31399999999996</v>
      </c>
      <c r="J103">
        <v>1242.9766999999999</v>
      </c>
      <c r="K103">
        <v>1794.616</v>
      </c>
      <c r="L103">
        <v>115464.04400000001</v>
      </c>
      <c r="M103" s="20">
        <v>4906.4635198842097</v>
      </c>
      <c r="N103" s="20">
        <v>5488.3569700789476</v>
      </c>
      <c r="O103" s="20">
        <v>6171.5083487894735</v>
      </c>
      <c r="P103">
        <v>11513.233328437529</v>
      </c>
      <c r="Q103">
        <v>10686.3474798398</v>
      </c>
      <c r="R103">
        <v>12746.2319897176</v>
      </c>
      <c r="S103" s="20">
        <v>25269.736009805038</v>
      </c>
      <c r="T103" s="20">
        <v>26253.574455639184</v>
      </c>
      <c r="U103" s="20">
        <v>27361.067116579008</v>
      </c>
      <c r="V103">
        <v>400</v>
      </c>
      <c r="W103">
        <v>123014000</v>
      </c>
      <c r="AM103" s="1">
        <v>1.4588713E-2</v>
      </c>
      <c r="AN103">
        <v>0</v>
      </c>
      <c r="AO103" s="1">
        <v>0.25273493499999999</v>
      </c>
      <c r="AP103">
        <v>4.4865399999999998</v>
      </c>
    </row>
    <row r="104" spans="1:42" ht="15.75">
      <c r="A104" s="4" t="s">
        <v>994</v>
      </c>
      <c r="B104" s="4" t="s">
        <v>1247</v>
      </c>
      <c r="C104" s="11" t="s">
        <v>995</v>
      </c>
      <c r="D104" s="4" t="s">
        <v>996</v>
      </c>
      <c r="E104" s="4" t="s">
        <v>703</v>
      </c>
      <c r="I104">
        <v>4172</v>
      </c>
      <c r="J104">
        <v>5216</v>
      </c>
      <c r="K104">
        <v>6350</v>
      </c>
      <c r="L104">
        <v>110908.66</v>
      </c>
      <c r="M104" s="20">
        <v>4906.4635198842097</v>
      </c>
      <c r="N104" s="20">
        <v>5488.3569700789476</v>
      </c>
      <c r="O104" s="20">
        <v>6171.5083487894735</v>
      </c>
      <c r="P104">
        <v>11513.233328437529</v>
      </c>
      <c r="Q104">
        <v>10686.3474798398</v>
      </c>
      <c r="R104">
        <v>12746.2319897176</v>
      </c>
      <c r="S104" s="20">
        <v>25269.736009805038</v>
      </c>
      <c r="T104" s="20">
        <v>26253.574455639184</v>
      </c>
      <c r="U104" s="20">
        <v>27361.067116579008</v>
      </c>
      <c r="V104">
        <v>250</v>
      </c>
      <c r="W104" t="s">
        <v>76</v>
      </c>
      <c r="AM104" t="s">
        <v>76</v>
      </c>
      <c r="AN104">
        <v>28486.799999999999</v>
      </c>
      <c r="AO104" s="1">
        <v>0.25273493499999999</v>
      </c>
      <c r="AP104">
        <v>25.4</v>
      </c>
    </row>
    <row r="105" spans="1:42" ht="15.75">
      <c r="A105" s="4" t="s">
        <v>997</v>
      </c>
      <c r="B105" s="4" t="s">
        <v>1247</v>
      </c>
      <c r="C105" s="11" t="s">
        <v>998</v>
      </c>
      <c r="D105" s="4" t="s">
        <v>999</v>
      </c>
      <c r="E105" s="4" t="s">
        <v>563</v>
      </c>
      <c r="I105">
        <v>0.20003780000000002</v>
      </c>
      <c r="J105">
        <v>3.3000000000000003E-5</v>
      </c>
      <c r="K105">
        <v>748.80002609999997</v>
      </c>
      <c r="L105">
        <v>116509.85997390001</v>
      </c>
      <c r="M105" s="20">
        <v>4906.4635198842097</v>
      </c>
      <c r="N105" s="20">
        <v>5488.3569700789476</v>
      </c>
      <c r="O105" s="20">
        <v>6171.5083487894735</v>
      </c>
      <c r="P105">
        <v>11513.233328437529</v>
      </c>
      <c r="Q105">
        <v>10686.3474798398</v>
      </c>
      <c r="R105">
        <v>12746.2319897176</v>
      </c>
      <c r="S105" s="20">
        <v>25269.736009805038</v>
      </c>
      <c r="T105" s="20">
        <v>26253.574455639184</v>
      </c>
      <c r="U105" s="20">
        <v>27361.067116579008</v>
      </c>
      <c r="V105">
        <v>19</v>
      </c>
      <c r="W105">
        <v>2001000</v>
      </c>
      <c r="AM105" s="1">
        <v>0.37421290699999998</v>
      </c>
      <c r="AN105">
        <v>3048.15</v>
      </c>
      <c r="AO105" s="1">
        <v>0.25273493499999999</v>
      </c>
      <c r="AP105">
        <v>39.410527689473682</v>
      </c>
    </row>
    <row r="106" spans="1:42" ht="15.75">
      <c r="A106" s="4" t="s">
        <v>1000</v>
      </c>
      <c r="B106" s="4" t="s">
        <v>1247</v>
      </c>
      <c r="C106" s="11" t="s">
        <v>1001</v>
      </c>
      <c r="D106" s="4" t="s">
        <v>1002</v>
      </c>
      <c r="E106" s="4" t="s">
        <v>285</v>
      </c>
      <c r="I106">
        <v>1174</v>
      </c>
      <c r="J106">
        <v>1573.3</v>
      </c>
      <c r="K106">
        <v>3630.6</v>
      </c>
      <c r="L106">
        <v>113628.06</v>
      </c>
      <c r="M106" s="20">
        <v>4906.4635198842097</v>
      </c>
      <c r="N106" s="20">
        <v>5488.3569700789476</v>
      </c>
      <c r="O106" s="20">
        <v>6171.5083487894735</v>
      </c>
      <c r="P106">
        <v>11513.233328437529</v>
      </c>
      <c r="Q106">
        <v>10686.3474798398</v>
      </c>
      <c r="R106">
        <v>12746.2319897176</v>
      </c>
      <c r="S106" s="20">
        <v>25269.736009805038</v>
      </c>
      <c r="T106" s="20">
        <v>26253.574455639184</v>
      </c>
      <c r="U106" s="20">
        <v>27361.067116579008</v>
      </c>
      <c r="V106">
        <v>75</v>
      </c>
      <c r="W106" t="s">
        <v>76</v>
      </c>
      <c r="AM106" t="s">
        <v>76</v>
      </c>
      <c r="AN106">
        <v>200000</v>
      </c>
      <c r="AO106" s="1">
        <v>0.25273493499999999</v>
      </c>
      <c r="AP106">
        <v>48.408000000000001</v>
      </c>
    </row>
    <row r="107" spans="1:42" ht="15.75">
      <c r="A107" s="4" t="s">
        <v>1003</v>
      </c>
      <c r="B107" s="4" t="s">
        <v>1247</v>
      </c>
      <c r="C107" s="11" t="s">
        <v>1004</v>
      </c>
      <c r="D107" s="4" t="s">
        <v>1005</v>
      </c>
      <c r="E107" s="4" t="s">
        <v>465</v>
      </c>
      <c r="I107">
        <v>60780</v>
      </c>
      <c r="J107">
        <v>77004</v>
      </c>
      <c r="K107">
        <v>91236</v>
      </c>
      <c r="L107">
        <v>26022.660000000003</v>
      </c>
      <c r="M107" s="20">
        <v>4906.4635198842097</v>
      </c>
      <c r="N107" s="20">
        <v>5488.3569700789476</v>
      </c>
      <c r="O107" s="20">
        <v>6171.5083487894735</v>
      </c>
      <c r="P107">
        <v>11513.233328437529</v>
      </c>
      <c r="Q107">
        <v>10686.3474798398</v>
      </c>
      <c r="R107">
        <v>12746.2319897176</v>
      </c>
      <c r="S107" s="20">
        <v>25269.736009805038</v>
      </c>
      <c r="T107" s="20">
        <v>26253.574455639184</v>
      </c>
      <c r="U107" s="20">
        <v>27361.067116579008</v>
      </c>
      <c r="V107">
        <v>225</v>
      </c>
      <c r="W107">
        <v>48436000</v>
      </c>
      <c r="AM107" s="1">
        <v>1.883640268</v>
      </c>
      <c r="AN107">
        <v>67200</v>
      </c>
      <c r="AO107" s="1">
        <v>0.25273493499999999</v>
      </c>
      <c r="AP107">
        <v>405.49333333333334</v>
      </c>
    </row>
    <row r="108" spans="1:42" ht="15.75">
      <c r="A108" s="4" t="s">
        <v>1006</v>
      </c>
      <c r="B108" s="4" t="s">
        <v>1247</v>
      </c>
      <c r="C108" s="11" t="s">
        <v>1007</v>
      </c>
      <c r="D108" s="4" t="s">
        <v>1008</v>
      </c>
      <c r="E108" s="4" t="s">
        <v>1009</v>
      </c>
      <c r="I108">
        <v>4168</v>
      </c>
      <c r="J108">
        <v>250</v>
      </c>
      <c r="K108">
        <v>250</v>
      </c>
      <c r="L108">
        <v>117008.66</v>
      </c>
      <c r="M108" s="20">
        <v>4906.4635198842097</v>
      </c>
      <c r="N108" s="20">
        <v>5488.3569700789476</v>
      </c>
      <c r="O108" s="20">
        <v>6171.5083487894735</v>
      </c>
      <c r="P108">
        <v>11513.233328437529</v>
      </c>
      <c r="Q108">
        <v>10686.3474798398</v>
      </c>
      <c r="R108">
        <v>12746.2319897176</v>
      </c>
      <c r="S108" s="20">
        <v>25269.736009805038</v>
      </c>
      <c r="T108" s="20">
        <v>26253.574455639184</v>
      </c>
      <c r="U108" s="20">
        <v>27361.067116579008</v>
      </c>
      <c r="V108" t="s">
        <v>76</v>
      </c>
      <c r="W108" s="12" t="s">
        <v>76</v>
      </c>
      <c r="AM108" s="12" t="s">
        <v>76</v>
      </c>
      <c r="AN108">
        <v>8400</v>
      </c>
      <c r="AO108" s="1">
        <v>0.25273493499999999</v>
      </c>
      <c r="AP108" t="s">
        <v>76</v>
      </c>
    </row>
    <row r="109" spans="1:42" ht="15.75">
      <c r="A109" s="4" t="s">
        <v>1010</v>
      </c>
      <c r="B109" s="4" t="s">
        <v>1247</v>
      </c>
      <c r="C109" s="11" t="s">
        <v>1011</v>
      </c>
      <c r="D109" s="4" t="s">
        <v>1012</v>
      </c>
      <c r="E109" s="4" t="s">
        <v>342</v>
      </c>
      <c r="I109">
        <v>927.41823999999997</v>
      </c>
      <c r="J109">
        <v>933.00009850000004</v>
      </c>
      <c r="K109">
        <v>713.00010090000001</v>
      </c>
      <c r="L109">
        <v>116545.65989910001</v>
      </c>
      <c r="M109" s="20">
        <v>4906.4635198842097</v>
      </c>
      <c r="N109" s="20">
        <v>5488.3569700789476</v>
      </c>
      <c r="O109" s="20">
        <v>6171.5083487894735</v>
      </c>
      <c r="P109">
        <v>11513.233328437529</v>
      </c>
      <c r="Q109">
        <v>10686.3474798398</v>
      </c>
      <c r="R109">
        <v>12746.2319897176</v>
      </c>
      <c r="S109" s="20">
        <v>25269.736009805038</v>
      </c>
      <c r="T109" s="20">
        <v>26253.574455639184</v>
      </c>
      <c r="U109" s="20">
        <v>27361.067116579008</v>
      </c>
      <c r="V109" t="s">
        <v>76</v>
      </c>
      <c r="W109" s="12" t="s">
        <v>76</v>
      </c>
      <c r="AM109" s="12" t="s">
        <v>76</v>
      </c>
      <c r="AN109">
        <v>263400</v>
      </c>
      <c r="AO109" s="1">
        <v>0.25273493499999999</v>
      </c>
      <c r="AP109" t="s">
        <v>76</v>
      </c>
    </row>
    <row r="110" spans="1:42" ht="15.75">
      <c r="A110" s="4" t="s">
        <v>1013</v>
      </c>
      <c r="B110" s="4" t="s">
        <v>1247</v>
      </c>
      <c r="C110" s="11" t="s">
        <v>1014</v>
      </c>
      <c r="D110" s="4" t="s">
        <v>1015</v>
      </c>
      <c r="E110" s="4" t="s">
        <v>285</v>
      </c>
      <c r="I110" t="e">
        <v>#N/A</v>
      </c>
      <c r="J110">
        <v>0</v>
      </c>
      <c r="K110">
        <v>0</v>
      </c>
      <c r="L110">
        <v>117258.66</v>
      </c>
      <c r="M110" s="20">
        <v>4906.4635198842097</v>
      </c>
      <c r="N110" s="20">
        <v>5488.3569700789476</v>
      </c>
      <c r="O110" s="20">
        <v>6171.5083487894735</v>
      </c>
      <c r="P110">
        <v>11513.233328437529</v>
      </c>
      <c r="Q110">
        <v>10686.3474798398</v>
      </c>
      <c r="R110">
        <v>12746.2319897176</v>
      </c>
      <c r="S110" s="20">
        <v>25269.736009805038</v>
      </c>
      <c r="T110" s="20">
        <v>26253.574455639184</v>
      </c>
      <c r="U110" s="20">
        <v>27361.067116579008</v>
      </c>
      <c r="V110" t="s">
        <v>76</v>
      </c>
      <c r="W110" s="12" t="s">
        <v>76</v>
      </c>
      <c r="AM110" s="12" t="s">
        <v>76</v>
      </c>
      <c r="AN110">
        <v>0</v>
      </c>
      <c r="AO110" s="1">
        <v>0.25273493499999999</v>
      </c>
      <c r="AP110" t="s">
        <v>76</v>
      </c>
    </row>
    <row r="111" spans="1:42" ht="15.75">
      <c r="A111" s="4" t="s">
        <v>1016</v>
      </c>
      <c r="B111" s="4" t="s">
        <v>1247</v>
      </c>
      <c r="C111" s="11" t="s">
        <v>1017</v>
      </c>
      <c r="D111" s="4" t="s">
        <v>1018</v>
      </c>
      <c r="E111" s="4" t="s">
        <v>209</v>
      </c>
      <c r="I111">
        <v>193</v>
      </c>
      <c r="J111">
        <v>167</v>
      </c>
      <c r="K111">
        <v>161</v>
      </c>
      <c r="L111">
        <v>117097.66</v>
      </c>
      <c r="M111" s="20">
        <v>4906.4635198842097</v>
      </c>
      <c r="N111" s="20">
        <v>5488.3569700789476</v>
      </c>
      <c r="O111" s="20">
        <v>6171.5083487894735</v>
      </c>
      <c r="P111">
        <v>11513.233328437529</v>
      </c>
      <c r="Q111">
        <v>10686.3474798398</v>
      </c>
      <c r="R111">
        <v>12746.2319897176</v>
      </c>
      <c r="S111" s="20">
        <v>25269.736009805038</v>
      </c>
      <c r="T111" s="20">
        <v>26253.574455639184</v>
      </c>
      <c r="U111" s="20">
        <v>27361.067116579008</v>
      </c>
      <c r="V111" t="s">
        <v>76</v>
      </c>
      <c r="W111" s="12" t="s">
        <v>76</v>
      </c>
      <c r="AM111" s="12" t="s">
        <v>76</v>
      </c>
      <c r="AN111">
        <v>0</v>
      </c>
      <c r="AO111" s="1">
        <v>0.25273493499999999</v>
      </c>
      <c r="AP111" t="s">
        <v>76</v>
      </c>
    </row>
    <row r="112" spans="1:42" ht="15.75">
      <c r="A112" s="4" t="s">
        <v>1019</v>
      </c>
      <c r="B112" s="4" t="s">
        <v>1247</v>
      </c>
      <c r="C112" s="11" t="s">
        <v>1020</v>
      </c>
      <c r="D112" s="4" t="s">
        <v>1021</v>
      </c>
      <c r="E112" s="4" t="s">
        <v>202</v>
      </c>
      <c r="I112">
        <v>13667</v>
      </c>
      <c r="J112">
        <v>12180</v>
      </c>
      <c r="K112">
        <v>12109</v>
      </c>
      <c r="L112">
        <v>105149.66</v>
      </c>
      <c r="M112" s="20">
        <v>4906.4635198842097</v>
      </c>
      <c r="N112" s="20">
        <v>5488.3569700789476</v>
      </c>
      <c r="O112" s="20">
        <v>6171.5083487894735</v>
      </c>
      <c r="P112">
        <v>11513.233328437529</v>
      </c>
      <c r="Q112">
        <v>10686.3474798398</v>
      </c>
      <c r="R112">
        <v>12746.2319897176</v>
      </c>
      <c r="S112" s="20">
        <v>25269.736009805038</v>
      </c>
      <c r="T112" s="20">
        <v>26253.574455639184</v>
      </c>
      <c r="U112" s="20">
        <v>27361.067116579008</v>
      </c>
      <c r="V112" t="s">
        <v>76</v>
      </c>
      <c r="W112" s="12" t="s">
        <v>76</v>
      </c>
      <c r="AM112" s="12" t="s">
        <v>76</v>
      </c>
      <c r="AN112">
        <v>2678720</v>
      </c>
      <c r="AO112" s="1">
        <v>0.25273493499999999</v>
      </c>
      <c r="AP112" t="s">
        <v>76</v>
      </c>
    </row>
    <row r="113" spans="1:42">
      <c r="A113" s="23" t="s">
        <v>1022</v>
      </c>
      <c r="B113" s="23" t="s">
        <v>1246</v>
      </c>
      <c r="C113" t="s">
        <v>1023</v>
      </c>
      <c r="D113" t="s">
        <v>1024</v>
      </c>
      <c r="E113" t="s">
        <v>498</v>
      </c>
      <c r="I113">
        <v>5106</v>
      </c>
      <c r="J113">
        <v>6634</v>
      </c>
      <c r="K113">
        <v>6002</v>
      </c>
      <c r="L113">
        <v>32380.550000000003</v>
      </c>
      <c r="M113" s="20">
        <v>8448.0419999999995</v>
      </c>
      <c r="N113" s="20">
        <v>7987.7404000000006</v>
      </c>
      <c r="O113" s="20">
        <v>7676.51</v>
      </c>
      <c r="P113">
        <v>12585.92888888889</v>
      </c>
      <c r="Q113">
        <v>6255.076500000001</v>
      </c>
      <c r="R113">
        <v>4564.7150000000001</v>
      </c>
      <c r="S113" s="20">
        <v>15423.109129599425</v>
      </c>
      <c r="T113" s="20">
        <v>14878.157947185891</v>
      </c>
      <c r="U113" s="20">
        <v>18077.635308175679</v>
      </c>
      <c r="V113">
        <v>24</v>
      </c>
      <c r="W113">
        <v>28867000</v>
      </c>
      <c r="AM113">
        <v>0.20791907714691515</v>
      </c>
      <c r="AN113">
        <v>29462.400000000001</v>
      </c>
      <c r="AO113">
        <v>0.59739220070834209</v>
      </c>
      <c r="AP113">
        <v>250.08333333333334</v>
      </c>
    </row>
    <row r="114" spans="1:42">
      <c r="A114" s="23" t="s">
        <v>1025</v>
      </c>
      <c r="B114" s="23" t="s">
        <v>1246</v>
      </c>
      <c r="C114" t="s">
        <v>1026</v>
      </c>
      <c r="D114" t="s">
        <v>1027</v>
      </c>
      <c r="E114" t="s">
        <v>33</v>
      </c>
      <c r="I114">
        <v>32884</v>
      </c>
      <c r="J114">
        <v>28896</v>
      </c>
      <c r="K114">
        <v>27852</v>
      </c>
      <c r="L114">
        <v>10530.550000000003</v>
      </c>
      <c r="M114" s="20">
        <v>8448.0419999999995</v>
      </c>
      <c r="N114" s="20">
        <v>7987.7404000000006</v>
      </c>
      <c r="O114" s="20">
        <v>7676.51</v>
      </c>
      <c r="P114">
        <v>12585.92888888889</v>
      </c>
      <c r="Q114">
        <v>6255.076500000001</v>
      </c>
      <c r="R114">
        <v>4564.7150000000001</v>
      </c>
      <c r="S114" s="20">
        <v>15423.109129599425</v>
      </c>
      <c r="T114" s="20">
        <v>14878.157947185891</v>
      </c>
      <c r="U114" s="20">
        <v>18077.635308175679</v>
      </c>
      <c r="V114">
        <v>40</v>
      </c>
      <c r="W114">
        <v>11720000</v>
      </c>
      <c r="AM114">
        <v>2.3764505119453925</v>
      </c>
      <c r="AN114">
        <v>0</v>
      </c>
      <c r="AO114">
        <v>0.59739220070834209</v>
      </c>
      <c r="AP114">
        <v>696.3</v>
      </c>
    </row>
    <row r="115" spans="1:42">
      <c r="A115" s="23" t="s">
        <v>1028</v>
      </c>
      <c r="B115" s="23" t="s">
        <v>1246</v>
      </c>
      <c r="C115" t="s">
        <v>1029</v>
      </c>
      <c r="D115" t="s">
        <v>1030</v>
      </c>
      <c r="E115" t="s">
        <v>598</v>
      </c>
      <c r="I115">
        <v>750</v>
      </c>
      <c r="J115">
        <v>500</v>
      </c>
      <c r="K115">
        <v>750</v>
      </c>
      <c r="L115">
        <v>37632.550000000003</v>
      </c>
      <c r="M115" s="20">
        <v>8448.0419999999995</v>
      </c>
      <c r="N115" s="20">
        <v>7987.7404000000006</v>
      </c>
      <c r="O115" s="20">
        <v>7676.51</v>
      </c>
      <c r="P115">
        <v>12585.92888888889</v>
      </c>
      <c r="Q115">
        <v>6255.076500000001</v>
      </c>
      <c r="R115">
        <v>4564.7150000000001</v>
      </c>
      <c r="S115" s="20">
        <v>15423.109129599425</v>
      </c>
      <c r="T115" s="20">
        <v>14878.157947185891</v>
      </c>
      <c r="U115" s="20">
        <v>18077.635308175679</v>
      </c>
      <c r="V115">
        <v>10</v>
      </c>
      <c r="W115">
        <v>26554000</v>
      </c>
      <c r="AM115">
        <v>2.8244332303984335E-2</v>
      </c>
      <c r="AN115">
        <v>711000</v>
      </c>
      <c r="AO115">
        <v>0.59739220070834209</v>
      </c>
      <c r="AP115">
        <v>75</v>
      </c>
    </row>
    <row r="116" spans="1:42">
      <c r="A116" s="23" t="s">
        <v>1031</v>
      </c>
      <c r="B116" s="23" t="s">
        <v>1246</v>
      </c>
      <c r="C116" t="s">
        <v>1032</v>
      </c>
      <c r="D116" t="s">
        <v>1033</v>
      </c>
      <c r="E116" t="s">
        <v>546</v>
      </c>
      <c r="I116">
        <v>3499</v>
      </c>
      <c r="J116">
        <v>3908</v>
      </c>
      <c r="K116">
        <v>3777.67</v>
      </c>
      <c r="L116">
        <v>34604.880000000005</v>
      </c>
      <c r="M116" s="20">
        <v>8448.0419999999995</v>
      </c>
      <c r="N116" s="20">
        <v>7987.7404000000006</v>
      </c>
      <c r="O116" s="20">
        <v>7676.51</v>
      </c>
      <c r="P116">
        <v>12585.92888888889</v>
      </c>
      <c r="Q116">
        <v>6255.076500000001</v>
      </c>
      <c r="R116">
        <v>4564.7150000000001</v>
      </c>
      <c r="S116" s="20">
        <v>15423.109129599425</v>
      </c>
      <c r="T116" s="20">
        <v>14878.157947185891</v>
      </c>
      <c r="U116" s="20">
        <v>18077.635308175679</v>
      </c>
      <c r="V116">
        <v>110</v>
      </c>
      <c r="W116">
        <v>10100000</v>
      </c>
      <c r="AM116">
        <v>0.37402673267326736</v>
      </c>
      <c r="AN116">
        <v>1139500</v>
      </c>
      <c r="AO116">
        <v>0.59739220070834209</v>
      </c>
      <c r="AP116">
        <v>34.342454545454544</v>
      </c>
    </row>
    <row r="117" spans="1:42">
      <c r="A117" s="23" t="s">
        <v>1034</v>
      </c>
      <c r="B117" s="23" t="s">
        <v>1246</v>
      </c>
      <c r="C117" t="s">
        <v>1035</v>
      </c>
      <c r="D117" t="s">
        <v>1036</v>
      </c>
      <c r="E117" t="s">
        <v>342</v>
      </c>
      <c r="I117">
        <v>1.21</v>
      </c>
      <c r="J117">
        <v>0.70199999999999996</v>
      </c>
      <c r="K117">
        <v>0.88</v>
      </c>
      <c r="L117">
        <v>38381.670000000006</v>
      </c>
      <c r="M117" s="20">
        <v>8448.0419999999995</v>
      </c>
      <c r="N117" s="20">
        <v>7987.7404000000006</v>
      </c>
      <c r="O117" s="20">
        <v>7676.51</v>
      </c>
      <c r="P117">
        <v>12585.92888888889</v>
      </c>
      <c r="Q117">
        <v>6255.076500000001</v>
      </c>
      <c r="R117">
        <v>4564.7150000000001</v>
      </c>
      <c r="S117" s="20">
        <v>15423.109129599425</v>
      </c>
      <c r="T117" s="20">
        <v>14878.157947185891</v>
      </c>
      <c r="U117" s="20">
        <v>18077.635308175679</v>
      </c>
      <c r="V117">
        <v>9</v>
      </c>
      <c r="W117">
        <v>2747000</v>
      </c>
      <c r="AM117">
        <v>3.2034947215143795E-4</v>
      </c>
      <c r="AN117">
        <v>79200</v>
      </c>
      <c r="AO117">
        <v>0.59739220070834209</v>
      </c>
      <c r="AP117">
        <v>9.7777777777777783E-2</v>
      </c>
    </row>
    <row r="118" spans="1:42">
      <c r="A118" s="23" t="s">
        <v>1037</v>
      </c>
      <c r="B118" s="23" t="s">
        <v>1248</v>
      </c>
      <c r="C118" t="s">
        <v>1038</v>
      </c>
      <c r="D118" t="s">
        <v>1039</v>
      </c>
      <c r="E118" t="s">
        <v>465</v>
      </c>
      <c r="I118">
        <v>13.26</v>
      </c>
      <c r="J118">
        <v>14.06</v>
      </c>
      <c r="K118">
        <v>15.345042100000001</v>
      </c>
      <c r="L118">
        <v>59930.424957899995</v>
      </c>
      <c r="M118" s="20">
        <v>2716.1568499999994</v>
      </c>
      <c r="N118" s="20">
        <v>2891.9082047619049</v>
      </c>
      <c r="O118" s="20">
        <v>2724.8078337318188</v>
      </c>
      <c r="P118">
        <v>2133.3979250000002</v>
      </c>
      <c r="Q118">
        <v>2618.9764333333342</v>
      </c>
      <c r="R118">
        <v>2415.27263795</v>
      </c>
      <c r="S118" s="20">
        <v>3927.1054863850222</v>
      </c>
      <c r="T118" s="20">
        <v>4001.4589452782488</v>
      </c>
      <c r="U118" s="20">
        <v>3343.2982343352346</v>
      </c>
      <c r="V118">
        <v>9</v>
      </c>
      <c r="W118">
        <v>53639000</v>
      </c>
      <c r="AM118" s="13">
        <v>2.8607994369768267E-4</v>
      </c>
      <c r="AN118">
        <v>0</v>
      </c>
      <c r="AO118" s="14">
        <v>3.92091868449796</v>
      </c>
      <c r="AP118">
        <v>1.7050046777777779</v>
      </c>
    </row>
    <row r="119" spans="1:42">
      <c r="A119" s="23" t="s">
        <v>1040</v>
      </c>
      <c r="B119" s="23" t="s">
        <v>1248</v>
      </c>
      <c r="C119" t="s">
        <v>1041</v>
      </c>
      <c r="D119" t="s">
        <v>1042</v>
      </c>
      <c r="E119" t="s">
        <v>342</v>
      </c>
      <c r="I119" t="e">
        <v>#N/A</v>
      </c>
      <c r="J119">
        <v>165.00310000000002</v>
      </c>
      <c r="K119">
        <v>134.077</v>
      </c>
      <c r="L119">
        <v>59811.692999999999</v>
      </c>
      <c r="M119" s="20">
        <v>2716.1568499999994</v>
      </c>
      <c r="N119" s="20">
        <v>2891.9082047619049</v>
      </c>
      <c r="O119" s="20">
        <v>2724.8078337318188</v>
      </c>
      <c r="P119">
        <v>2133.3979250000002</v>
      </c>
      <c r="Q119">
        <v>2618.9764333333342</v>
      </c>
      <c r="R119">
        <v>2415.27263795</v>
      </c>
      <c r="S119" s="20">
        <v>3927.1054863850222</v>
      </c>
      <c r="T119" s="20">
        <v>4001.4589452782488</v>
      </c>
      <c r="U119" s="20">
        <v>3343.2982343352346</v>
      </c>
      <c r="V119">
        <v>24</v>
      </c>
      <c r="W119">
        <v>14500000</v>
      </c>
      <c r="AM119" s="13">
        <v>9.2466896551724135E-3</v>
      </c>
      <c r="AN119">
        <v>0</v>
      </c>
      <c r="AO119" s="14">
        <v>3.92091868449796</v>
      </c>
      <c r="AP119">
        <v>5.5865416666666663</v>
      </c>
    </row>
    <row r="120" spans="1:42">
      <c r="A120" s="23" t="s">
        <v>1043</v>
      </c>
      <c r="B120" s="23" t="s">
        <v>1248</v>
      </c>
      <c r="C120" t="s">
        <v>1044</v>
      </c>
      <c r="D120" t="s">
        <v>1045</v>
      </c>
      <c r="E120" t="s">
        <v>1100</v>
      </c>
      <c r="I120">
        <v>140</v>
      </c>
      <c r="J120">
        <v>202</v>
      </c>
      <c r="K120">
        <v>137</v>
      </c>
      <c r="L120">
        <v>59808.77</v>
      </c>
      <c r="M120" s="20">
        <v>2716.1568499999994</v>
      </c>
      <c r="N120" s="20">
        <v>2891.9082047619049</v>
      </c>
      <c r="O120" s="20">
        <v>2724.8078337318188</v>
      </c>
      <c r="P120">
        <v>2133.3979250000002</v>
      </c>
      <c r="Q120">
        <v>2618.9764333333342</v>
      </c>
      <c r="R120">
        <v>2415.27263795</v>
      </c>
      <c r="S120" s="20">
        <v>3927.1054863850222</v>
      </c>
      <c r="T120" s="20">
        <v>4001.4589452782488</v>
      </c>
      <c r="U120" s="20">
        <v>3343.2982343352346</v>
      </c>
      <c r="V120">
        <v>9</v>
      </c>
      <c r="W120">
        <v>13401000</v>
      </c>
      <c r="AM120" s="13">
        <v>1.022311767778524E-2</v>
      </c>
      <c r="AN120">
        <v>0</v>
      </c>
      <c r="AO120" s="14">
        <v>3.92091868449796</v>
      </c>
      <c r="AP120">
        <v>15.222222222222221</v>
      </c>
    </row>
    <row r="121" spans="1:42">
      <c r="A121" s="23" t="s">
        <v>1046</v>
      </c>
      <c r="B121" s="23" t="s">
        <v>1248</v>
      </c>
      <c r="C121" t="s">
        <v>1047</v>
      </c>
      <c r="D121" t="s">
        <v>1048</v>
      </c>
      <c r="E121" t="s">
        <v>1100</v>
      </c>
      <c r="I121">
        <v>851</v>
      </c>
      <c r="J121">
        <v>737</v>
      </c>
      <c r="K121">
        <v>630</v>
      </c>
      <c r="L121">
        <v>59315.77</v>
      </c>
      <c r="M121" s="20">
        <v>2716.1568499999994</v>
      </c>
      <c r="N121" s="20">
        <v>2891.9082047619049</v>
      </c>
      <c r="O121" s="20">
        <v>2724.8078337318188</v>
      </c>
      <c r="P121">
        <v>2133.3979250000002</v>
      </c>
      <c r="Q121">
        <v>2618.9764333333342</v>
      </c>
      <c r="R121">
        <v>2415.27263795</v>
      </c>
      <c r="S121" s="20">
        <v>3927.1054863850222</v>
      </c>
      <c r="T121" s="20">
        <v>4001.4589452782488</v>
      </c>
      <c r="U121" s="20">
        <v>3343.2982343352346</v>
      </c>
      <c r="V121">
        <v>20</v>
      </c>
      <c r="W121">
        <v>13769000</v>
      </c>
      <c r="AM121" s="13">
        <v>4.5754956786985254E-2</v>
      </c>
      <c r="AN121">
        <v>4860000</v>
      </c>
      <c r="AO121" s="14">
        <v>3.92091868449796</v>
      </c>
      <c r="AP121">
        <v>31.5</v>
      </c>
    </row>
    <row r="122" spans="1:42">
      <c r="A122" s="23" t="s">
        <v>1049</v>
      </c>
      <c r="B122" s="23" t="s">
        <v>1248</v>
      </c>
      <c r="C122" t="s">
        <v>1050</v>
      </c>
      <c r="D122" t="s">
        <v>1051</v>
      </c>
      <c r="E122" t="s">
        <v>387</v>
      </c>
      <c r="I122">
        <v>162</v>
      </c>
      <c r="J122">
        <v>219</v>
      </c>
      <c r="K122">
        <v>207</v>
      </c>
      <c r="L122">
        <v>59738.77</v>
      </c>
      <c r="M122" s="20">
        <v>2716.1568499999994</v>
      </c>
      <c r="N122" s="20">
        <v>2891.9082047619049</v>
      </c>
      <c r="O122" s="20">
        <v>2724.8078337318188</v>
      </c>
      <c r="P122">
        <v>2133.3979250000002</v>
      </c>
      <c r="Q122">
        <v>2618.9764333333342</v>
      </c>
      <c r="R122">
        <v>2415.27263795</v>
      </c>
      <c r="S122" s="20">
        <v>3927.1054863850222</v>
      </c>
      <c r="T122" s="20">
        <v>4001.4589452782488</v>
      </c>
      <c r="U122" s="20">
        <v>3343.2982343352346</v>
      </c>
      <c r="V122">
        <v>5</v>
      </c>
      <c r="W122">
        <v>731000</v>
      </c>
      <c r="AM122" s="13">
        <v>0.28317373461012313</v>
      </c>
      <c r="AN122">
        <v>200050</v>
      </c>
      <c r="AO122" s="14">
        <v>3.92091868449796</v>
      </c>
      <c r="AP122">
        <v>41.4</v>
      </c>
    </row>
    <row r="123" spans="1:42">
      <c r="A123" s="23" t="s">
        <v>1052</v>
      </c>
      <c r="B123" s="23" t="s">
        <v>1248</v>
      </c>
      <c r="C123" t="s">
        <v>1053</v>
      </c>
      <c r="D123" t="s">
        <v>1054</v>
      </c>
      <c r="E123" t="s">
        <v>465</v>
      </c>
      <c r="I123">
        <v>591.27</v>
      </c>
      <c r="J123">
        <v>968.12</v>
      </c>
      <c r="K123">
        <v>503.69</v>
      </c>
      <c r="L123">
        <v>59442.079999999994</v>
      </c>
      <c r="M123" s="20">
        <v>2716.1568499999994</v>
      </c>
      <c r="N123" s="20">
        <v>2891.9082047619049</v>
      </c>
      <c r="O123" s="20">
        <v>2724.8078337318188</v>
      </c>
      <c r="P123">
        <v>2133.3979250000002</v>
      </c>
      <c r="Q123">
        <v>2618.9764333333342</v>
      </c>
      <c r="R123">
        <v>2415.27263795</v>
      </c>
      <c r="S123" s="20">
        <v>3927.1054863850222</v>
      </c>
      <c r="T123" s="20">
        <v>4001.4589452782488</v>
      </c>
      <c r="U123" s="20">
        <v>3343.2982343352346</v>
      </c>
      <c r="V123">
        <v>12</v>
      </c>
      <c r="W123">
        <v>107278000</v>
      </c>
      <c r="AM123" s="13">
        <v>4.6951844739834825E-3</v>
      </c>
      <c r="AN123">
        <v>22.5</v>
      </c>
      <c r="AO123" s="14">
        <v>3.92091868449796</v>
      </c>
      <c r="AP123">
        <v>41.974166666666669</v>
      </c>
    </row>
    <row r="124" spans="1:42">
      <c r="A124" s="23" t="s">
        <v>1055</v>
      </c>
      <c r="B124" s="23" t="s">
        <v>1248</v>
      </c>
      <c r="C124" t="s">
        <v>1056</v>
      </c>
      <c r="D124" t="s">
        <v>1057</v>
      </c>
      <c r="E124" t="s">
        <v>465</v>
      </c>
      <c r="I124">
        <v>311.34999999999997</v>
      </c>
      <c r="J124">
        <v>88.269199999999998</v>
      </c>
      <c r="K124">
        <v>391.48629999999997</v>
      </c>
      <c r="L124">
        <v>59554.2837</v>
      </c>
      <c r="M124" s="20">
        <v>2716.1568499999994</v>
      </c>
      <c r="N124" s="20">
        <v>2891.9082047619049</v>
      </c>
      <c r="O124" s="20">
        <v>2724.8078337318188</v>
      </c>
      <c r="P124">
        <v>2133.3979250000002</v>
      </c>
      <c r="Q124">
        <v>2618.9764333333342</v>
      </c>
      <c r="R124">
        <v>2415.27263795</v>
      </c>
      <c r="S124" s="20">
        <v>3927.1054863850222</v>
      </c>
      <c r="T124" s="20">
        <v>4001.4589452782488</v>
      </c>
      <c r="U124" s="20">
        <v>3343.2982343352346</v>
      </c>
      <c r="V124">
        <v>9</v>
      </c>
      <c r="W124">
        <v>2264000</v>
      </c>
      <c r="AM124" s="13">
        <v>0.17291797703180212</v>
      </c>
      <c r="AN124">
        <v>1.53</v>
      </c>
      <c r="AO124" s="14">
        <v>3.92091868449796</v>
      </c>
      <c r="AP124">
        <v>43.498477777777772</v>
      </c>
    </row>
    <row r="125" spans="1:42">
      <c r="A125" s="23" t="s">
        <v>1058</v>
      </c>
      <c r="B125" s="23" t="s">
        <v>1248</v>
      </c>
      <c r="C125" t="s">
        <v>1059</v>
      </c>
      <c r="D125" t="s">
        <v>1060</v>
      </c>
      <c r="E125" t="s">
        <v>465</v>
      </c>
      <c r="I125">
        <v>739.28000000000009</v>
      </c>
      <c r="J125">
        <v>387.30999999999995</v>
      </c>
      <c r="K125">
        <v>657.21</v>
      </c>
      <c r="L125">
        <v>59288.56</v>
      </c>
      <c r="M125" s="20">
        <v>2716.1568499999994</v>
      </c>
      <c r="N125" s="20">
        <v>2891.9082047619049</v>
      </c>
      <c r="O125" s="20">
        <v>2724.8078337318188</v>
      </c>
      <c r="P125">
        <v>2133.3979250000002</v>
      </c>
      <c r="Q125">
        <v>2618.9764333333342</v>
      </c>
      <c r="R125">
        <v>2415.27263795</v>
      </c>
      <c r="S125" s="20">
        <v>3927.1054863850222</v>
      </c>
      <c r="T125" s="20">
        <v>4001.4589452782488</v>
      </c>
      <c r="U125" s="20">
        <v>3343.2982343352346</v>
      </c>
      <c r="V125">
        <v>15</v>
      </c>
      <c r="W125">
        <v>10327000</v>
      </c>
      <c r="AM125" s="13">
        <v>6.3639972886607915E-2</v>
      </c>
      <c r="AN125">
        <v>0</v>
      </c>
      <c r="AO125" s="14">
        <v>3.92091868449796</v>
      </c>
      <c r="AP125">
        <v>43.813999999999993</v>
      </c>
    </row>
    <row r="126" spans="1:42">
      <c r="A126" s="23" t="s">
        <v>1061</v>
      </c>
      <c r="B126" s="23" t="s">
        <v>1248</v>
      </c>
      <c r="C126" t="s">
        <v>1062</v>
      </c>
      <c r="D126" t="s">
        <v>1063</v>
      </c>
      <c r="E126" t="s">
        <v>66</v>
      </c>
      <c r="I126">
        <v>4259.1000000000004</v>
      </c>
      <c r="J126">
        <v>2537.04</v>
      </c>
      <c r="K126">
        <v>2258.11</v>
      </c>
      <c r="L126">
        <v>57687.659999999996</v>
      </c>
      <c r="M126" s="20">
        <v>2716.1568499999994</v>
      </c>
      <c r="N126" s="20">
        <v>2891.9082047619049</v>
      </c>
      <c r="O126" s="20">
        <v>2724.8078337318188</v>
      </c>
      <c r="P126">
        <v>2133.3979250000002</v>
      </c>
      <c r="Q126">
        <v>2618.9764333333342</v>
      </c>
      <c r="R126">
        <v>2415.27263795</v>
      </c>
      <c r="S126" s="20">
        <v>3927.1054863850222</v>
      </c>
      <c r="T126" s="20">
        <v>4001.4589452782488</v>
      </c>
      <c r="U126" s="20">
        <v>3343.2982343352346</v>
      </c>
      <c r="V126">
        <v>45</v>
      </c>
      <c r="W126">
        <v>8806000</v>
      </c>
      <c r="AM126" s="13">
        <v>0.25642857142857145</v>
      </c>
      <c r="AN126">
        <v>1219200</v>
      </c>
      <c r="AO126" s="14">
        <v>3.92091868449796</v>
      </c>
      <c r="AP126">
        <v>50.180222222222227</v>
      </c>
    </row>
    <row r="127" spans="1:42">
      <c r="A127" s="23" t="s">
        <v>1064</v>
      </c>
      <c r="B127" s="23" t="s">
        <v>1248</v>
      </c>
      <c r="C127" t="s">
        <v>1065</v>
      </c>
      <c r="D127" t="s">
        <v>1066</v>
      </c>
      <c r="E127" t="s">
        <v>33</v>
      </c>
      <c r="I127">
        <v>3731</v>
      </c>
      <c r="J127">
        <v>3950</v>
      </c>
      <c r="K127">
        <v>3806</v>
      </c>
      <c r="L127">
        <v>56139.77</v>
      </c>
      <c r="M127" s="20">
        <v>2716.1568499999994</v>
      </c>
      <c r="N127" s="20">
        <v>2891.9082047619049</v>
      </c>
      <c r="O127" s="20">
        <v>2724.8078337318188</v>
      </c>
      <c r="P127">
        <v>2133.3979250000002</v>
      </c>
      <c r="Q127">
        <v>2618.9764333333342</v>
      </c>
      <c r="R127">
        <v>2415.27263795</v>
      </c>
      <c r="S127" s="20">
        <v>3927.1054863850222</v>
      </c>
      <c r="T127" s="20">
        <v>4001.4589452782488</v>
      </c>
      <c r="U127" s="20">
        <v>3343.2982343352346</v>
      </c>
      <c r="V127">
        <v>49</v>
      </c>
      <c r="W127">
        <v>3605000</v>
      </c>
      <c r="AM127" s="13">
        <v>1.0557558945908461</v>
      </c>
      <c r="AN127">
        <v>0</v>
      </c>
      <c r="AO127" s="14">
        <v>3.92091868449796</v>
      </c>
      <c r="AP127">
        <v>77.673469387755105</v>
      </c>
    </row>
    <row r="128" spans="1:42">
      <c r="A128" s="23" t="s">
        <v>1067</v>
      </c>
      <c r="B128" s="23" t="s">
        <v>1248</v>
      </c>
      <c r="C128" t="s">
        <v>1068</v>
      </c>
      <c r="D128" t="s">
        <v>1069</v>
      </c>
      <c r="E128" t="s">
        <v>465</v>
      </c>
      <c r="I128" t="e">
        <v>#N/A</v>
      </c>
      <c r="J128" t="e">
        <v>#N/A</v>
      </c>
      <c r="K128">
        <v>3154.6739999999995</v>
      </c>
      <c r="L128">
        <v>56791.095999999998</v>
      </c>
      <c r="M128" s="20">
        <v>2716.1568499999994</v>
      </c>
      <c r="N128" s="20">
        <v>2891.9082047619049</v>
      </c>
      <c r="O128" s="20">
        <v>2724.8078337318188</v>
      </c>
      <c r="P128">
        <v>2133.3979250000002</v>
      </c>
      <c r="Q128">
        <v>2618.9764333333342</v>
      </c>
      <c r="R128">
        <v>2415.27263795</v>
      </c>
      <c r="S128" s="20">
        <v>3927.1054863850222</v>
      </c>
      <c r="T128" s="20">
        <v>4001.4589452782488</v>
      </c>
      <c r="U128" s="20">
        <v>3343.2982343352346</v>
      </c>
      <c r="V128">
        <v>9</v>
      </c>
      <c r="W128">
        <v>221000</v>
      </c>
      <c r="AM128" s="13">
        <v>14.27452489</v>
      </c>
      <c r="AN128">
        <v>122640</v>
      </c>
      <c r="AO128" s="14">
        <v>3.92091868449796</v>
      </c>
      <c r="AP128">
        <v>350.51933333333341</v>
      </c>
    </row>
    <row r="129" spans="1:42">
      <c r="A129" s="23" t="s">
        <v>1070</v>
      </c>
      <c r="B129" s="23" t="s">
        <v>1248</v>
      </c>
      <c r="C129" t="s">
        <v>1071</v>
      </c>
      <c r="D129" t="s">
        <v>1072</v>
      </c>
      <c r="E129" t="s">
        <v>1101</v>
      </c>
      <c r="I129">
        <v>1399.1</v>
      </c>
      <c r="J129">
        <v>1389.1</v>
      </c>
      <c r="K129">
        <v>1441.4</v>
      </c>
      <c r="L129">
        <v>58504.369999999995</v>
      </c>
      <c r="M129" s="20">
        <v>2716.1568499999994</v>
      </c>
      <c r="N129" s="20">
        <v>2891.9082047619049</v>
      </c>
      <c r="O129" s="20">
        <v>2724.8078337318188</v>
      </c>
      <c r="P129">
        <v>2133.3979250000002</v>
      </c>
      <c r="Q129">
        <v>2618.9764333333342</v>
      </c>
      <c r="R129">
        <v>2415.27263795</v>
      </c>
      <c r="S129" s="20">
        <v>3927.1054863850222</v>
      </c>
      <c r="T129" s="20">
        <v>4001.4589452782488</v>
      </c>
      <c r="U129" s="20">
        <v>3343.2982343352346</v>
      </c>
      <c r="V129">
        <v>4</v>
      </c>
      <c r="W129" t="s">
        <v>76</v>
      </c>
      <c r="AM129" s="13" t="s">
        <v>76</v>
      </c>
      <c r="AN129">
        <v>11932.5</v>
      </c>
      <c r="AO129" s="14">
        <v>3.92091868449796</v>
      </c>
      <c r="AP129">
        <v>360.34999999999997</v>
      </c>
    </row>
    <row r="130" spans="1:42">
      <c r="A130" s="23" t="s">
        <v>1073</v>
      </c>
      <c r="B130" s="23" t="s">
        <v>1248</v>
      </c>
      <c r="C130" t="s">
        <v>1074</v>
      </c>
      <c r="D130" t="s">
        <v>1075</v>
      </c>
      <c r="E130" t="s">
        <v>1102</v>
      </c>
      <c r="I130">
        <v>1788.6799999999998</v>
      </c>
      <c r="J130">
        <v>3451.3999999999996</v>
      </c>
      <c r="K130">
        <v>1442.2600000000002</v>
      </c>
      <c r="L130">
        <v>58503.509999999995</v>
      </c>
      <c r="M130" s="20">
        <v>2716.1568499999994</v>
      </c>
      <c r="N130" s="20">
        <v>2891.9082047619049</v>
      </c>
      <c r="O130" s="20">
        <v>2724.8078337318188</v>
      </c>
      <c r="P130">
        <v>2133.3979250000002</v>
      </c>
      <c r="Q130">
        <v>2618.9764333333342</v>
      </c>
      <c r="R130">
        <v>2415.27263795</v>
      </c>
      <c r="S130" s="20">
        <v>3927.1054863850222</v>
      </c>
      <c r="T130" s="20">
        <v>4001.4589452782488</v>
      </c>
      <c r="U130" s="20">
        <v>3343.2982343352346</v>
      </c>
      <c r="V130">
        <v>4</v>
      </c>
      <c r="W130">
        <v>673000</v>
      </c>
      <c r="AM130" s="13">
        <v>2.1430312035661223</v>
      </c>
      <c r="AN130">
        <v>0</v>
      </c>
      <c r="AO130" s="14">
        <v>3.92091868449796</v>
      </c>
      <c r="AP130">
        <v>360.56500000000005</v>
      </c>
    </row>
    <row r="131" spans="1:42">
      <c r="A131" s="23" t="s">
        <v>1076</v>
      </c>
      <c r="B131" s="23" t="s">
        <v>1248</v>
      </c>
      <c r="C131" t="s">
        <v>1077</v>
      </c>
      <c r="D131" t="s">
        <v>1078</v>
      </c>
      <c r="E131" t="s">
        <v>237</v>
      </c>
      <c r="I131">
        <v>2219</v>
      </c>
      <c r="J131">
        <v>2157</v>
      </c>
      <c r="K131">
        <v>1591</v>
      </c>
      <c r="L131">
        <v>58354.77</v>
      </c>
      <c r="M131" s="20">
        <v>2716.1568499999994</v>
      </c>
      <c r="N131" s="20">
        <v>2891.9082047619049</v>
      </c>
      <c r="O131" s="20">
        <v>2724.8078337318188</v>
      </c>
      <c r="P131">
        <v>2133.3979250000002</v>
      </c>
      <c r="Q131">
        <v>2618.9764333333342</v>
      </c>
      <c r="R131">
        <v>2415.27263795</v>
      </c>
      <c r="S131" s="20">
        <v>3927.1054863850222</v>
      </c>
      <c r="T131" s="20">
        <v>4001.4589452782488</v>
      </c>
      <c r="U131" s="20">
        <v>3343.2982343352346</v>
      </c>
      <c r="V131">
        <v>4</v>
      </c>
      <c r="W131">
        <v>1811000</v>
      </c>
      <c r="AM131" s="13">
        <v>0.87852015461071231</v>
      </c>
      <c r="AN131">
        <v>0</v>
      </c>
      <c r="AO131" s="14">
        <v>3.92091868449796</v>
      </c>
      <c r="AP131">
        <v>397.75</v>
      </c>
    </row>
    <row r="132" spans="1:42">
      <c r="A132" s="23" t="s">
        <v>1079</v>
      </c>
      <c r="B132" s="23" t="s">
        <v>1248</v>
      </c>
      <c r="C132" t="s">
        <v>1080</v>
      </c>
      <c r="D132" t="s">
        <v>1081</v>
      </c>
      <c r="E132" t="s">
        <v>465</v>
      </c>
      <c r="I132">
        <v>4080.3399999999997</v>
      </c>
      <c r="J132">
        <v>7022.0299999999988</v>
      </c>
      <c r="K132">
        <v>3599.09</v>
      </c>
      <c r="L132">
        <v>56346.679999999993</v>
      </c>
      <c r="M132" s="20">
        <v>2716.1568499999994</v>
      </c>
      <c r="N132" s="20">
        <v>2891.9082047619049</v>
      </c>
      <c r="O132" s="20">
        <v>2724.8078337318188</v>
      </c>
      <c r="P132">
        <v>2133.3979250000002</v>
      </c>
      <c r="Q132">
        <v>2618.9764333333342</v>
      </c>
      <c r="R132">
        <v>2415.27263795</v>
      </c>
      <c r="S132" s="20">
        <v>3927.1054863850222</v>
      </c>
      <c r="T132" s="20">
        <v>4001.4589452782488</v>
      </c>
      <c r="U132" s="20">
        <v>3343.2982343352346</v>
      </c>
      <c r="V132">
        <v>9</v>
      </c>
      <c r="W132">
        <v>3442000</v>
      </c>
      <c r="AM132" s="13">
        <v>1.0456391632771644</v>
      </c>
      <c r="AN132">
        <v>540000</v>
      </c>
      <c r="AO132" s="14">
        <v>3.92091868449796</v>
      </c>
      <c r="AP132">
        <v>399.89888888888891</v>
      </c>
    </row>
    <row r="133" spans="1:42">
      <c r="A133" s="23" t="s">
        <v>459</v>
      </c>
      <c r="B133" s="23" t="s">
        <v>1248</v>
      </c>
      <c r="C133" t="s">
        <v>460</v>
      </c>
      <c r="D133" t="s">
        <v>461</v>
      </c>
      <c r="E133" t="s">
        <v>434</v>
      </c>
      <c r="I133">
        <v>943.66700000000014</v>
      </c>
      <c r="J133">
        <v>861.04</v>
      </c>
      <c r="K133">
        <v>2557.7399999999993</v>
      </c>
      <c r="L133">
        <v>57388.03</v>
      </c>
      <c r="M133" s="20">
        <v>2716.1568499999994</v>
      </c>
      <c r="N133" s="20">
        <v>2891.9082047619049</v>
      </c>
      <c r="O133" s="20">
        <v>2724.8078337318188</v>
      </c>
      <c r="P133">
        <v>2133.3979250000002</v>
      </c>
      <c r="Q133">
        <v>2618.9764333333342</v>
      </c>
      <c r="R133">
        <v>2415.27263795</v>
      </c>
      <c r="S133" s="20">
        <v>3927.1054863850222</v>
      </c>
      <c r="T133" s="20">
        <v>4001.4589452782488</v>
      </c>
      <c r="U133" s="20">
        <v>3343.2982343352346</v>
      </c>
      <c r="V133">
        <v>4</v>
      </c>
      <c r="W133">
        <v>9412000</v>
      </c>
      <c r="AM133" s="13">
        <v>0.2717530811729707</v>
      </c>
      <c r="AN133">
        <v>5904</v>
      </c>
      <c r="AO133" s="14">
        <v>3.92091868449796</v>
      </c>
      <c r="AP133">
        <v>639.43500000000006</v>
      </c>
    </row>
    <row r="134" spans="1:42">
      <c r="A134" s="23" t="s">
        <v>1082</v>
      </c>
      <c r="B134" s="23" t="s">
        <v>1248</v>
      </c>
      <c r="C134" t="s">
        <v>1083</v>
      </c>
      <c r="D134" t="s">
        <v>1084</v>
      </c>
      <c r="E134" t="s">
        <v>434</v>
      </c>
      <c r="I134">
        <v>14079.5</v>
      </c>
      <c r="J134">
        <v>13274.6</v>
      </c>
      <c r="K134">
        <v>13256.8</v>
      </c>
      <c r="L134">
        <v>46688.97</v>
      </c>
      <c r="M134" s="20">
        <v>2716.1568499999994</v>
      </c>
      <c r="N134" s="20">
        <v>2891.9082047619049</v>
      </c>
      <c r="O134" s="20">
        <v>2724.8078337318188</v>
      </c>
      <c r="P134">
        <v>2133.3979250000002</v>
      </c>
      <c r="Q134">
        <v>2618.9764333333342</v>
      </c>
      <c r="R134">
        <v>2415.27263795</v>
      </c>
      <c r="S134" s="20">
        <v>3927.1054863850222</v>
      </c>
      <c r="T134" s="20">
        <v>4001.4589452782488</v>
      </c>
      <c r="U134" s="20">
        <v>3343.2982343352346</v>
      </c>
      <c r="V134">
        <v>2</v>
      </c>
      <c r="W134">
        <v>314000</v>
      </c>
      <c r="AM134" s="13">
        <v>42.21910828025478</v>
      </c>
      <c r="AN134">
        <v>8736</v>
      </c>
      <c r="AO134" s="14">
        <v>3.92091868449796</v>
      </c>
      <c r="AP134">
        <v>6628.4000000000005</v>
      </c>
    </row>
    <row r="135" spans="1:42">
      <c r="A135" s="23" t="s">
        <v>1085</v>
      </c>
      <c r="B135" s="23" t="s">
        <v>1248</v>
      </c>
      <c r="C135" t="s">
        <v>1086</v>
      </c>
      <c r="D135" t="s">
        <v>1087</v>
      </c>
      <c r="E135" t="s">
        <v>465</v>
      </c>
      <c r="I135">
        <v>16657.309999999998</v>
      </c>
      <c r="J135">
        <v>18965.170000000002</v>
      </c>
      <c r="K135">
        <v>17043.54</v>
      </c>
      <c r="L135">
        <v>42902.229999999996</v>
      </c>
      <c r="M135" s="20">
        <v>2716.1568499999994</v>
      </c>
      <c r="N135" s="20">
        <v>2891.9082047619049</v>
      </c>
      <c r="O135" s="20">
        <v>2724.8078337318188</v>
      </c>
      <c r="P135">
        <v>2133.3979250000002</v>
      </c>
      <c r="Q135">
        <v>2618.9764333333342</v>
      </c>
      <c r="R135">
        <v>2415.27263795</v>
      </c>
      <c r="S135" s="20">
        <v>3927.1054863850222</v>
      </c>
      <c r="T135" s="20">
        <v>4001.4589452782488</v>
      </c>
      <c r="U135" s="20">
        <v>3343.2982343352346</v>
      </c>
      <c r="V135" t="s">
        <v>76</v>
      </c>
      <c r="W135" t="s">
        <v>76</v>
      </c>
      <c r="AM135" t="s">
        <v>76</v>
      </c>
      <c r="AN135">
        <v>307933.91600000003</v>
      </c>
      <c r="AO135" s="14">
        <v>3.92091868449796</v>
      </c>
      <c r="AP135" t="s">
        <v>76</v>
      </c>
    </row>
    <row r="136" spans="1:42">
      <c r="A136" s="23" t="s">
        <v>1088</v>
      </c>
      <c r="B136" s="23" t="s">
        <v>1248</v>
      </c>
      <c r="C136" t="s">
        <v>1089</v>
      </c>
      <c r="D136" t="s">
        <v>1090</v>
      </c>
      <c r="E136" t="s">
        <v>465</v>
      </c>
      <c r="I136">
        <v>338.38000000000005</v>
      </c>
      <c r="J136">
        <v>498.64</v>
      </c>
      <c r="K136">
        <v>1032.32</v>
      </c>
      <c r="L136">
        <v>58913.45</v>
      </c>
      <c r="M136" s="20">
        <v>2716.1568499999994</v>
      </c>
      <c r="N136" s="20">
        <v>2891.9082047619049</v>
      </c>
      <c r="O136" s="20">
        <v>2724.8078337318188</v>
      </c>
      <c r="P136">
        <v>2133.3979250000002</v>
      </c>
      <c r="Q136">
        <v>2618.9764333333342</v>
      </c>
      <c r="R136">
        <v>2415.27263795</v>
      </c>
      <c r="S136" s="20">
        <v>3927.1054863850222</v>
      </c>
      <c r="T136" s="20">
        <v>4001.4589452782488</v>
      </c>
      <c r="U136" s="20">
        <v>3343.2982343352346</v>
      </c>
      <c r="V136" t="s">
        <v>76</v>
      </c>
      <c r="W136" t="s">
        <v>76</v>
      </c>
      <c r="AM136" t="s">
        <v>76</v>
      </c>
      <c r="AN136">
        <v>9652.5</v>
      </c>
      <c r="AO136" s="14">
        <v>3.92091868449796</v>
      </c>
      <c r="AP136" t="s">
        <v>76</v>
      </c>
    </row>
    <row r="137" spans="1:42">
      <c r="A137" s="23" t="s">
        <v>1091</v>
      </c>
      <c r="B137" s="23" t="s">
        <v>1248</v>
      </c>
      <c r="C137" t="s">
        <v>1092</v>
      </c>
      <c r="D137" t="s">
        <v>1093</v>
      </c>
      <c r="E137" t="s">
        <v>410</v>
      </c>
      <c r="I137">
        <v>917.8</v>
      </c>
      <c r="J137">
        <v>845.90000000000009</v>
      </c>
      <c r="K137">
        <v>695.1</v>
      </c>
      <c r="L137">
        <v>59250.67</v>
      </c>
      <c r="M137" s="20">
        <v>2716.1568499999994</v>
      </c>
      <c r="N137" s="20">
        <v>2891.9082047619049</v>
      </c>
      <c r="O137" s="20">
        <v>2724.8078337318188</v>
      </c>
      <c r="P137">
        <v>2133.3979250000002</v>
      </c>
      <c r="Q137">
        <v>2618.9764333333342</v>
      </c>
      <c r="R137">
        <v>2415.27263795</v>
      </c>
      <c r="S137" s="20">
        <v>3927.1054863850222</v>
      </c>
      <c r="T137" s="20">
        <v>4001.4589452782488</v>
      </c>
      <c r="U137" s="20">
        <v>3343.2982343352346</v>
      </c>
      <c r="V137" t="s">
        <v>76</v>
      </c>
      <c r="W137" t="s">
        <v>76</v>
      </c>
      <c r="AM137" t="s">
        <v>76</v>
      </c>
      <c r="AN137">
        <v>0</v>
      </c>
      <c r="AO137" s="14">
        <v>3.92091868449796</v>
      </c>
      <c r="AP137" t="s">
        <v>76</v>
      </c>
    </row>
    <row r="138" spans="1:42">
      <c r="A138" s="23" t="s">
        <v>1094</v>
      </c>
      <c r="B138" s="23" t="s">
        <v>1248</v>
      </c>
      <c r="C138" t="s">
        <v>1095</v>
      </c>
      <c r="D138" t="s">
        <v>1096</v>
      </c>
      <c r="E138" t="s">
        <v>410</v>
      </c>
      <c r="I138">
        <v>119.1</v>
      </c>
      <c r="J138">
        <v>394</v>
      </c>
      <c r="K138">
        <v>1164.5</v>
      </c>
      <c r="L138">
        <v>58781.27</v>
      </c>
      <c r="M138" s="20">
        <v>2716.1568499999994</v>
      </c>
      <c r="N138" s="20">
        <v>2891.9082047619049</v>
      </c>
      <c r="O138" s="20">
        <v>2724.8078337318188</v>
      </c>
      <c r="P138">
        <v>2133.3979250000002</v>
      </c>
      <c r="Q138">
        <v>2618.9764333333342</v>
      </c>
      <c r="R138">
        <v>2415.27263795</v>
      </c>
      <c r="S138" s="20">
        <v>3927.1054863850222</v>
      </c>
      <c r="T138" s="20">
        <v>4001.4589452782488</v>
      </c>
      <c r="U138" s="20">
        <v>3343.2982343352346</v>
      </c>
      <c r="V138" t="s">
        <v>76</v>
      </c>
      <c r="W138" t="s">
        <v>76</v>
      </c>
      <c r="AM138" t="s">
        <v>76</v>
      </c>
      <c r="AN138">
        <v>756000</v>
      </c>
      <c r="AO138" s="14">
        <v>3.92091868449796</v>
      </c>
      <c r="AP138" t="s">
        <v>76</v>
      </c>
    </row>
    <row r="139" spans="1:42">
      <c r="A139" s="23" t="s">
        <v>1097</v>
      </c>
      <c r="B139" s="23" t="s">
        <v>1248</v>
      </c>
      <c r="C139" t="s">
        <v>1098</v>
      </c>
      <c r="D139" t="s">
        <v>1099</v>
      </c>
      <c r="E139" t="s">
        <v>410</v>
      </c>
      <c r="I139" t="e">
        <v>#N/A</v>
      </c>
      <c r="J139">
        <v>2603.3899999999994</v>
      </c>
      <c r="K139">
        <v>4227.43</v>
      </c>
      <c r="L139">
        <v>55718.34</v>
      </c>
      <c r="M139" s="20">
        <v>2716.1568499999998</v>
      </c>
      <c r="N139" s="20">
        <v>2891.9082047619049</v>
      </c>
      <c r="O139" s="20">
        <v>2724.8078337318188</v>
      </c>
      <c r="P139">
        <v>2133.3979250000002</v>
      </c>
      <c r="Q139">
        <v>2618.9764333333342</v>
      </c>
      <c r="R139">
        <v>2415.27263795</v>
      </c>
      <c r="S139" s="20">
        <v>3927.1054863850222</v>
      </c>
      <c r="T139" s="20">
        <v>4001.4589452782488</v>
      </c>
      <c r="U139" s="20">
        <v>3343.2982343352346</v>
      </c>
      <c r="V139" t="s">
        <v>76</v>
      </c>
      <c r="W139" t="s">
        <v>76</v>
      </c>
      <c r="AM139" t="s">
        <v>76</v>
      </c>
      <c r="AN139">
        <v>22788003.600000001</v>
      </c>
      <c r="AO139" s="14">
        <v>3.92091868449796</v>
      </c>
      <c r="AP139" t="s">
        <v>76</v>
      </c>
    </row>
    <row r="140" spans="1:42">
      <c r="A140" s="4" t="s">
        <v>1103</v>
      </c>
      <c r="B140" s="4" t="s">
        <v>1104</v>
      </c>
      <c r="C140" s="11" t="s">
        <v>1105</v>
      </c>
      <c r="D140" s="4" t="s">
        <v>1106</v>
      </c>
      <c r="E140" s="4" t="s">
        <v>410</v>
      </c>
      <c r="I140" t="e">
        <v>#N/A</v>
      </c>
      <c r="J140" t="e">
        <v>#N/A</v>
      </c>
      <c r="K140">
        <v>0</v>
      </c>
      <c r="L140">
        <v>19000.114000000001</v>
      </c>
      <c r="M140" s="20">
        <v>1450.0550000000001</v>
      </c>
      <c r="N140" s="20">
        <v>1366.7049999999999</v>
      </c>
      <c r="O140" s="20">
        <v>6333.3713333333335</v>
      </c>
      <c r="P140">
        <v>31711.353579729719</v>
      </c>
      <c r="Q140">
        <v>122213.1988384615</v>
      </c>
      <c r="R140">
        <v>31678.903113927914</v>
      </c>
      <c r="S140" s="20">
        <v>68358.302600554583</v>
      </c>
      <c r="T140" s="20">
        <v>80571.301168804261</v>
      </c>
      <c r="U140" s="20">
        <v>55652.771678620302</v>
      </c>
      <c r="V140" s="5">
        <v>10</v>
      </c>
      <c r="W140" s="13">
        <v>15393000</v>
      </c>
      <c r="AM140" s="4">
        <v>0</v>
      </c>
      <c r="AN140">
        <v>5040000</v>
      </c>
      <c r="AO140" s="5">
        <v>6.3333333333333332E-3</v>
      </c>
      <c r="AP140">
        <v>0</v>
      </c>
    </row>
    <row r="141" spans="1:42">
      <c r="A141" s="4" t="s">
        <v>1107</v>
      </c>
      <c r="B141" s="4" t="s">
        <v>1104</v>
      </c>
      <c r="C141" s="11" t="s">
        <v>1108</v>
      </c>
      <c r="D141" s="4" t="s">
        <v>1109</v>
      </c>
      <c r="E141" s="4" t="s">
        <v>1110</v>
      </c>
      <c r="I141">
        <v>0.11</v>
      </c>
      <c r="J141">
        <v>0.115</v>
      </c>
      <c r="K141">
        <v>0.114</v>
      </c>
      <c r="L141">
        <v>19000</v>
      </c>
      <c r="M141" s="20">
        <v>1450.0550000000001</v>
      </c>
      <c r="N141" s="20">
        <v>1366.7049999999999</v>
      </c>
      <c r="O141" s="20">
        <v>6333.3713333333335</v>
      </c>
      <c r="P141">
        <v>31711.353579729719</v>
      </c>
      <c r="Q141">
        <v>122213.1988384615</v>
      </c>
      <c r="R141">
        <v>31678.903113927914</v>
      </c>
      <c r="S141" s="20">
        <v>68358.302600554583</v>
      </c>
      <c r="T141" s="20">
        <v>80571.301168804261</v>
      </c>
      <c r="U141" s="20">
        <v>55652.771678620302</v>
      </c>
      <c r="V141" s="5">
        <v>9</v>
      </c>
      <c r="W141" s="13">
        <v>2460000</v>
      </c>
      <c r="AM141" s="4">
        <v>1.2666666666666666E-2</v>
      </c>
      <c r="AN141">
        <v>549.93600000000004</v>
      </c>
      <c r="AO141" s="5">
        <v>6.3333333333333332E-3</v>
      </c>
      <c r="AP141">
        <v>1.2666666666666666E-2</v>
      </c>
    </row>
    <row r="142" spans="1:42">
      <c r="A142" s="4" t="s">
        <v>1111</v>
      </c>
      <c r="B142" s="4" t="s">
        <v>1104</v>
      </c>
      <c r="C142" s="11" t="s">
        <v>1112</v>
      </c>
      <c r="D142" s="4" t="s">
        <v>1113</v>
      </c>
      <c r="E142" s="4" t="s">
        <v>1114</v>
      </c>
      <c r="I142">
        <v>2900</v>
      </c>
      <c r="J142">
        <v>4100</v>
      </c>
      <c r="K142">
        <v>19000</v>
      </c>
      <c r="L142">
        <v>0.11400000000139698</v>
      </c>
      <c r="M142" s="20">
        <v>1450.0550000000001</v>
      </c>
      <c r="N142" s="20">
        <v>1366.7049999999999</v>
      </c>
      <c r="O142" s="20">
        <v>6333.3713333333335</v>
      </c>
      <c r="P142">
        <v>31711.353579729719</v>
      </c>
      <c r="Q142">
        <v>122213.1988384615</v>
      </c>
      <c r="R142">
        <v>31678.903113927914</v>
      </c>
      <c r="S142" s="20">
        <v>68358.302600554583</v>
      </c>
      <c r="T142" s="20">
        <v>80571.301168804261</v>
      </c>
      <c r="U142" s="20">
        <v>55652.771678620302</v>
      </c>
      <c r="V142" t="s">
        <v>76</v>
      </c>
      <c r="W142" t="s">
        <v>76</v>
      </c>
      <c r="AM142" t="s">
        <v>76</v>
      </c>
      <c r="AN142">
        <v>1636800</v>
      </c>
      <c r="AO142" s="5">
        <v>6.3333333333333332E-3</v>
      </c>
      <c r="AP142" t="s">
        <v>76</v>
      </c>
    </row>
    <row r="143" spans="1:42">
      <c r="A143" s="4" t="s">
        <v>1115</v>
      </c>
      <c r="B143" s="4" t="s">
        <v>1116</v>
      </c>
      <c r="C143" s="11" t="s">
        <v>1117</v>
      </c>
      <c r="D143" s="4" t="s">
        <v>1118</v>
      </c>
      <c r="E143" s="4" t="s">
        <v>530</v>
      </c>
      <c r="I143">
        <v>1545.0500000000002</v>
      </c>
      <c r="J143">
        <v>878</v>
      </c>
      <c r="K143">
        <v>1117.8800000000001</v>
      </c>
      <c r="L143">
        <v>2427</v>
      </c>
      <c r="M143" s="20">
        <v>899.01250000000005</v>
      </c>
      <c r="N143" s="20">
        <v>703.25</v>
      </c>
      <c r="O143" s="20">
        <v>1181.6266666666668</v>
      </c>
      <c r="P143">
        <v>3680.3957727272723</v>
      </c>
      <c r="Q143">
        <v>1223.0090749999999</v>
      </c>
      <c r="R143">
        <v>3321.4923153846153</v>
      </c>
      <c r="S143" s="20">
        <v>10547.489470340865</v>
      </c>
      <c r="T143" s="20">
        <v>10249.225306212182</v>
      </c>
      <c r="U143" s="20">
        <v>10159.775000217223</v>
      </c>
      <c r="V143" s="5">
        <v>299</v>
      </c>
      <c r="W143" s="15">
        <v>25000000</v>
      </c>
      <c r="AM143" s="4">
        <v>4.4715200000000004E-2</v>
      </c>
      <c r="AN143">
        <v>0</v>
      </c>
      <c r="AO143" s="16">
        <v>4.2363234538234401E-2</v>
      </c>
      <c r="AP143">
        <v>3.7387290969899669</v>
      </c>
    </row>
    <row r="144" spans="1:42">
      <c r="A144" s="4" t="s">
        <v>1119</v>
      </c>
      <c r="B144" s="4" t="s">
        <v>1116</v>
      </c>
      <c r="C144" s="11" t="s">
        <v>1120</v>
      </c>
      <c r="D144" s="4" t="s">
        <v>1121</v>
      </c>
      <c r="E144" s="4" t="s">
        <v>342</v>
      </c>
      <c r="J144">
        <v>0</v>
      </c>
      <c r="L144">
        <v>3544.88</v>
      </c>
      <c r="M144" s="20">
        <v>899.01250000000005</v>
      </c>
      <c r="N144" s="20">
        <v>703.25</v>
      </c>
      <c r="O144" s="20">
        <v>1181.6266666666668</v>
      </c>
      <c r="P144">
        <v>3680.3957727272723</v>
      </c>
      <c r="Q144">
        <v>1223.0090749999999</v>
      </c>
      <c r="R144">
        <v>3321.4923153846153</v>
      </c>
      <c r="S144" s="20">
        <v>10547.489470340865</v>
      </c>
      <c r="T144" s="20">
        <v>10249.225306212182</v>
      </c>
      <c r="U144" s="20">
        <v>10159.775000217223</v>
      </c>
      <c r="V144" s="5">
        <v>21</v>
      </c>
      <c r="W144" s="15">
        <v>25258000</v>
      </c>
      <c r="AM144" s="4">
        <v>0</v>
      </c>
      <c r="AN144">
        <v>750000</v>
      </c>
      <c r="AO144" s="16">
        <v>4.2363234538234401E-2</v>
      </c>
      <c r="AP144">
        <v>0</v>
      </c>
    </row>
    <row r="145" spans="1:42">
      <c r="A145" s="4" t="s">
        <v>1122</v>
      </c>
      <c r="B145" s="4" t="s">
        <v>1116</v>
      </c>
      <c r="C145" s="11" t="s">
        <v>1123</v>
      </c>
      <c r="D145" s="4" t="s">
        <v>1124</v>
      </c>
      <c r="E145" s="4" t="s">
        <v>33</v>
      </c>
      <c r="I145">
        <v>2051</v>
      </c>
      <c r="J145">
        <v>1935</v>
      </c>
      <c r="K145">
        <v>2427</v>
      </c>
      <c r="L145">
        <v>1117.8800000000001</v>
      </c>
      <c r="M145" s="20">
        <v>899.01250000000005</v>
      </c>
      <c r="N145" s="20">
        <v>703.25</v>
      </c>
      <c r="O145" s="20">
        <v>1181.6266666666668</v>
      </c>
      <c r="P145">
        <v>3680.3957727272723</v>
      </c>
      <c r="Q145">
        <v>1223.0090749999999</v>
      </c>
      <c r="R145">
        <v>3321.4923153846153</v>
      </c>
      <c r="S145" s="20">
        <v>10547.489470340865</v>
      </c>
      <c r="T145" s="20">
        <v>10249.2253062122</v>
      </c>
      <c r="U145" s="20">
        <v>10159.775000217223</v>
      </c>
      <c r="V145" s="5">
        <v>120</v>
      </c>
      <c r="W145" s="15">
        <v>29463000</v>
      </c>
      <c r="AM145" s="4">
        <v>8.2374503614703193E-2</v>
      </c>
      <c r="AN145">
        <v>8523328</v>
      </c>
      <c r="AO145" s="16">
        <v>4.2363234538234401E-2</v>
      </c>
      <c r="AP145">
        <v>20.225000000000001</v>
      </c>
    </row>
    <row r="146" spans="1:42">
      <c r="A146" s="4" t="s">
        <v>54</v>
      </c>
      <c r="B146" s="4" t="s">
        <v>1125</v>
      </c>
      <c r="C146" s="11" t="s">
        <v>55</v>
      </c>
      <c r="D146" s="4" t="s">
        <v>56</v>
      </c>
      <c r="E146" s="4" t="s">
        <v>33</v>
      </c>
      <c r="I146">
        <v>187.34</v>
      </c>
      <c r="J146">
        <v>153.465</v>
      </c>
      <c r="K146">
        <v>54274</v>
      </c>
      <c r="L146">
        <v>239598.58000000002</v>
      </c>
      <c r="M146" s="20">
        <v>37426.89870691696</v>
      </c>
      <c r="N146" s="20">
        <v>56838.704370385916</v>
      </c>
      <c r="O146" s="20">
        <v>48978.763333333329</v>
      </c>
      <c r="P146">
        <v>1310761.5715375002</v>
      </c>
      <c r="Q146">
        <v>1178767.8122685263</v>
      </c>
      <c r="R146">
        <v>1029298.5744443168</v>
      </c>
      <c r="S146" s="20">
        <v>523754.95597083104</v>
      </c>
      <c r="T146" s="20">
        <v>562609.31757732376</v>
      </c>
      <c r="U146" s="21">
        <v>647339.85815898515</v>
      </c>
      <c r="V146" s="5">
        <v>30</v>
      </c>
      <c r="W146" s="15">
        <v>8848000</v>
      </c>
      <c r="AM146" s="4">
        <v>6.1340415913200728</v>
      </c>
      <c r="AN146">
        <v>11440000</v>
      </c>
      <c r="AO146" s="16">
        <v>3.6800804613550233</v>
      </c>
      <c r="AP146">
        <v>1809.1333333333334</v>
      </c>
    </row>
    <row r="147" spans="1:42">
      <c r="A147" s="4" t="s">
        <v>1126</v>
      </c>
      <c r="B147" s="4" t="s">
        <v>1125</v>
      </c>
      <c r="C147" s="11" t="s">
        <v>1127</v>
      </c>
      <c r="D147" s="4" t="s">
        <v>1128</v>
      </c>
      <c r="E147" s="4" t="s">
        <v>81</v>
      </c>
      <c r="I147">
        <v>6813.9522415017691</v>
      </c>
      <c r="J147">
        <v>7307.4612223155345</v>
      </c>
      <c r="K147">
        <v>7920.09</v>
      </c>
      <c r="L147">
        <v>285952.49</v>
      </c>
      <c r="M147" s="20">
        <v>37426.89870691696</v>
      </c>
      <c r="N147" s="20">
        <v>56838.704370385916</v>
      </c>
      <c r="O147" s="20">
        <v>48978.763333333329</v>
      </c>
      <c r="P147">
        <v>1310761.5715375002</v>
      </c>
      <c r="Q147">
        <v>1178767.8122685263</v>
      </c>
      <c r="R147">
        <v>1029298.5744443168</v>
      </c>
      <c r="S147" s="20">
        <v>523754.95597083104</v>
      </c>
      <c r="T147" s="20">
        <v>562609.31757732376</v>
      </c>
      <c r="U147" s="21">
        <v>647339.85815898515</v>
      </c>
      <c r="V147" s="5">
        <v>45</v>
      </c>
      <c r="W147" s="15">
        <v>7086000</v>
      </c>
      <c r="AM147" s="4">
        <v>1.1177095681625742</v>
      </c>
      <c r="AN147">
        <v>33422400</v>
      </c>
      <c r="AO147" s="16">
        <v>3.6800804613550233</v>
      </c>
      <c r="AP147">
        <v>176.00200000000001</v>
      </c>
    </row>
    <row r="148" spans="1:42">
      <c r="A148" s="4" t="s">
        <v>1129</v>
      </c>
      <c r="B148" s="4" t="s">
        <v>1125</v>
      </c>
      <c r="C148" s="11" t="s">
        <v>1130</v>
      </c>
      <c r="D148" s="4" t="s">
        <v>1131</v>
      </c>
      <c r="E148" s="4" t="s">
        <v>914</v>
      </c>
      <c r="I148">
        <v>112</v>
      </c>
      <c r="J148">
        <v>0</v>
      </c>
      <c r="K148">
        <v>1715</v>
      </c>
      <c r="L148">
        <v>292157.58</v>
      </c>
      <c r="M148" s="20">
        <v>37426.89870691696</v>
      </c>
      <c r="N148" s="20">
        <v>56838.704370385916</v>
      </c>
      <c r="O148" s="20">
        <v>48978.763333333329</v>
      </c>
      <c r="P148">
        <v>1310761.5715375002</v>
      </c>
      <c r="Q148">
        <v>1178767.8122685263</v>
      </c>
      <c r="R148">
        <v>1029298.5744443168</v>
      </c>
      <c r="S148" s="20">
        <v>523754.95597083104</v>
      </c>
      <c r="T148" s="20">
        <v>562609.31757732376</v>
      </c>
      <c r="U148" s="21">
        <v>647339.85815898515</v>
      </c>
      <c r="V148" s="5">
        <v>25</v>
      </c>
      <c r="W148" s="15">
        <v>63868000</v>
      </c>
      <c r="AM148" s="4">
        <v>2.6852257781674705E-2</v>
      </c>
      <c r="AN148">
        <v>2551.3954399999998</v>
      </c>
      <c r="AO148" s="16">
        <v>3.6800804613550233</v>
      </c>
      <c r="AP148">
        <v>68.599999999999994</v>
      </c>
    </row>
    <row r="149" spans="1:42">
      <c r="A149" s="4" t="s">
        <v>1132</v>
      </c>
      <c r="B149" s="4" t="s">
        <v>1125</v>
      </c>
      <c r="C149" s="11" t="s">
        <v>1133</v>
      </c>
      <c r="D149" s="4" t="s">
        <v>1134</v>
      </c>
      <c r="E149" s="4" t="s">
        <v>66</v>
      </c>
      <c r="I149">
        <v>215752.09999999998</v>
      </c>
      <c r="J149">
        <v>331960.3</v>
      </c>
      <c r="K149">
        <v>229499.49</v>
      </c>
      <c r="L149">
        <v>64373.090000000026</v>
      </c>
      <c r="M149" s="20">
        <v>37426.89870691696</v>
      </c>
      <c r="N149" s="20">
        <v>56838.704370385916</v>
      </c>
      <c r="O149" s="20">
        <v>48978.763333333329</v>
      </c>
      <c r="P149">
        <v>1310761.5715375002</v>
      </c>
      <c r="Q149">
        <v>1178767.8122685263</v>
      </c>
      <c r="R149">
        <v>1029298.5744443168</v>
      </c>
      <c r="S149" s="20">
        <v>523754.95597083104</v>
      </c>
      <c r="T149" s="20">
        <v>562609.31757732376</v>
      </c>
      <c r="U149" s="21">
        <v>647339.85815898515</v>
      </c>
      <c r="V149" s="5">
        <v>70</v>
      </c>
      <c r="W149" s="15">
        <v>20646000</v>
      </c>
      <c r="AM149" s="4">
        <v>11.115929962220285</v>
      </c>
      <c r="AN149">
        <v>1890.2</v>
      </c>
      <c r="AO149" s="16">
        <v>3.6800804613550233</v>
      </c>
      <c r="AP149">
        <v>3278.5641428571425</v>
      </c>
    </row>
    <row r="150" spans="1:42">
      <c r="A150" s="4" t="s">
        <v>1135</v>
      </c>
      <c r="B150" s="4" t="s">
        <v>1125</v>
      </c>
      <c r="C150" s="11" t="s">
        <v>1136</v>
      </c>
      <c r="D150" s="4" t="s">
        <v>1137</v>
      </c>
      <c r="E150" s="4" t="s">
        <v>66</v>
      </c>
      <c r="I150">
        <v>314</v>
      </c>
      <c r="J150">
        <v>356</v>
      </c>
      <c r="K150">
        <v>414</v>
      </c>
      <c r="L150">
        <v>293458.58</v>
      </c>
      <c r="M150" s="20">
        <v>37426.89870691696</v>
      </c>
      <c r="N150" s="20">
        <v>56838.704370385916</v>
      </c>
      <c r="O150" s="20">
        <v>48978.763333333329</v>
      </c>
      <c r="P150">
        <v>1310761.5715375002</v>
      </c>
      <c r="Q150">
        <v>1178767.8122685263</v>
      </c>
      <c r="R150">
        <v>1029298.5744443168</v>
      </c>
      <c r="S150" s="20">
        <v>523754.95597083104</v>
      </c>
      <c r="T150" s="20">
        <v>562609.31757732376</v>
      </c>
      <c r="U150" s="21">
        <v>647339.85815898515</v>
      </c>
      <c r="V150" s="5">
        <v>30</v>
      </c>
      <c r="W150" s="15">
        <v>70541000</v>
      </c>
      <c r="AM150" s="4">
        <v>5.8689272905119005E-3</v>
      </c>
      <c r="AN150">
        <v>0</v>
      </c>
      <c r="AO150" s="16">
        <v>3.6800804613550233</v>
      </c>
      <c r="AP150">
        <v>13.8</v>
      </c>
    </row>
    <row r="151" spans="1:42">
      <c r="A151" s="4" t="s">
        <v>1138</v>
      </c>
      <c r="B151" s="4" t="s">
        <v>1125</v>
      </c>
      <c r="C151" s="11" t="s">
        <v>1139</v>
      </c>
      <c r="D151" s="4" t="s">
        <v>1140</v>
      </c>
      <c r="E151" s="4" t="s">
        <v>574</v>
      </c>
      <c r="I151">
        <v>1382</v>
      </c>
      <c r="J151">
        <v>1255</v>
      </c>
      <c r="K151">
        <v>50</v>
      </c>
      <c r="L151">
        <v>293822.58</v>
      </c>
      <c r="M151" s="20">
        <v>37426.89870691696</v>
      </c>
      <c r="N151" s="20">
        <v>56838.704370385916</v>
      </c>
      <c r="O151" s="20">
        <v>48978.763333333329</v>
      </c>
      <c r="P151">
        <v>1310761.5715375002</v>
      </c>
      <c r="Q151">
        <v>1178767.8122685263</v>
      </c>
      <c r="R151">
        <v>1029298.5744443168</v>
      </c>
      <c r="S151" s="20">
        <v>523754.95597083104</v>
      </c>
      <c r="T151" s="20">
        <v>562609.31757732376</v>
      </c>
      <c r="U151" s="21">
        <v>647339.85815898515</v>
      </c>
      <c r="V151" t="s">
        <v>76</v>
      </c>
      <c r="W151" t="s">
        <v>76</v>
      </c>
      <c r="AM151" t="s">
        <v>76</v>
      </c>
      <c r="AN151">
        <v>2038.32</v>
      </c>
      <c r="AO151" s="16">
        <v>3.6800804613550233</v>
      </c>
      <c r="AP151" t="s">
        <v>76</v>
      </c>
    </row>
    <row r="152" spans="1:42">
      <c r="A152" s="4" t="s">
        <v>1141</v>
      </c>
      <c r="B152" s="4" t="s">
        <v>1142</v>
      </c>
      <c r="C152" s="11" t="s">
        <v>1143</v>
      </c>
      <c r="D152" s="4" t="s">
        <v>1144</v>
      </c>
      <c r="E152" s="4" t="s">
        <v>602</v>
      </c>
      <c r="I152">
        <v>0</v>
      </c>
      <c r="J152">
        <v>0</v>
      </c>
      <c r="K152">
        <v>0</v>
      </c>
      <c r="L152">
        <v>107701.78</v>
      </c>
      <c r="M152" s="20">
        <v>3914.953129175</v>
      </c>
      <c r="N152" s="20">
        <v>7581.2946671199998</v>
      </c>
      <c r="O152" s="20">
        <v>7180.1186671199994</v>
      </c>
      <c r="P152">
        <v>3915.9802725529416</v>
      </c>
      <c r="Q152">
        <v>5934.4993941454541</v>
      </c>
      <c r="R152">
        <v>5221.7220002266677</v>
      </c>
      <c r="S152" s="20">
        <v>10665.687172863889</v>
      </c>
      <c r="T152" s="20">
        <v>9721.7992256022189</v>
      </c>
      <c r="U152" s="20">
        <v>9722.2478332205756</v>
      </c>
      <c r="V152" s="5">
        <v>9</v>
      </c>
      <c r="W152">
        <v>709000</v>
      </c>
      <c r="AM152">
        <v>0</v>
      </c>
      <c r="AN152">
        <v>0</v>
      </c>
      <c r="AO152" s="16">
        <v>0.19746531874346299</v>
      </c>
      <c r="AP152">
        <v>0</v>
      </c>
    </row>
    <row r="153" spans="1:42">
      <c r="A153" s="4" t="s">
        <v>1145</v>
      </c>
      <c r="B153" s="4" t="s">
        <v>1142</v>
      </c>
      <c r="C153" s="11" t="s">
        <v>1146</v>
      </c>
      <c r="D153" s="4" t="s">
        <v>1147</v>
      </c>
      <c r="E153" s="4" t="s">
        <v>342</v>
      </c>
      <c r="I153">
        <v>5</v>
      </c>
      <c r="J153">
        <v>5</v>
      </c>
      <c r="K153">
        <v>0</v>
      </c>
      <c r="L153">
        <v>107701.78</v>
      </c>
      <c r="M153" s="20">
        <v>3914.953129175</v>
      </c>
      <c r="N153" s="20">
        <v>7581.2946671199998</v>
      </c>
      <c r="O153" s="20">
        <v>7180.1186671199994</v>
      </c>
      <c r="P153">
        <v>3915.9802725529416</v>
      </c>
      <c r="Q153">
        <v>5934.4993941454541</v>
      </c>
      <c r="R153">
        <v>5221.7220002266677</v>
      </c>
      <c r="S153" s="20">
        <v>10665.687172863889</v>
      </c>
      <c r="T153" s="20">
        <v>9721.7992256022189</v>
      </c>
      <c r="U153" s="20">
        <v>9722.2478332205756</v>
      </c>
      <c r="V153" s="5">
        <v>7</v>
      </c>
      <c r="W153">
        <v>1571000</v>
      </c>
      <c r="AM153">
        <v>0</v>
      </c>
      <c r="AN153">
        <v>0</v>
      </c>
      <c r="AO153" s="16">
        <v>0.19746531874346299</v>
      </c>
      <c r="AP153">
        <v>0</v>
      </c>
    </row>
    <row r="154" spans="1:42">
      <c r="A154" s="4" t="s">
        <v>1148</v>
      </c>
      <c r="B154" s="4" t="s">
        <v>1142</v>
      </c>
      <c r="C154" s="11" t="s">
        <v>1149</v>
      </c>
      <c r="D154" s="4" t="s">
        <v>1150</v>
      </c>
      <c r="E154" s="4" t="s">
        <v>331</v>
      </c>
      <c r="I154">
        <v>6.0000000000000002E-5</v>
      </c>
      <c r="J154">
        <v>0</v>
      </c>
      <c r="K154">
        <v>0</v>
      </c>
      <c r="L154">
        <v>107701.78</v>
      </c>
      <c r="M154" s="20">
        <v>3914.953129175</v>
      </c>
      <c r="N154" s="20">
        <v>7581.2946671199998</v>
      </c>
      <c r="O154" s="20">
        <v>7180.1186671199994</v>
      </c>
      <c r="P154">
        <v>3915.9802725529416</v>
      </c>
      <c r="Q154">
        <v>5934.4993941454541</v>
      </c>
      <c r="R154">
        <v>5221.7220002266677</v>
      </c>
      <c r="S154" s="20">
        <v>10665.687172863889</v>
      </c>
      <c r="T154" s="20">
        <v>9721.7992256022189</v>
      </c>
      <c r="U154" s="20">
        <v>9722.2478332205756</v>
      </c>
      <c r="V154" s="5">
        <v>200</v>
      </c>
      <c r="W154" t="s">
        <v>76</v>
      </c>
      <c r="AM154">
        <v>0</v>
      </c>
      <c r="AN154">
        <v>26264</v>
      </c>
      <c r="AO154" s="16">
        <v>0.19746531874346299</v>
      </c>
      <c r="AP154">
        <v>0</v>
      </c>
    </row>
    <row r="155" spans="1:42">
      <c r="A155" s="4" t="s">
        <v>1151</v>
      </c>
      <c r="B155" s="4" t="s">
        <v>1142</v>
      </c>
      <c r="C155" s="11" t="s">
        <v>1152</v>
      </c>
      <c r="D155" s="4" t="s">
        <v>1153</v>
      </c>
      <c r="E155" s="4" t="s">
        <v>721</v>
      </c>
      <c r="I155">
        <v>0</v>
      </c>
      <c r="J155">
        <v>0</v>
      </c>
      <c r="K155">
        <v>0</v>
      </c>
      <c r="L155">
        <v>107701.78</v>
      </c>
      <c r="M155" s="20">
        <v>3914.953129175</v>
      </c>
      <c r="N155" s="20">
        <v>7581.2946671199998</v>
      </c>
      <c r="O155" s="20">
        <v>7180.1186671199994</v>
      </c>
      <c r="P155">
        <v>3915.9802725529416</v>
      </c>
      <c r="Q155">
        <v>5934.4993941454541</v>
      </c>
      <c r="R155">
        <v>5221.7220002266677</v>
      </c>
      <c r="S155" s="20">
        <v>10665.687172863889</v>
      </c>
      <c r="T155" s="20">
        <v>9721.7992256022189</v>
      </c>
      <c r="U155" s="20">
        <v>9722.2478332205756</v>
      </c>
      <c r="V155" s="5" t="s">
        <v>76</v>
      </c>
      <c r="W155" t="s">
        <v>76</v>
      </c>
      <c r="AM155">
        <v>0</v>
      </c>
      <c r="AN155">
        <v>0</v>
      </c>
      <c r="AO155" s="16">
        <v>0.19746531874346299</v>
      </c>
      <c r="AP155">
        <v>0</v>
      </c>
    </row>
    <row r="156" spans="1:42">
      <c r="A156" s="4" t="s">
        <v>1154</v>
      </c>
      <c r="B156" s="4" t="s">
        <v>1142</v>
      </c>
      <c r="C156" s="11" t="s">
        <v>1155</v>
      </c>
      <c r="D156" s="4" t="s">
        <v>1156</v>
      </c>
      <c r="E156" s="4" t="s">
        <v>33</v>
      </c>
      <c r="I156">
        <v>0.46</v>
      </c>
      <c r="J156">
        <v>0.4</v>
      </c>
      <c r="K156">
        <v>0.25</v>
      </c>
      <c r="L156">
        <v>107701.53</v>
      </c>
      <c r="M156" s="20">
        <v>3914.953129175</v>
      </c>
      <c r="N156" s="20">
        <v>7581.2946671199998</v>
      </c>
      <c r="O156" s="20">
        <v>7180.1186671199994</v>
      </c>
      <c r="P156">
        <v>3915.9802725529416</v>
      </c>
      <c r="Q156">
        <v>5934.4993941454541</v>
      </c>
      <c r="R156">
        <v>5221.7220002266677</v>
      </c>
      <c r="S156" s="20">
        <v>10665.687172863889</v>
      </c>
      <c r="T156" s="20">
        <v>9721.7992256022189</v>
      </c>
      <c r="U156" s="20">
        <v>9722.2478332205756</v>
      </c>
      <c r="V156" s="5">
        <v>150</v>
      </c>
      <c r="W156">
        <v>16400000</v>
      </c>
      <c r="AM156">
        <v>1.524390243902439E-5</v>
      </c>
      <c r="AN156">
        <v>5600</v>
      </c>
      <c r="AO156" s="16">
        <v>0.19746531874346299</v>
      </c>
      <c r="AP156">
        <v>1.6666666666666668E-3</v>
      </c>
    </row>
    <row r="157" spans="1:42">
      <c r="A157" s="4" t="s">
        <v>1157</v>
      </c>
      <c r="B157" s="4" t="s">
        <v>1142</v>
      </c>
      <c r="C157" s="11" t="s">
        <v>1158</v>
      </c>
      <c r="D157" s="4" t="s">
        <v>1159</v>
      </c>
      <c r="E157" s="4" t="s">
        <v>285</v>
      </c>
      <c r="I157" t="e">
        <v>#N/A</v>
      </c>
      <c r="J157" t="e">
        <v>#N/A</v>
      </c>
      <c r="K157">
        <v>5</v>
      </c>
      <c r="L157">
        <v>107696.78</v>
      </c>
      <c r="M157" s="20">
        <v>3914.953129175</v>
      </c>
      <c r="N157" s="20">
        <v>7581.2946671199998</v>
      </c>
      <c r="O157" s="20">
        <v>7180.1186671199994</v>
      </c>
      <c r="P157">
        <v>3915.9802725529416</v>
      </c>
      <c r="Q157">
        <v>5934.4993941454541</v>
      </c>
      <c r="R157">
        <v>5221.7220002266677</v>
      </c>
      <c r="S157" s="20">
        <v>10665.687172863889</v>
      </c>
      <c r="T157" s="20">
        <v>9721.7992256022189</v>
      </c>
      <c r="U157" s="20">
        <v>9722.2478332205756</v>
      </c>
      <c r="V157" s="5">
        <v>115</v>
      </c>
      <c r="W157">
        <v>26104000</v>
      </c>
      <c r="AM157">
        <v>1.9154152620288079E-4</v>
      </c>
      <c r="AN157">
        <v>16500</v>
      </c>
      <c r="AO157" s="16">
        <v>0.19746531874346299</v>
      </c>
      <c r="AP157">
        <v>4.3478260869565216E-2</v>
      </c>
    </row>
    <row r="158" spans="1:42">
      <c r="A158" s="4" t="s">
        <v>1160</v>
      </c>
      <c r="B158" s="4" t="s">
        <v>1142</v>
      </c>
      <c r="C158" s="11" t="s">
        <v>1161</v>
      </c>
      <c r="D158" s="4" t="s">
        <v>1162</v>
      </c>
      <c r="E158" s="4" t="s">
        <v>81</v>
      </c>
      <c r="I158">
        <v>12.08</v>
      </c>
      <c r="J158" t="e">
        <v>#N/A</v>
      </c>
      <c r="K158">
        <v>13.72</v>
      </c>
      <c r="L158">
        <v>107688.06</v>
      </c>
      <c r="M158" s="20">
        <v>3914.953129175</v>
      </c>
      <c r="N158" s="20">
        <v>7581.2946671199998</v>
      </c>
      <c r="O158" s="20">
        <v>7180.1186671199994</v>
      </c>
      <c r="P158">
        <v>3915.9802725529416</v>
      </c>
      <c r="Q158">
        <v>5934.4993941454541</v>
      </c>
      <c r="R158">
        <v>5221.7220002266677</v>
      </c>
      <c r="S158" s="20">
        <v>10665.687172863889</v>
      </c>
      <c r="T158" s="20">
        <v>9721.7992256022189</v>
      </c>
      <c r="U158" s="20">
        <v>9722.2478332205756</v>
      </c>
      <c r="V158" s="5">
        <v>60</v>
      </c>
      <c r="W158">
        <v>11242000</v>
      </c>
      <c r="AM158">
        <v>1.2204234122042343E-3</v>
      </c>
      <c r="AN158">
        <v>470</v>
      </c>
      <c r="AO158" s="16">
        <v>0.19746531874346299</v>
      </c>
      <c r="AP158">
        <v>0.22866666666666668</v>
      </c>
    </row>
    <row r="159" spans="1:42">
      <c r="A159" s="4" t="s">
        <v>1163</v>
      </c>
      <c r="B159" s="4" t="s">
        <v>1142</v>
      </c>
      <c r="C159" s="11" t="s">
        <v>1164</v>
      </c>
      <c r="D159" s="4" t="s">
        <v>1165</v>
      </c>
      <c r="E159" s="4" t="s">
        <v>1166</v>
      </c>
      <c r="I159">
        <v>2042.21</v>
      </c>
      <c r="J159">
        <v>3231.42</v>
      </c>
      <c r="K159">
        <v>4089.01</v>
      </c>
      <c r="L159">
        <v>103612.77</v>
      </c>
      <c r="M159" s="20">
        <v>3914.953129175</v>
      </c>
      <c r="N159" s="20">
        <v>7581.2946671199998</v>
      </c>
      <c r="O159" s="20">
        <v>7180.1186671199994</v>
      </c>
      <c r="P159">
        <v>3915.9802725529416</v>
      </c>
      <c r="Q159">
        <v>5934.4993941454541</v>
      </c>
      <c r="R159">
        <v>5221.7220002266677</v>
      </c>
      <c r="S159" s="20">
        <v>10665.687172863889</v>
      </c>
      <c r="T159" s="20">
        <v>9721.7992256022189</v>
      </c>
      <c r="U159" s="20">
        <v>9722.2478332205756</v>
      </c>
      <c r="V159" s="5">
        <v>300</v>
      </c>
      <c r="W159">
        <v>175763000</v>
      </c>
      <c r="AM159">
        <v>2.3264338910919818E-2</v>
      </c>
      <c r="AN159">
        <v>16358.4</v>
      </c>
      <c r="AO159" s="16">
        <v>0.19746531874346299</v>
      </c>
      <c r="AP159">
        <v>13.630033333333333</v>
      </c>
    </row>
    <row r="160" spans="1:42">
      <c r="A160" s="4" t="s">
        <v>1167</v>
      </c>
      <c r="B160" s="4" t="s">
        <v>1142</v>
      </c>
      <c r="C160" s="11" t="s">
        <v>1168</v>
      </c>
      <c r="D160" s="4" t="s">
        <v>1169</v>
      </c>
      <c r="E160" s="4" t="s">
        <v>342</v>
      </c>
      <c r="I160">
        <v>4681.4799999999996</v>
      </c>
      <c r="J160">
        <v>2279.02</v>
      </c>
      <c r="K160">
        <v>2286.65</v>
      </c>
      <c r="L160">
        <v>105415.13</v>
      </c>
      <c r="M160" s="20">
        <v>3914.953129175</v>
      </c>
      <c r="N160" s="20">
        <v>7581.2946671199998</v>
      </c>
      <c r="O160" s="20">
        <v>7180.1186671199994</v>
      </c>
      <c r="P160">
        <v>3915.9802725529416</v>
      </c>
      <c r="Q160">
        <v>5934.4993941454541</v>
      </c>
      <c r="R160">
        <v>5221.7220002266677</v>
      </c>
      <c r="S160" s="20">
        <v>10665.687172863889</v>
      </c>
      <c r="T160" s="20">
        <v>9721.7992256022189</v>
      </c>
      <c r="U160" s="20">
        <v>9722.2478332205756</v>
      </c>
      <c r="V160" s="5">
        <v>365</v>
      </c>
      <c r="W160">
        <v>60300000</v>
      </c>
      <c r="AM160">
        <v>3.7921227197346592E-2</v>
      </c>
      <c r="AN160">
        <v>32184</v>
      </c>
      <c r="AO160" s="16">
        <v>0.19746531874346299</v>
      </c>
      <c r="AP160">
        <v>6.2647945205479445</v>
      </c>
    </row>
    <row r="161" spans="1:42">
      <c r="A161" s="4" t="s">
        <v>1170</v>
      </c>
      <c r="B161" s="4" t="s">
        <v>1142</v>
      </c>
      <c r="C161" s="11" t="s">
        <v>1171</v>
      </c>
      <c r="D161" s="4" t="s">
        <v>1172</v>
      </c>
      <c r="E161" s="4" t="s">
        <v>1173</v>
      </c>
      <c r="I161">
        <v>149.19999999999999</v>
      </c>
      <c r="J161">
        <v>193.45</v>
      </c>
      <c r="K161">
        <v>117</v>
      </c>
      <c r="L161">
        <v>107584.78</v>
      </c>
      <c r="M161" s="20">
        <v>3914.953129175</v>
      </c>
      <c r="N161" s="20">
        <v>7581.2946671199998</v>
      </c>
      <c r="O161" s="20">
        <v>7180.1186671199994</v>
      </c>
      <c r="P161">
        <v>3915.9802725529416</v>
      </c>
      <c r="Q161">
        <v>5934.4993941454541</v>
      </c>
      <c r="R161">
        <v>5221.7220002266677</v>
      </c>
      <c r="S161" s="20">
        <v>10665.687172863889</v>
      </c>
      <c r="T161" s="20">
        <v>9721.7992256022189</v>
      </c>
      <c r="U161" s="20">
        <v>9722.2478332205756</v>
      </c>
      <c r="V161" s="5">
        <v>29</v>
      </c>
      <c r="W161">
        <v>2997000</v>
      </c>
      <c r="AM161">
        <v>3.903903903903904E-2</v>
      </c>
      <c r="AN161">
        <v>0</v>
      </c>
      <c r="AO161" s="16">
        <v>0.19746531874346299</v>
      </c>
      <c r="AP161">
        <v>4.0344827586206895</v>
      </c>
    </row>
    <row r="162" spans="1:42">
      <c r="A162" s="4" t="s">
        <v>1174</v>
      </c>
      <c r="B162" s="4" t="s">
        <v>1142</v>
      </c>
      <c r="C162" s="11" t="s">
        <v>126</v>
      </c>
      <c r="D162" s="4" t="s">
        <v>1175</v>
      </c>
      <c r="E162" s="4" t="s">
        <v>81</v>
      </c>
      <c r="I162">
        <v>123.82</v>
      </c>
      <c r="J162">
        <v>259.62</v>
      </c>
      <c r="K162">
        <v>216.55</v>
      </c>
      <c r="L162">
        <v>107485.23</v>
      </c>
      <c r="M162" s="20">
        <v>3914.953129175</v>
      </c>
      <c r="N162" s="20">
        <v>7581.2946671199998</v>
      </c>
      <c r="O162" s="20">
        <v>7180.1186671199994</v>
      </c>
      <c r="P162">
        <v>3915.9802725529416</v>
      </c>
      <c r="Q162">
        <v>5934.4993941454541</v>
      </c>
      <c r="R162">
        <v>5221.7220002266677</v>
      </c>
      <c r="S162" s="20">
        <v>10665.687172863889</v>
      </c>
      <c r="T162" s="20">
        <v>9721.7992256022189</v>
      </c>
      <c r="U162" s="20">
        <v>9722.2478332205756</v>
      </c>
      <c r="V162" s="5">
        <v>9</v>
      </c>
      <c r="W162">
        <v>4689000</v>
      </c>
      <c r="AM162">
        <v>4.6182554915760295E-2</v>
      </c>
      <c r="AN162">
        <v>3458400</v>
      </c>
      <c r="AO162" s="16">
        <v>0.19746531874346299</v>
      </c>
      <c r="AP162">
        <v>24.061111111111114</v>
      </c>
    </row>
    <row r="163" spans="1:42">
      <c r="A163" s="4" t="s">
        <v>1176</v>
      </c>
      <c r="B163" s="4" t="s">
        <v>1142</v>
      </c>
      <c r="C163" s="11" t="s">
        <v>1177</v>
      </c>
      <c r="D163" s="4" t="s">
        <v>1178</v>
      </c>
      <c r="E163" s="4" t="s">
        <v>1179</v>
      </c>
      <c r="I163">
        <v>0</v>
      </c>
      <c r="J163">
        <v>0</v>
      </c>
      <c r="K163">
        <v>7486.5</v>
      </c>
      <c r="L163">
        <v>100215.28</v>
      </c>
      <c r="M163" s="20">
        <v>3914.953129175</v>
      </c>
      <c r="N163" s="20">
        <v>7581.2946671199998</v>
      </c>
      <c r="O163" s="20">
        <v>7180.1186671199994</v>
      </c>
      <c r="P163">
        <v>3915.9802725529416</v>
      </c>
      <c r="Q163">
        <v>5934.4993941454541</v>
      </c>
      <c r="R163">
        <v>5221.7220002266677</v>
      </c>
      <c r="S163" s="20">
        <v>10665.687172863889</v>
      </c>
      <c r="T163" s="20">
        <v>9721.7992256022189</v>
      </c>
      <c r="U163" s="20">
        <v>9722.2478332205756</v>
      </c>
      <c r="V163" s="5">
        <v>60</v>
      </c>
      <c r="W163">
        <v>81334000</v>
      </c>
      <c r="AM163">
        <v>9.2046376669043695E-2</v>
      </c>
      <c r="AN163">
        <v>102048351.40000001</v>
      </c>
      <c r="AO163" s="16">
        <v>0.19746531874346299</v>
      </c>
      <c r="AP163">
        <v>124.77500000000001</v>
      </c>
    </row>
    <row r="164" spans="1:42">
      <c r="A164" s="4" t="s">
        <v>1180</v>
      </c>
      <c r="B164" s="4" t="s">
        <v>1142</v>
      </c>
      <c r="C164" s="11" t="s">
        <v>1181</v>
      </c>
      <c r="D164" s="4" t="s">
        <v>1182</v>
      </c>
      <c r="E164" s="4" t="s">
        <v>738</v>
      </c>
      <c r="I164">
        <v>49428</v>
      </c>
      <c r="J164">
        <v>102722</v>
      </c>
      <c r="K164">
        <v>82763.539999999994</v>
      </c>
      <c r="L164">
        <v>24938.240000000005</v>
      </c>
      <c r="M164" s="20">
        <v>3914.953129175</v>
      </c>
      <c r="N164" s="20">
        <v>7581.2946671199998</v>
      </c>
      <c r="O164" s="20">
        <v>7180.1186671199994</v>
      </c>
      <c r="P164">
        <v>3915.9802725529416</v>
      </c>
      <c r="Q164">
        <v>5934.4993941454541</v>
      </c>
      <c r="R164">
        <v>5221.7220002266677</v>
      </c>
      <c r="S164" s="20">
        <v>10665.687172863889</v>
      </c>
      <c r="T164" s="20">
        <v>9721.7992256022189</v>
      </c>
      <c r="U164" s="20">
        <v>9722.2478332205756</v>
      </c>
      <c r="V164" s="5">
        <v>91</v>
      </c>
      <c r="W164">
        <v>42833000</v>
      </c>
      <c r="AM164">
        <v>1.9322377606051409</v>
      </c>
      <c r="AN164">
        <v>400.4</v>
      </c>
      <c r="AO164" s="16">
        <v>0.19746531874346299</v>
      </c>
      <c r="AP164">
        <v>909.48945054945045</v>
      </c>
    </row>
    <row r="165" spans="1:42">
      <c r="A165" s="4" t="s">
        <v>1183</v>
      </c>
      <c r="B165" s="4" t="s">
        <v>1142</v>
      </c>
      <c r="C165" s="11" t="s">
        <v>1184</v>
      </c>
      <c r="D165" s="4" t="s">
        <v>1185</v>
      </c>
      <c r="E165" s="4" t="s">
        <v>233</v>
      </c>
      <c r="I165">
        <v>6.8000000000000001E-6</v>
      </c>
      <c r="J165">
        <v>6.8000000000000001E-6</v>
      </c>
      <c r="K165">
        <v>6.8000000000000001E-6</v>
      </c>
      <c r="L165">
        <v>107701.77999320001</v>
      </c>
      <c r="M165" s="20">
        <v>3914.953129175</v>
      </c>
      <c r="N165" s="20">
        <v>7581.2946671199998</v>
      </c>
      <c r="O165" s="20">
        <v>7180.1186671199994</v>
      </c>
      <c r="P165">
        <v>3915.9802725529416</v>
      </c>
      <c r="Q165">
        <v>5934.4993941454541</v>
      </c>
      <c r="R165">
        <v>5221.7220002266677</v>
      </c>
      <c r="S165" s="20">
        <v>10665.687172863889</v>
      </c>
      <c r="T165" s="20">
        <v>9721.7992256022189</v>
      </c>
      <c r="U165" s="20">
        <v>9722.2478332205756</v>
      </c>
      <c r="V165" s="5">
        <v>245</v>
      </c>
      <c r="W165" t="s">
        <v>76</v>
      </c>
      <c r="AM165" t="s">
        <v>76</v>
      </c>
      <c r="AN165">
        <v>0</v>
      </c>
      <c r="AO165" s="16">
        <v>0.19746531874346299</v>
      </c>
      <c r="AP165">
        <v>2.7755102040816326E-8</v>
      </c>
    </row>
    <row r="166" spans="1:42">
      <c r="A166" s="4" t="s">
        <v>1186</v>
      </c>
      <c r="B166" s="4" t="s">
        <v>1142</v>
      </c>
      <c r="C166" s="11" t="s">
        <v>1168</v>
      </c>
      <c r="D166" s="4" t="s">
        <v>1187</v>
      </c>
      <c r="E166" s="4" t="s">
        <v>342</v>
      </c>
      <c r="I166">
        <v>6196.4000000000005</v>
      </c>
      <c r="J166">
        <v>5026.51</v>
      </c>
      <c r="K166">
        <v>10723.56</v>
      </c>
      <c r="L166">
        <v>96978.22</v>
      </c>
      <c r="M166" s="20">
        <v>3914.953129175</v>
      </c>
      <c r="N166" s="20">
        <v>7581.2946671199998</v>
      </c>
      <c r="O166" s="20">
        <v>7180.1186671199994</v>
      </c>
      <c r="P166">
        <v>3915.9802725529416</v>
      </c>
      <c r="Q166">
        <v>5934.4993941454541</v>
      </c>
      <c r="R166">
        <v>5221.7220002266677</v>
      </c>
      <c r="S166" s="20">
        <v>10665.687172863889</v>
      </c>
      <c r="T166" s="20">
        <v>9721.7992256022189</v>
      </c>
      <c r="U166" s="20">
        <v>9722.2478332205756</v>
      </c>
      <c r="V166" t="s">
        <v>76</v>
      </c>
      <c r="W166" t="s">
        <v>76</v>
      </c>
      <c r="AM166" t="s">
        <v>76</v>
      </c>
      <c r="AN166">
        <v>1800</v>
      </c>
      <c r="AO166" s="16">
        <v>0.19746531874346299</v>
      </c>
      <c r="AP166" t="s">
        <v>76</v>
      </c>
    </row>
    <row r="167" spans="1:42">
      <c r="A167" s="4" t="s">
        <v>1188</v>
      </c>
      <c r="B167" s="4" t="s">
        <v>1189</v>
      </c>
      <c r="C167" s="11" t="s">
        <v>1190</v>
      </c>
      <c r="D167" s="4" t="s">
        <v>1191</v>
      </c>
      <c r="E167" s="4" t="s">
        <v>959</v>
      </c>
      <c r="I167">
        <v>0</v>
      </c>
      <c r="J167">
        <v>0</v>
      </c>
      <c r="K167">
        <v>0</v>
      </c>
      <c r="L167">
        <v>31554.5</v>
      </c>
      <c r="M167" s="20">
        <v>794.89473684210532</v>
      </c>
      <c r="N167" s="20">
        <v>3153.3666666666668</v>
      </c>
      <c r="O167" s="20">
        <v>1856.1470588235295</v>
      </c>
      <c r="P167">
        <v>2643.7428461538461</v>
      </c>
      <c r="Q167">
        <v>3691.5105526315792</v>
      </c>
      <c r="R167">
        <v>2911.4734500000004</v>
      </c>
      <c r="S167" s="20">
        <v>3604.4542784946238</v>
      </c>
      <c r="T167" s="20">
        <v>2839.5847623128484</v>
      </c>
      <c r="U167" s="20">
        <v>3465.6102274891773</v>
      </c>
      <c r="V167" s="5">
        <v>25</v>
      </c>
      <c r="W167" s="15">
        <v>20993000</v>
      </c>
      <c r="AM167">
        <v>0</v>
      </c>
      <c r="AN167">
        <v>0</v>
      </c>
      <c r="AO167" s="14">
        <v>7.0805779022389001E-3</v>
      </c>
      <c r="AP167">
        <v>0</v>
      </c>
    </row>
    <row r="168" spans="1:42">
      <c r="A168" s="4" t="s">
        <v>1192</v>
      </c>
      <c r="B168" s="4" t="s">
        <v>1189</v>
      </c>
      <c r="C168" s="11" t="s">
        <v>1190</v>
      </c>
      <c r="D168" s="4" t="s">
        <v>1193</v>
      </c>
      <c r="E168" s="4" t="s">
        <v>33</v>
      </c>
      <c r="I168">
        <v>0</v>
      </c>
      <c r="J168">
        <v>0</v>
      </c>
      <c r="K168">
        <v>0</v>
      </c>
      <c r="L168">
        <v>31554.5</v>
      </c>
      <c r="M168" s="20">
        <v>794.89473684210532</v>
      </c>
      <c r="N168" s="20">
        <v>3153.3666666666668</v>
      </c>
      <c r="O168" s="20">
        <v>1856.1470588235295</v>
      </c>
      <c r="P168">
        <v>2643.7428461538461</v>
      </c>
      <c r="Q168">
        <v>3691.5105526315792</v>
      </c>
      <c r="R168">
        <v>2911.4734500000004</v>
      </c>
      <c r="S168" s="20">
        <v>3604.4542784946238</v>
      </c>
      <c r="T168" s="20">
        <v>2839.5847623128484</v>
      </c>
      <c r="U168" s="20">
        <v>3465.6102274891773</v>
      </c>
      <c r="V168" s="5">
        <v>100</v>
      </c>
      <c r="W168" s="15">
        <v>282144000</v>
      </c>
      <c r="AM168">
        <v>0</v>
      </c>
      <c r="AN168">
        <v>0</v>
      </c>
      <c r="AO168" s="14">
        <v>7.0805779022389001E-3</v>
      </c>
      <c r="AP168">
        <v>0</v>
      </c>
    </row>
    <row r="169" spans="1:42">
      <c r="A169" s="4" t="s">
        <v>1194</v>
      </c>
      <c r="B169" s="4" t="s">
        <v>1189</v>
      </c>
      <c r="C169" s="11" t="s">
        <v>1195</v>
      </c>
      <c r="D169" s="4" t="s">
        <v>1196</v>
      </c>
      <c r="E169" s="4" t="s">
        <v>285</v>
      </c>
      <c r="I169">
        <v>1</v>
      </c>
      <c r="J169">
        <v>0</v>
      </c>
      <c r="K169">
        <v>0</v>
      </c>
      <c r="L169">
        <v>31554.5</v>
      </c>
      <c r="M169" s="20">
        <v>794.89473684210532</v>
      </c>
      <c r="N169" s="20">
        <v>3153.3666666666668</v>
      </c>
      <c r="O169" s="20">
        <v>1856.1470588235295</v>
      </c>
      <c r="P169">
        <v>2643.7428461538461</v>
      </c>
      <c r="Q169">
        <v>3691.5105526315792</v>
      </c>
      <c r="R169">
        <v>2911.4734500000004</v>
      </c>
      <c r="S169" s="20">
        <v>3604.4542784946238</v>
      </c>
      <c r="T169" s="20">
        <v>2839.5847623128484</v>
      </c>
      <c r="U169" s="20">
        <v>3465.6102274891773</v>
      </c>
      <c r="V169" s="5">
        <v>15</v>
      </c>
      <c r="W169" s="15">
        <v>8000000</v>
      </c>
      <c r="AM169">
        <v>0</v>
      </c>
      <c r="AN169">
        <v>0</v>
      </c>
      <c r="AO169" s="14">
        <v>7.0805779022389001E-3</v>
      </c>
      <c r="AP169">
        <v>0</v>
      </c>
    </row>
    <row r="170" spans="1:42">
      <c r="A170" s="4" t="s">
        <v>1197</v>
      </c>
      <c r="B170" s="4" t="s">
        <v>1189</v>
      </c>
      <c r="C170" s="11" t="s">
        <v>1198</v>
      </c>
      <c r="D170" s="4" t="s">
        <v>1199</v>
      </c>
      <c r="E170" s="4" t="s">
        <v>1200</v>
      </c>
      <c r="I170">
        <v>0</v>
      </c>
      <c r="J170">
        <v>0</v>
      </c>
      <c r="L170">
        <v>31554.5</v>
      </c>
      <c r="M170" s="20">
        <v>794.89473684210532</v>
      </c>
      <c r="N170" s="20">
        <v>3153.3666666666668</v>
      </c>
      <c r="O170" s="20">
        <v>1856.1470588235295</v>
      </c>
      <c r="P170">
        <v>2643.7428461538461</v>
      </c>
      <c r="Q170">
        <v>3691.5105526315792</v>
      </c>
      <c r="R170">
        <v>2911.4734500000004</v>
      </c>
      <c r="S170" s="20">
        <v>3604.4542784946238</v>
      </c>
      <c r="T170" s="20">
        <v>2839.5847623128484</v>
      </c>
      <c r="U170" s="20">
        <v>3465.6102274891773</v>
      </c>
      <c r="V170" s="5">
        <v>4</v>
      </c>
      <c r="W170" s="15">
        <v>1539000</v>
      </c>
      <c r="AM170">
        <v>0</v>
      </c>
      <c r="AN170">
        <v>340.38</v>
      </c>
      <c r="AO170" s="14">
        <v>7.0805779022389001E-3</v>
      </c>
      <c r="AP170">
        <v>0</v>
      </c>
    </row>
    <row r="171" spans="1:42">
      <c r="A171" s="4" t="s">
        <v>1201</v>
      </c>
      <c r="B171" s="4" t="s">
        <v>1189</v>
      </c>
      <c r="C171" s="11" t="s">
        <v>1198</v>
      </c>
      <c r="D171" s="4" t="s">
        <v>1202</v>
      </c>
      <c r="E171" s="4" t="s">
        <v>66</v>
      </c>
      <c r="I171">
        <v>0</v>
      </c>
      <c r="J171">
        <v>0</v>
      </c>
      <c r="L171">
        <v>31554.5</v>
      </c>
      <c r="M171" s="20">
        <v>794.89473684210532</v>
      </c>
      <c r="N171" s="20">
        <v>3153.3666666666668</v>
      </c>
      <c r="O171" s="20">
        <v>1856.1470588235295</v>
      </c>
      <c r="P171">
        <v>2643.7428461538461</v>
      </c>
      <c r="Q171">
        <v>3691.5105526315792</v>
      </c>
      <c r="R171">
        <v>2911.4734500000004</v>
      </c>
      <c r="S171" s="20">
        <v>3604.4542784946238</v>
      </c>
      <c r="T171" s="20">
        <v>2839.5847623128484</v>
      </c>
      <c r="U171" s="20">
        <v>3465.6102274891773</v>
      </c>
      <c r="V171" s="5">
        <v>40</v>
      </c>
      <c r="W171" s="15">
        <v>31026000</v>
      </c>
      <c r="AM171">
        <v>0</v>
      </c>
      <c r="AN171">
        <v>884700</v>
      </c>
      <c r="AO171" s="14">
        <v>7.0805779022389001E-3</v>
      </c>
      <c r="AP171">
        <v>0</v>
      </c>
    </row>
    <row r="172" spans="1:42">
      <c r="A172" s="4" t="s">
        <v>1203</v>
      </c>
      <c r="B172" s="4" t="s">
        <v>1189</v>
      </c>
      <c r="C172" s="11" t="s">
        <v>1204</v>
      </c>
      <c r="D172" s="4" t="s">
        <v>1205</v>
      </c>
      <c r="E172" s="4" t="s">
        <v>209</v>
      </c>
      <c r="I172">
        <v>690</v>
      </c>
      <c r="J172">
        <v>580</v>
      </c>
      <c r="K172">
        <v>4.25</v>
      </c>
      <c r="L172">
        <v>31550.25</v>
      </c>
      <c r="M172" s="20">
        <v>794.89473684210532</v>
      </c>
      <c r="N172" s="20">
        <v>3153.3666666666668</v>
      </c>
      <c r="O172" s="20">
        <v>1856.1470588235295</v>
      </c>
      <c r="P172">
        <v>2643.7428461538461</v>
      </c>
      <c r="Q172">
        <v>3691.5105526315792</v>
      </c>
      <c r="R172">
        <v>2911.4734500000004</v>
      </c>
      <c r="S172" s="20">
        <v>3604.4542784946238</v>
      </c>
      <c r="T172" s="20">
        <v>2839.5847623128484</v>
      </c>
      <c r="U172" s="20">
        <v>3465.6102274891773</v>
      </c>
      <c r="V172" s="5">
        <v>300</v>
      </c>
      <c r="W172" s="15">
        <v>81497000</v>
      </c>
      <c r="AM172">
        <v>5.2149158864743488E-5</v>
      </c>
      <c r="AN172">
        <v>4189.5875384999999</v>
      </c>
      <c r="AO172" s="14">
        <v>7.0805779022389001E-3</v>
      </c>
      <c r="AP172">
        <v>1.4166666666666666E-2</v>
      </c>
    </row>
    <row r="173" spans="1:42">
      <c r="A173" s="4" t="s">
        <v>1206</v>
      </c>
      <c r="B173" s="4" t="s">
        <v>1189</v>
      </c>
      <c r="C173" s="11" t="s">
        <v>1207</v>
      </c>
      <c r="D173" s="4" t="s">
        <v>1208</v>
      </c>
      <c r="E173" s="4" t="s">
        <v>66</v>
      </c>
      <c r="I173">
        <v>11</v>
      </c>
      <c r="J173">
        <v>12</v>
      </c>
      <c r="K173">
        <v>14</v>
      </c>
      <c r="L173">
        <v>31540.5</v>
      </c>
      <c r="M173" s="20">
        <v>794.89473684210532</v>
      </c>
      <c r="N173" s="20">
        <v>3153.3666666666668</v>
      </c>
      <c r="O173" s="20">
        <v>1856.1470588235295</v>
      </c>
      <c r="P173">
        <v>2643.7428461538461</v>
      </c>
      <c r="Q173">
        <v>3691.5105526315792</v>
      </c>
      <c r="R173">
        <v>2911.4734500000004</v>
      </c>
      <c r="S173" s="20">
        <v>3604.4542784946238</v>
      </c>
      <c r="T173" s="20">
        <v>2839.5847623128484</v>
      </c>
      <c r="U173" s="20">
        <v>3465.6102274891773</v>
      </c>
      <c r="V173" s="5">
        <v>50</v>
      </c>
      <c r="W173" s="15">
        <v>127736000</v>
      </c>
      <c r="AM173">
        <v>1.0960105217010084E-4</v>
      </c>
      <c r="AN173">
        <v>0</v>
      </c>
      <c r="AO173" s="14">
        <v>7.0805779022389001E-3</v>
      </c>
      <c r="AP173">
        <v>0.28000000000000003</v>
      </c>
    </row>
    <row r="174" spans="1:42">
      <c r="A174" s="4" t="s">
        <v>1209</v>
      </c>
      <c r="B174" s="4" t="s">
        <v>1189</v>
      </c>
      <c r="C174" s="11" t="s">
        <v>1210</v>
      </c>
      <c r="D174" s="4" t="s">
        <v>1211</v>
      </c>
      <c r="E174" s="4" t="s">
        <v>602</v>
      </c>
      <c r="I174" t="e">
        <v>#N/A</v>
      </c>
      <c r="J174">
        <v>23.6</v>
      </c>
      <c r="K174">
        <v>10</v>
      </c>
      <c r="L174">
        <v>31544.5</v>
      </c>
      <c r="M174" s="20">
        <v>794.89473684210532</v>
      </c>
      <c r="N174" s="20">
        <v>3153.3666666666668</v>
      </c>
      <c r="O174" s="20">
        <v>1856.1470588235295</v>
      </c>
      <c r="P174">
        <v>2643.7428461538461</v>
      </c>
      <c r="Q174">
        <v>3691.5105526315792</v>
      </c>
      <c r="R174">
        <v>2911.4734500000004</v>
      </c>
      <c r="S174" s="20">
        <v>3604.4542784946238</v>
      </c>
      <c r="T174" s="20">
        <v>2839.5847623128484</v>
      </c>
      <c r="U174" s="20">
        <v>3465.6102274891773</v>
      </c>
      <c r="V174" s="5">
        <v>27</v>
      </c>
      <c r="W174" s="15">
        <v>20943000</v>
      </c>
      <c r="AM174">
        <v>4.7748651100606407E-4</v>
      </c>
      <c r="AN174">
        <v>2727843.2784000002</v>
      </c>
      <c r="AO174" s="14">
        <v>7.0805779022389001E-3</v>
      </c>
      <c r="AP174">
        <v>0.37037037037037035</v>
      </c>
    </row>
    <row r="175" spans="1:42">
      <c r="A175" s="4" t="s">
        <v>1212</v>
      </c>
      <c r="B175" s="4" t="s">
        <v>1189</v>
      </c>
      <c r="C175" s="11" t="s">
        <v>1213</v>
      </c>
      <c r="D175" s="4" t="s">
        <v>1214</v>
      </c>
      <c r="E175" s="4" t="s">
        <v>1215</v>
      </c>
      <c r="I175">
        <v>2135</v>
      </c>
      <c r="J175">
        <v>2740</v>
      </c>
      <c r="K175">
        <v>643</v>
      </c>
      <c r="L175">
        <v>30911.5</v>
      </c>
      <c r="M175" s="20">
        <v>794.89473684210532</v>
      </c>
      <c r="N175" s="20">
        <v>3153.3666666666668</v>
      </c>
      <c r="O175" s="20">
        <v>1856.1470588235295</v>
      </c>
      <c r="P175">
        <v>2643.7428461538461</v>
      </c>
      <c r="Q175">
        <v>3691.5105526315792</v>
      </c>
      <c r="R175">
        <v>2911.4734500000004</v>
      </c>
      <c r="S175" s="20">
        <v>3604.4542784946238</v>
      </c>
      <c r="T175" s="20">
        <v>2839.5847623128484</v>
      </c>
      <c r="U175" s="20">
        <v>3465.6102274891773</v>
      </c>
      <c r="V175" s="5">
        <v>99</v>
      </c>
      <c r="W175" s="15">
        <v>108252000</v>
      </c>
      <c r="AM175">
        <v>5.939844067546096E-3</v>
      </c>
      <c r="AN175">
        <v>1066000</v>
      </c>
      <c r="AO175" s="14">
        <v>7.0805779022389001E-3</v>
      </c>
      <c r="AP175">
        <v>6.4949494949494948</v>
      </c>
    </row>
    <row r="176" spans="1:42">
      <c r="A176" s="4" t="s">
        <v>1216</v>
      </c>
      <c r="B176" s="4" t="s">
        <v>1189</v>
      </c>
      <c r="C176" s="11" t="s">
        <v>1217</v>
      </c>
      <c r="D176" s="4" t="s">
        <v>1218</v>
      </c>
      <c r="E176" s="4" t="s">
        <v>33</v>
      </c>
      <c r="I176">
        <v>149</v>
      </c>
      <c r="J176">
        <v>140</v>
      </c>
      <c r="K176">
        <v>152</v>
      </c>
      <c r="L176">
        <v>31402.5</v>
      </c>
      <c r="M176" s="20">
        <v>794.89473684210532</v>
      </c>
      <c r="N176" s="20">
        <v>3153.3666666666668</v>
      </c>
      <c r="O176" s="20">
        <v>1856.1470588235295</v>
      </c>
      <c r="P176">
        <v>2643.7428461538461</v>
      </c>
      <c r="Q176">
        <v>3691.5105526315792</v>
      </c>
      <c r="R176">
        <v>2911.4734500000004</v>
      </c>
      <c r="S176" s="20">
        <v>3604.4542784946238</v>
      </c>
      <c r="T176" s="20">
        <v>2839.5847623128484</v>
      </c>
      <c r="U176" s="20">
        <v>3465.6102274891773</v>
      </c>
      <c r="V176" s="5">
        <v>17</v>
      </c>
      <c r="W176" s="15">
        <v>11704000</v>
      </c>
      <c r="AM176">
        <v>1.2987012987012988E-2</v>
      </c>
      <c r="AN176">
        <v>4978.3999999999996</v>
      </c>
      <c r="AO176" s="14">
        <v>7.0805779022389001E-3</v>
      </c>
      <c r="AP176">
        <v>8.9411764705882355</v>
      </c>
    </row>
    <row r="177" spans="1:42">
      <c r="A177" s="4" t="s">
        <v>1219</v>
      </c>
      <c r="B177" s="4" t="s">
        <v>1189</v>
      </c>
      <c r="C177" s="11" t="s">
        <v>1220</v>
      </c>
      <c r="D177" s="4" t="s">
        <v>1221</v>
      </c>
      <c r="E177" s="4" t="s">
        <v>342</v>
      </c>
      <c r="I177">
        <v>250</v>
      </c>
      <c r="J177">
        <v>258</v>
      </c>
      <c r="K177">
        <v>862</v>
      </c>
      <c r="L177">
        <v>30692.5</v>
      </c>
      <c r="M177" s="20">
        <v>794.89473684210532</v>
      </c>
      <c r="N177" s="20">
        <v>3153.3666666666668</v>
      </c>
      <c r="O177" s="20">
        <v>1856.1470588235295</v>
      </c>
      <c r="P177">
        <v>2643.7428461538461</v>
      </c>
      <c r="Q177">
        <v>3691.5105526315792</v>
      </c>
      <c r="R177">
        <v>2911.4734500000004</v>
      </c>
      <c r="S177" s="20">
        <v>3604.4542784946238</v>
      </c>
      <c r="T177" s="20">
        <v>2839.5847623128484</v>
      </c>
      <c r="U177" s="20">
        <v>3465.6102274891773</v>
      </c>
      <c r="V177" s="5">
        <v>35</v>
      </c>
      <c r="W177" s="15">
        <v>89415000</v>
      </c>
      <c r="AM177">
        <v>9.6404406419504565E-3</v>
      </c>
      <c r="AN177">
        <v>98316</v>
      </c>
      <c r="AO177" s="14">
        <v>7.0805779022389001E-3</v>
      </c>
      <c r="AP177">
        <v>24.62857142857143</v>
      </c>
    </row>
    <row r="178" spans="1:42">
      <c r="A178" s="4" t="s">
        <v>1222</v>
      </c>
      <c r="B178" s="4" t="s">
        <v>1189</v>
      </c>
      <c r="C178" s="11" t="s">
        <v>1223</v>
      </c>
      <c r="D178" s="4" t="s">
        <v>1224</v>
      </c>
      <c r="E178" s="4" t="s">
        <v>285</v>
      </c>
      <c r="I178">
        <v>2183</v>
      </c>
      <c r="J178">
        <v>3020</v>
      </c>
      <c r="K178">
        <v>2469</v>
      </c>
      <c r="L178">
        <v>29085.5</v>
      </c>
      <c r="M178" s="20">
        <v>794.89473684210532</v>
      </c>
      <c r="N178" s="20">
        <v>3153.3666666666668</v>
      </c>
      <c r="O178" s="20">
        <v>1856.1470588235295</v>
      </c>
      <c r="P178">
        <v>2643.7428461538461</v>
      </c>
      <c r="Q178">
        <v>3691.5105526315792</v>
      </c>
      <c r="R178">
        <v>2911.4734500000004</v>
      </c>
      <c r="S178" s="20">
        <v>3604.4542784946238</v>
      </c>
      <c r="T178" s="20">
        <v>2839.5847623128484</v>
      </c>
      <c r="U178" s="20">
        <v>3465.6102274891773</v>
      </c>
      <c r="V178" s="5">
        <v>64</v>
      </c>
      <c r="W178" s="15">
        <v>155589000</v>
      </c>
      <c r="AM178">
        <v>1.5868731079960667E-2</v>
      </c>
      <c r="AN178">
        <v>63576</v>
      </c>
      <c r="AO178" s="14">
        <v>7.0805779022389001E-3</v>
      </c>
      <c r="AP178">
        <v>38.578125</v>
      </c>
    </row>
    <row r="179" spans="1:42">
      <c r="A179" s="4" t="s">
        <v>1225</v>
      </c>
      <c r="B179" s="4" t="s">
        <v>1189</v>
      </c>
      <c r="C179" s="11" t="s">
        <v>1226</v>
      </c>
      <c r="D179" s="4" t="s">
        <v>1227</v>
      </c>
      <c r="E179" s="4" t="s">
        <v>434</v>
      </c>
      <c r="I179">
        <v>883</v>
      </c>
      <c r="J179">
        <v>892</v>
      </c>
      <c r="K179">
        <v>1109</v>
      </c>
      <c r="L179">
        <v>30445.5</v>
      </c>
      <c r="M179" s="20">
        <v>794.89473684210532</v>
      </c>
      <c r="N179" s="20">
        <v>3153.3666666666668</v>
      </c>
      <c r="O179" s="20">
        <v>1856.1470588235295</v>
      </c>
      <c r="P179">
        <v>2643.7428461538461</v>
      </c>
      <c r="Q179">
        <v>3691.5105526315792</v>
      </c>
      <c r="R179">
        <v>2911.4734500000004</v>
      </c>
      <c r="S179" s="20">
        <v>3604.4542784946238</v>
      </c>
      <c r="T179" s="20">
        <v>2839.5847623128484</v>
      </c>
      <c r="U179" s="20">
        <v>3465.6102274891773</v>
      </c>
      <c r="V179" s="5">
        <v>20</v>
      </c>
      <c r="W179" s="15">
        <v>0</v>
      </c>
      <c r="AM179" t="s">
        <v>76</v>
      </c>
      <c r="AN179">
        <v>0</v>
      </c>
      <c r="AO179" s="14">
        <v>7.0805779022389001E-3</v>
      </c>
      <c r="AP179">
        <v>55.45</v>
      </c>
    </row>
    <row r="180" spans="1:42">
      <c r="A180" s="4" t="s">
        <v>1228</v>
      </c>
      <c r="B180" s="4" t="s">
        <v>1189</v>
      </c>
      <c r="C180" s="11" t="s">
        <v>1229</v>
      </c>
      <c r="D180" s="4" t="s">
        <v>1230</v>
      </c>
      <c r="E180" s="4" t="s">
        <v>342</v>
      </c>
      <c r="I180">
        <v>2961</v>
      </c>
      <c r="J180">
        <v>42789</v>
      </c>
      <c r="K180">
        <v>5885.25</v>
      </c>
      <c r="L180">
        <v>25669.25</v>
      </c>
      <c r="M180" s="20">
        <v>794.89473684210532</v>
      </c>
      <c r="N180" s="20">
        <v>3153.3666666666668</v>
      </c>
      <c r="O180" s="20">
        <v>1856.1470588235295</v>
      </c>
      <c r="P180">
        <v>2643.7428461538461</v>
      </c>
      <c r="Q180">
        <v>3691.5105526315792</v>
      </c>
      <c r="R180">
        <v>2911.4734500000004</v>
      </c>
      <c r="S180" s="20">
        <v>3604.4542784946238</v>
      </c>
      <c r="T180" s="20">
        <v>2839.5847623128484</v>
      </c>
      <c r="U180" s="20">
        <v>3465.6102274891773</v>
      </c>
      <c r="V180" s="5">
        <v>95</v>
      </c>
      <c r="W180" s="15">
        <v>0</v>
      </c>
      <c r="AM180" t="s">
        <v>76</v>
      </c>
      <c r="AN180">
        <v>0</v>
      </c>
      <c r="AO180" s="14">
        <v>7.0805779022389001E-3</v>
      </c>
      <c r="AP180">
        <v>61.95</v>
      </c>
    </row>
    <row r="181" spans="1:42">
      <c r="A181" s="4" t="s">
        <v>1231</v>
      </c>
      <c r="B181" s="4" t="s">
        <v>1189</v>
      </c>
      <c r="C181" s="11" t="s">
        <v>1232</v>
      </c>
      <c r="D181" s="4" t="s">
        <v>1233</v>
      </c>
      <c r="E181" s="4" t="s">
        <v>331</v>
      </c>
      <c r="I181">
        <v>1730</v>
      </c>
      <c r="J181">
        <v>1800</v>
      </c>
      <c r="K181">
        <v>1200</v>
      </c>
      <c r="L181">
        <v>30354.5</v>
      </c>
      <c r="M181" s="20">
        <v>794.89473684210532</v>
      </c>
      <c r="N181" s="20">
        <v>3153.3666666666668</v>
      </c>
      <c r="O181" s="20">
        <v>1856.1470588235295</v>
      </c>
      <c r="P181">
        <v>2643.7428461538461</v>
      </c>
      <c r="Q181">
        <v>3691.5105526315792</v>
      </c>
      <c r="R181">
        <v>2911.4734500000004</v>
      </c>
      <c r="S181" s="20">
        <v>3604.4542784946238</v>
      </c>
      <c r="T181" s="20">
        <v>2839.5847623128484</v>
      </c>
      <c r="U181" s="20">
        <v>3465.6102274891773</v>
      </c>
      <c r="V181" s="5">
        <v>10</v>
      </c>
      <c r="W181" s="15">
        <v>25547000</v>
      </c>
      <c r="AM181">
        <v>4.6972247230594594E-2</v>
      </c>
      <c r="AN181">
        <v>0</v>
      </c>
      <c r="AO181" s="14">
        <v>7.0805779022389001E-3</v>
      </c>
      <c r="AP181">
        <v>120</v>
      </c>
    </row>
    <row r="182" spans="1:42">
      <c r="A182" s="4" t="s">
        <v>1234</v>
      </c>
      <c r="B182" s="4" t="s">
        <v>1189</v>
      </c>
      <c r="C182" s="11" t="s">
        <v>1235</v>
      </c>
      <c r="D182" s="4" t="s">
        <v>294</v>
      </c>
      <c r="E182" s="4" t="s">
        <v>285</v>
      </c>
      <c r="I182">
        <v>3677</v>
      </c>
      <c r="J182">
        <v>4019</v>
      </c>
      <c r="K182">
        <v>3470</v>
      </c>
      <c r="L182">
        <v>28084.5</v>
      </c>
      <c r="M182" s="20">
        <v>794.89473684210532</v>
      </c>
      <c r="N182" s="20">
        <v>3153.3666666666668</v>
      </c>
      <c r="O182" s="20">
        <v>1856.1470588235295</v>
      </c>
      <c r="P182">
        <v>2643.7428461538461</v>
      </c>
      <c r="Q182">
        <v>3691.5105526315792</v>
      </c>
      <c r="R182">
        <v>2911.4734500000004</v>
      </c>
      <c r="S182" s="20">
        <v>3604.4542784946238</v>
      </c>
      <c r="T182" s="20">
        <v>2839.5847623128484</v>
      </c>
      <c r="U182" s="20">
        <v>3465.6102274891773</v>
      </c>
      <c r="V182" t="s">
        <v>76</v>
      </c>
      <c r="W182" t="s">
        <v>76</v>
      </c>
      <c r="AM182" t="s">
        <v>76</v>
      </c>
      <c r="AN182">
        <v>7500</v>
      </c>
      <c r="AO182" s="14">
        <v>7.0805779022389001E-3</v>
      </c>
      <c r="AP182" t="s">
        <v>76</v>
      </c>
    </row>
    <row r="183" spans="1:42">
      <c r="A183" s="4" t="s">
        <v>1236</v>
      </c>
      <c r="B183" s="4" t="s">
        <v>1189</v>
      </c>
      <c r="C183" s="11" t="s">
        <v>1220</v>
      </c>
      <c r="D183" s="4" t="s">
        <v>1237</v>
      </c>
      <c r="E183" s="4" t="s">
        <v>81</v>
      </c>
      <c r="I183">
        <v>426</v>
      </c>
      <c r="J183">
        <v>487</v>
      </c>
      <c r="K183">
        <v>15736</v>
      </c>
      <c r="L183">
        <v>15818.5</v>
      </c>
      <c r="M183" s="20">
        <v>794.89473684210532</v>
      </c>
      <c r="N183" s="20">
        <v>3153.3666666666668</v>
      </c>
      <c r="O183" s="20">
        <v>1856.1470588235295</v>
      </c>
      <c r="P183">
        <v>2643.7428461538461</v>
      </c>
      <c r="Q183">
        <v>3691.5105526315792</v>
      </c>
      <c r="R183">
        <v>2911.4734500000004</v>
      </c>
      <c r="S183" s="20">
        <v>3604.4542784946238</v>
      </c>
      <c r="T183" s="20">
        <v>2839.5847623128484</v>
      </c>
      <c r="U183" s="20">
        <v>3465.6102274891773</v>
      </c>
      <c r="V183" t="s">
        <v>76</v>
      </c>
      <c r="W183" t="s">
        <v>76</v>
      </c>
      <c r="AM183" t="s">
        <v>76</v>
      </c>
      <c r="AN183">
        <v>304.25</v>
      </c>
      <c r="AO183" s="14">
        <v>7.0805779022389001E-3</v>
      </c>
      <c r="AP183" t="s">
        <v>76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</dc:creator>
  <cp:lastModifiedBy>Larry</cp:lastModifiedBy>
  <dcterms:created xsi:type="dcterms:W3CDTF">2014-05-27T06:14:02Z</dcterms:created>
  <dcterms:modified xsi:type="dcterms:W3CDTF">2014-06-13T03:09:17Z</dcterms:modified>
</cp:coreProperties>
</file>