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3040" windowHeight="9972" activeTab="1"/>
  </bookViews>
  <sheets>
    <sheet name="Petroleum" sheetId="1" r:id="rId1"/>
    <sheet name="Petroleum Bulk Terminals" sheetId="2" r:id="rId2"/>
    <sheet name="Primary Metals" sheetId="3" r:id="rId3"/>
    <sheet name="Fabricated Metals" sheetId="5" r:id="rId4"/>
    <sheet name="Chemical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5" i="5" l="1"/>
  <c r="P75" i="4"/>
  <c r="O75" i="4"/>
  <c r="P33" i="3"/>
  <c r="O33" i="3"/>
  <c r="R24" i="1"/>
  <c r="Q24" i="1"/>
</calcChain>
</file>

<file path=xl/comments1.xml><?xml version="1.0" encoding="utf-8"?>
<comments xmlns="http://schemas.openxmlformats.org/spreadsheetml/2006/main">
  <authors>
    <author>Kevin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56615000
</t>
        </r>
      </text>
    </comment>
    <comment ref="Q18" authorId="0" shapeId="0">
      <text>
        <r>
          <rPr>
            <b/>
            <sz val="9"/>
            <color indexed="81"/>
            <rFont val="Tahoma"/>
            <family val="2"/>
          </rPr>
          <t>3</t>
        </r>
      </text>
    </comment>
    <comment ref="R18" authorId="0" shape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673000
</t>
        </r>
      </text>
    </comment>
  </commentList>
</comments>
</file>

<file path=xl/sharedStrings.xml><?xml version="1.0" encoding="utf-8"?>
<sst xmlns="http://schemas.openxmlformats.org/spreadsheetml/2006/main" count="2650" uniqueCount="831">
  <si>
    <t>TRIF ID</t>
  </si>
  <si>
    <t>Industry Type</t>
  </si>
  <si>
    <t>TRI Industry</t>
  </si>
  <si>
    <t>TRI NAICS</t>
  </si>
  <si>
    <t>Name</t>
  </si>
  <si>
    <t>Address</t>
  </si>
  <si>
    <t>City</t>
  </si>
  <si>
    <t>County</t>
  </si>
  <si>
    <t>State</t>
  </si>
  <si>
    <t>State Postal Code</t>
  </si>
  <si>
    <t>Zip</t>
  </si>
  <si>
    <t>Latitude</t>
  </si>
  <si>
    <t>Longitude</t>
  </si>
  <si>
    <t>90808SPHLT5903P</t>
  </si>
  <si>
    <t>Core</t>
  </si>
  <si>
    <t xml:space="preserve">324 Petroleum                       </t>
  </si>
  <si>
    <t>324122 Asphalt Shingle and Coating Materials Manufacturing</t>
  </si>
  <si>
    <t>ASPHALT PRODUCTS OIL CORP</t>
  </si>
  <si>
    <t>5903 PARAMOUNT BLVD, LONG BEACH CALIFORNIA 90805 (LOS ANGELES)</t>
  </si>
  <si>
    <t>LONG BEACH</t>
  </si>
  <si>
    <t>Los Angeles, CA</t>
  </si>
  <si>
    <t>California</t>
  </si>
  <si>
    <t>CA</t>
  </si>
  <si>
    <t>PARAMOUNT UNIFIED, CA</t>
  </si>
  <si>
    <t>90749RCPRD1801E</t>
  </si>
  <si>
    <t>324110 Petroleum Refineries</t>
  </si>
  <si>
    <t>BP WEST COAST PRODUCTS LLC CARSON BP CARSON REFINERY</t>
  </si>
  <si>
    <t>BP CARSON ONE 2350 E 223RD ST, CARSON CALIFORNIA 90810 (LOS ANGELES)</t>
  </si>
  <si>
    <t>CARSON</t>
  </si>
  <si>
    <t>LOS ANGELES UNIFIED, CA</t>
  </si>
  <si>
    <t>90245CHVRN324WE</t>
  </si>
  <si>
    <t>CHEVRON PRODUCTS CO DIV OF CHEVRON USA INC</t>
  </si>
  <si>
    <t>324 W EL SEGUNDO BLVD, EL SEGUNDO CALIFORNIA 90245 (LOS ANGELES)</t>
  </si>
  <si>
    <t>EL SEGUNDO</t>
  </si>
  <si>
    <t>EL SEGUNDO UNIFIED, CA</t>
  </si>
  <si>
    <t>90222DMNNK2000N</t>
  </si>
  <si>
    <t>324191 Petroleum Lubricating Oil and Grease Manufacturing</t>
  </si>
  <si>
    <t>DEMENNO/KERDOON INC</t>
  </si>
  <si>
    <t>2000 N ALAMEDA ST, COMPTON CALIFORNIA 90222 (LOS ANGELES)</t>
  </si>
  <si>
    <t>COMPTON</t>
  </si>
  <si>
    <t>COMPTON UNIFIED, CA</t>
  </si>
  <si>
    <t>90805DGNGT2400E</t>
  </si>
  <si>
    <t>EDGINGTON OIL CO</t>
  </si>
  <si>
    <t>2400 E ARTESIA BLVD, LONG BEACH CALIFORNIA 90805 (LOS ANGELES)</t>
  </si>
  <si>
    <t>LONG BEACH UNIFIED, CA</t>
  </si>
  <si>
    <t>90509MBLLC3700W</t>
  </si>
  <si>
    <t>EXXONMOBIL OIL CORP - TORRANCE REFINERY</t>
  </si>
  <si>
    <t>3700 W 190TH ST, TORRANCE CALIFORNIA 90509 (LOS ANGELES)</t>
  </si>
  <si>
    <t>TORRANCE</t>
  </si>
  <si>
    <t>TORRANCE UNIFIED, CA</t>
  </si>
  <si>
    <t>90744GSRFN1431W</t>
  </si>
  <si>
    <t>GS ROOFING CO INC (DBA CERTAINTEED)</t>
  </si>
  <si>
    <t>1431 W E ST, WILMINGTON CALIFORNIA 90744 (LOS ANGELES)</t>
  </si>
  <si>
    <t>WILMINGTON</t>
  </si>
  <si>
    <t>90058LBRCT3365E</t>
  </si>
  <si>
    <t>LUBRICATING SPECIALTIES CO</t>
  </si>
  <si>
    <t>3365 E SLAUSON AVE, VERNON CALIFORNIA 90058 (LOS ANGELES)</t>
  </si>
  <si>
    <t>VERNON</t>
  </si>
  <si>
    <t>90280LNDYT9301S</t>
  </si>
  <si>
    <t>LUNDAY-THAGARD CO</t>
  </si>
  <si>
    <t>9301 GARFIELD AVE, SOUTH GATE CALIFORNIA 90280 (LOS ANGELES)</t>
  </si>
  <si>
    <t>SOUTH GATE</t>
  </si>
  <si>
    <t>9170WMLSFL161WE</t>
  </si>
  <si>
    <t>MLS FLUID SOLUTIONS</t>
  </si>
  <si>
    <t>1061 W 5TH ST, AZUSA CALIFORNIA 91702 (LOS ANGELES)</t>
  </si>
  <si>
    <t>AZUSA</t>
  </si>
  <si>
    <t>90224WNSCR1501N</t>
  </si>
  <si>
    <t>OWENS CORNING ROOFING &amp; ASPHALT LLC</t>
  </si>
  <si>
    <t>1501 N TAMARIND AVE, COMPTON CALIFORNIA 90222 (LOS ANGELES)</t>
  </si>
  <si>
    <t>90723PRMNT14700</t>
  </si>
  <si>
    <t>PARAMOUNT PETROLEUM CORP</t>
  </si>
  <si>
    <t>14700 DOWNEY AVE, PARAMOUNT CALIFORNIA 90723 (LOS ANGELES)</t>
  </si>
  <si>
    <t>PARAMOUNT</t>
  </si>
  <si>
    <t>90744TXCRF1926E</t>
  </si>
  <si>
    <t>PENNZOIL-QUAKER STATE CO (DBA SOPUS PRODUCTS LALP)</t>
  </si>
  <si>
    <t>1926 E PACIFIC COAST HWY, WILMINGTON CALIFORNIA 90744 (LOS ANGELES)</t>
  </si>
  <si>
    <t>90745NCLCR1520E</t>
  </si>
  <si>
    <t>PHILLIPS 66 LOS ANGELES REFINERY CARSON PLANT</t>
  </si>
  <si>
    <t>1520 E SEPULVEDA BLVD, CARSON CALIFORNIA 90745 (LOS ANGELES)</t>
  </si>
  <si>
    <t>90748NCLLS1660W</t>
  </si>
  <si>
    <t>PHILLIPS 66 LOS ANGELES REFINERY WILMINGTON PLANT</t>
  </si>
  <si>
    <t>1660 W ANAHEIM ST, WILMINGTON CALIFORNIA 90744 (LOS ANGELES)</t>
  </si>
  <si>
    <t>90744TXCRF2101E</t>
  </si>
  <si>
    <t>TESORO LOS ANGELES REFINERY</t>
  </si>
  <si>
    <t>2101 E PACIFIC COAST HWY, WILMINGTON CALIFORNIA 90744 (LOS ANGELES)</t>
  </si>
  <si>
    <t>90748RCCQC1175C</t>
  </si>
  <si>
    <t>324199 All Other Petroleum and Coal Products Manufacturing</t>
  </si>
  <si>
    <t>TESORO LOS ANGELES REFINERY - CALCINER OPERATIONS</t>
  </si>
  <si>
    <t>1175 CARRACK AVE, WILMINGTON CALIFORNIA 90748 (LOS ANGELES)</t>
  </si>
  <si>
    <t>90744LTRMR961LA</t>
  </si>
  <si>
    <t>ULTRAMAR INC MARINE TERMINAL</t>
  </si>
  <si>
    <t>961 LA PALOMA ST, WILMINGTON CALIFORNIA 90744 (LOS ANGELES)</t>
  </si>
  <si>
    <t>90748NNPCF2402E</t>
  </si>
  <si>
    <t>ULTRAMAR INC WILMINGTON REFINERY</t>
  </si>
  <si>
    <t>2402 E ANAHEIM ST, WILMINGTON CALIFORNIA 90744 (LOS ANGELES)</t>
  </si>
  <si>
    <t>90023WTCCR4000E</t>
  </si>
  <si>
    <t>US LUBRICANT OIL</t>
  </si>
  <si>
    <t>4000 E WASHINGTON BLVD, COMMERCE CALIFORNIA 90023 (LOS ANGELES)</t>
  </si>
  <si>
    <t>COMMERCE</t>
  </si>
  <si>
    <t>90744HNTWY1651A</t>
  </si>
  <si>
    <t>VALERO WILMINGTON ASPHALT PLANT</t>
  </si>
  <si>
    <t>1651 ALAMEDA ST, WILMINGTON CALIFORNIA 90744 (LOS ANGELES)</t>
  </si>
  <si>
    <t>90670VLVLN9520J</t>
  </si>
  <si>
    <t>VALVOLINE</t>
  </si>
  <si>
    <t>9520 JOHN ST, SANTA FE SPRINGS CALIFORNIA 90670 (LOS ANGELES)</t>
  </si>
  <si>
    <t>SANTA FE SPRINGS</t>
  </si>
  <si>
    <t># of Employees</t>
  </si>
  <si>
    <t>Generated Revenue</t>
  </si>
  <si>
    <t>Information Grab</t>
  </si>
  <si>
    <t>RefUSA</t>
  </si>
  <si>
    <t>RefUSA - Diff Name</t>
  </si>
  <si>
    <t>Hoovers</t>
  </si>
  <si>
    <t>N/A</t>
  </si>
  <si>
    <t>Toxicity/Employees</t>
  </si>
  <si>
    <t>90058MBLLV2619E</t>
  </si>
  <si>
    <t>New</t>
  </si>
  <si>
    <t xml:space="preserve">4247 Petroleum Bulk Terminals       </t>
  </si>
  <si>
    <t>424710 Petroleum Bulk Stations and Terminals</t>
  </si>
  <si>
    <t>EXXONMOBIL OIL CORP</t>
  </si>
  <si>
    <t>90061TSCLS13500</t>
  </si>
  <si>
    <t>PHILLIPS 66 LOS ANGELES TERMINAL</t>
  </si>
  <si>
    <t>LOS ANGELES</t>
  </si>
  <si>
    <t>90280RCPRD8601S</t>
  </si>
  <si>
    <t>TESORO VINVALE TERMINAL</t>
  </si>
  <si>
    <t>90640CHVRN601SV</t>
  </si>
  <si>
    <t>CHEVRON MONTEBELLO TERMINAL</t>
  </si>
  <si>
    <t>MONTEBELLO UNIFIED, CA</t>
  </si>
  <si>
    <t>90670CSBYL1292E</t>
  </si>
  <si>
    <t>COSBY OIL CO INC</t>
  </si>
  <si>
    <t>90723WSTRN14066</t>
  </si>
  <si>
    <t>JANKOVICH CO PARAMOUNT FACILTY</t>
  </si>
  <si>
    <t>90731JNKVCBERTH</t>
  </si>
  <si>
    <t>JANKOVICH CO SAN PEDRO MARINE</t>
  </si>
  <si>
    <t>90731SDFNS3171G</t>
  </si>
  <si>
    <t>US DOD DFSP SAN PEDRO</t>
  </si>
  <si>
    <t>90744SHLLLBERTH</t>
  </si>
  <si>
    <t>EQUILON MORMON ISLAND TERMINAL</t>
  </si>
  <si>
    <t>90744TSCRF150PI</t>
  </si>
  <si>
    <t>PHILLIPS 66 LOS ANGELES REFINERY MARINE TERMINAL</t>
  </si>
  <si>
    <t>90744TXCRF1926C</t>
  </si>
  <si>
    <t>TESORO WILMINGTON SALES TERMINAL</t>
  </si>
  <si>
    <t>90745SHLLL20945</t>
  </si>
  <si>
    <t>EQUILON CARSON TERMINAL</t>
  </si>
  <si>
    <t>90802LNGBC1004P</t>
  </si>
  <si>
    <t>CHEMOIL CORP</t>
  </si>
  <si>
    <t>90805RCPRD5905P</t>
  </si>
  <si>
    <t>TESORO EAST HYNES TERMINAL</t>
  </si>
  <si>
    <t>90806DGNGT2350H</t>
  </si>
  <si>
    <t>TESORO HATHAWAY TERMINAL</t>
  </si>
  <si>
    <t>90810CRSNT2365E</t>
  </si>
  <si>
    <t>CHEMOIL TERMINALS CORP</t>
  </si>
  <si>
    <t>90813PTRDM1920L</t>
  </si>
  <si>
    <t>PETRODIAMOND TERMINAL CO</t>
  </si>
  <si>
    <t>90813RBSTT145WP</t>
  </si>
  <si>
    <t>RIBOST TERMINAL LLC</t>
  </si>
  <si>
    <t>90813RCPRD1300P</t>
  </si>
  <si>
    <t>TESORO MARINE TERMINAL 2</t>
  </si>
  <si>
    <t>90813RCPRD1400P</t>
  </si>
  <si>
    <t>TESORO MARINE TERMINAL 3</t>
  </si>
  <si>
    <t>90813TXCRF2050E</t>
  </si>
  <si>
    <t>TESORO LONG BEACH TERMINAL</t>
  </si>
  <si>
    <t>91411VNNYS15359</t>
  </si>
  <si>
    <t>CHEVRON VAN NUYS TERMINAL</t>
  </si>
  <si>
    <t>Totals</t>
  </si>
  <si>
    <t>Releases/Revenue</t>
  </si>
  <si>
    <t>Toxicity/1K Revenue</t>
  </si>
  <si>
    <t>Releases/Employees</t>
  </si>
  <si>
    <t>Total Air Releases</t>
  </si>
  <si>
    <t>90011CLFRN366E5</t>
  </si>
  <si>
    <t xml:space="preserve">331 Primary Metals                  </t>
  </si>
  <si>
    <t>423930 Recyclable Material Merchant Wholesalers</t>
  </si>
  <si>
    <t>CAL METAL X</t>
  </si>
  <si>
    <t>366 E 58TH ST  ATTN PARCEL 5100-007-003, LOS ANGELES CALIFORNIA 90011 (LOS ANGELES)</t>
  </si>
  <si>
    <t>90011MTLBR5800S</t>
  </si>
  <si>
    <t>METAL BRIQUITTING</t>
  </si>
  <si>
    <t>5800 S SAN PEDRO ST 5101-007-004, LOS ANGELES CALIFORNIA 90011 (LOS ANGELES)</t>
  </si>
  <si>
    <t>90011STRLT5800S</t>
  </si>
  <si>
    <t>331423 Secondary Smelting, Refining, and Alloying of Copper</t>
  </si>
  <si>
    <t>STRELITZ CO</t>
  </si>
  <si>
    <t>327 E 58TH ST ATTNPARCEL 5107-007-004, LOS ANGELES CALIFORNIA 90011 (LOS ANGELES)</t>
  </si>
  <si>
    <t>90021LBRTY2233E</t>
  </si>
  <si>
    <t>331492 Secondary Smelting, Refining, and Alloying of Nonferrous Metal (except Copper and Aluminum)</t>
  </si>
  <si>
    <t>LIBERTY MANUFACTURING INC</t>
  </si>
  <si>
    <t>2233 E 16TH ST, LOS ANGELES CALIFORNIA 90021 (LOS ANGELES)</t>
  </si>
  <si>
    <t>90040DVDHF6009B</t>
  </si>
  <si>
    <t>DAVID H FELL &amp; CO INC</t>
  </si>
  <si>
    <t>6009 BANDINI BLVD, COMMERCE CALIFORNIA 90040 (LOS ANGELES)</t>
  </si>
  <si>
    <t>90040GLBRN5649E</t>
  </si>
  <si>
    <t>331511 Iron Foundries</t>
  </si>
  <si>
    <t>GLOBE IRON FOUNDRY</t>
  </si>
  <si>
    <t>5649 E RANDOLPH ST, COMMERCE CALIFORNIA 90040 (LOS ANGELES)</t>
  </si>
  <si>
    <t>90040KSRLM6250E</t>
  </si>
  <si>
    <t>331314 Secondary Smelting and Alloying of Aluminum</t>
  </si>
  <si>
    <t>KAISER ALUMINUM FABRICATED PRODUCTS LLC</t>
  </si>
  <si>
    <t>6250 E BANDINI BLVD, LOS ANGELES CALIFORNIA 90040 (LOS ANGELES)</t>
  </si>
  <si>
    <t>90058GNBNC2717S</t>
  </si>
  <si>
    <t>EXIDE TECHNOLOGIES</t>
  </si>
  <si>
    <t>2700 S INDIANA ST, LOS ANGELES CALIFORNIA 90058 (LOS ANGELES)</t>
  </si>
  <si>
    <t>90058GSSRL2618F</t>
  </si>
  <si>
    <t>331528 Other Nonferrous Foundries (except Die-Casting)</t>
  </si>
  <si>
    <t>GASSER/OLDS CO INC</t>
  </si>
  <si>
    <t>2618 FRUITLAND AVE, VERNON CALIFORNIA 90058 (LOS ANGELES)</t>
  </si>
  <si>
    <t>90058PKYMT2448E</t>
  </si>
  <si>
    <t>331491 Nonferrous Metal (except Copper and Aluminum) Rolling, Drawing, and Extruding</t>
  </si>
  <si>
    <t>P KAY METAL INC</t>
  </si>
  <si>
    <t>2448 E 25TH ST, VERNON CALIFORNIA 90058 (LOS ANGELES)</t>
  </si>
  <si>
    <t>90063PRCSN3301M</t>
  </si>
  <si>
    <t>331221 Rolled Steel Shape Manufacturing</t>
  </si>
  <si>
    <t>PRECISION SPECIALTY METALS INC</t>
  </si>
  <si>
    <t>3301 MEDFORD ST, LOS ANGELES CALIFORNIA 90063 (LOS ANGELES)</t>
  </si>
  <si>
    <t>90222THRCK431EW</t>
  </si>
  <si>
    <t>THOROCK METALS INC</t>
  </si>
  <si>
    <t>431 E WEBER AVE, COMPTON CALIFORNIA 90222 (LOS ANGELES)</t>
  </si>
  <si>
    <t>90248MJRBR16206</t>
  </si>
  <si>
    <t>MAJOR BRASS FOUNDRY INC</t>
  </si>
  <si>
    <t>16206 S MAIN ST, GARDENA CALIFORNIA 90248 (LOS ANGELES)</t>
  </si>
  <si>
    <t>GARDENA</t>
  </si>
  <si>
    <t>90255LSNGL2529E</t>
  </si>
  <si>
    <t>LOS ANGELES PUMP &amp; VALVE</t>
  </si>
  <si>
    <t>2529 E 55TH ST, HUNTINGTON PARK CALIFORNIA 90255 (LOS ANGELES)</t>
  </si>
  <si>
    <t>HUNTINGTON PARK</t>
  </si>
  <si>
    <t>90255WSTCS245E5</t>
  </si>
  <si>
    <t>331513 Steel Foundries (except Investment)</t>
  </si>
  <si>
    <t>WEST COAST FOUNDRY</t>
  </si>
  <si>
    <t>2450 E 53RD ST, HUNTINGTON PARK CALIFORNIA 90255 (LOS ANGELES)</t>
  </si>
  <si>
    <t>90262RNGRS10828</t>
  </si>
  <si>
    <t>331521 Aluminum Die-Casting Foundries</t>
  </si>
  <si>
    <t>RANGERS DIE CASTING</t>
  </si>
  <si>
    <t>10828 S ALAMEDA ST, LYNWOOD CALIFORNIA 90262 (LOS ANGELES)</t>
  </si>
  <si>
    <t>LYNWOOD</t>
  </si>
  <si>
    <t>LYNWOOD UNIFIED, CA</t>
  </si>
  <si>
    <t>90280HGHSB11010</t>
  </si>
  <si>
    <t>HUGHES BROS AIRCRAFTERS INC</t>
  </si>
  <si>
    <t>11010 GARFIELD PL, SOUTH GATE CALIFORNIA 90280 (LOS ANGELES)</t>
  </si>
  <si>
    <t>DOWNEY UNIFIED, CA</t>
  </si>
  <si>
    <t>90280PCFCL5900E</t>
  </si>
  <si>
    <t>PACIFIC ALLOY CASTINGS</t>
  </si>
  <si>
    <t>5900 E FIRESTONE BLVD, SOUTH GATE CALIFORNIA 90280 (LOS ANGELES)</t>
  </si>
  <si>
    <t>90280STRTG8616T</t>
  </si>
  <si>
    <t>STRATEGIC MATERIALS CORP</t>
  </si>
  <si>
    <t>8616 OTIS ST, SOUTH GATE CALIFORNIA 90280 (LOS ANGELES)</t>
  </si>
  <si>
    <t>90280TCHNC11220</t>
  </si>
  <si>
    <t>TECHNI-CAST CORP</t>
  </si>
  <si>
    <t>11220 S GARFIELD AVE, SOUTH GATE CALIFORNIA 90280 (LOS ANGELES)</t>
  </si>
  <si>
    <t>9060WMLLRC253PA</t>
  </si>
  <si>
    <t>331512 Steel Investment Foundries</t>
  </si>
  <si>
    <t>MILLER CASTINGS INC</t>
  </si>
  <si>
    <t>2503 PACIFIC PARK DR, WHITTIER CALIFORNIA 90601 (LOS ANGELES)</t>
  </si>
  <si>
    <t>WHITTIER</t>
  </si>
  <si>
    <t>90670BRWNP13639</t>
  </si>
  <si>
    <t>331222 Steel Wire Drawing</t>
  </si>
  <si>
    <t>BROWN-PACIFIC INC</t>
  </si>
  <si>
    <t>13639 E BORA DR, SANTA FE SPRINGS CALIFORNIA 90670 (LOS ANGELES)</t>
  </si>
  <si>
    <t>NORWALK-LA MIRADA UNIFIED, CA</t>
  </si>
  <si>
    <t>90670PGPND13429</t>
  </si>
  <si>
    <t>HERAEUS PRECIOUS METALS NA LLC</t>
  </si>
  <si>
    <t>13429 ALONDRA BLVD, SANTA FE SPRINGS CALIFORNIA 90670 (LOS ANGELES)</t>
  </si>
  <si>
    <t>ABC UNIFIED, CA</t>
  </si>
  <si>
    <t>90801CRTFD3245C</t>
  </si>
  <si>
    <t>CERTIFIED ALLOY PRODUCTS INC</t>
  </si>
  <si>
    <t>3245 CHERRY AVE, LONG BEACH CALIFORNIA 90807 (LOS ANGELES)</t>
  </si>
  <si>
    <t>90810WSTRN2001E</t>
  </si>
  <si>
    <t>331210 Iron and Steel Pipe and Tube Manufacturing from Purchased Steel</t>
  </si>
  <si>
    <t>WESTERN TUBE &amp; CONDUIT CORP</t>
  </si>
  <si>
    <t>2001 E DOMINGUEZ ST, LONG BEACH CALIFORNIA 90810 (LOS ANGELES)</t>
  </si>
  <si>
    <t>91706DVSWL5555I</t>
  </si>
  <si>
    <t>DAVIS WIRE CORP</t>
  </si>
  <si>
    <t>5555 IRWINDALE AVE, BALDWIN PARK CALIFORNIA 91706 (LOS ANGELES)</t>
  </si>
  <si>
    <t>BALDWIN PARK</t>
  </si>
  <si>
    <t>AZUSA UNIFIED, CA</t>
  </si>
  <si>
    <t>91745QMTCN720SO</t>
  </si>
  <si>
    <t>QUEMETCO INC</t>
  </si>
  <si>
    <t>720 S SEVENTH AVE, CITY OF INDUSTRY CALIFORNIA 91746 (LOS ANGELES)</t>
  </si>
  <si>
    <t>CITY OF INDUSTRY</t>
  </si>
  <si>
    <t>HACIENDA LA PUENTE UNIFIED, CA</t>
  </si>
  <si>
    <t>91745TLDYN16800</t>
  </si>
  <si>
    <t>PAC FOUNDRIES-INDUSTRY</t>
  </si>
  <si>
    <t>16800 CHESTNUT ST, CITY OF INDUSTRY CALIFORNIA 91745 (LOS ANGELES)</t>
  </si>
  <si>
    <t>91746LGHTM13329</t>
  </si>
  <si>
    <t>LIGHT METALS INC</t>
  </si>
  <si>
    <t>13329 ECTOR ST, CITY OF INDUSTRY CALIFORNIA 91746 (LOS ANGELES)</t>
  </si>
  <si>
    <t>BASSETT UNIFIED, CA</t>
  </si>
  <si>
    <t>91748NDLXW18111</t>
  </si>
  <si>
    <t>331318 is not a valid 2007 NAICS code</t>
  </si>
  <si>
    <t>SAPA EXTRUDER INC</t>
  </si>
  <si>
    <t>18111 E RAILROAD ST, CITY OF INDUSTRY CALIFORNIA 91748 (LOS ANGELES)</t>
  </si>
  <si>
    <t>ROWLAND UNIFIED, CA</t>
  </si>
  <si>
    <t>91766TLDYN4200W</t>
  </si>
  <si>
    <t>331524 Aluminum Foundries (except Die-Casting)</t>
  </si>
  <si>
    <t>CONSOLIDATED FOUNDRIES POMONA</t>
  </si>
  <si>
    <t>4200 W VALLEY BLVD, POMONA CALIFORNIA 91766 (LOS ANGELES)</t>
  </si>
  <si>
    <t>POMONA</t>
  </si>
  <si>
    <t>POMONA UNIFIED, CA</t>
  </si>
  <si>
    <t>90003TXTRD5950S</t>
  </si>
  <si>
    <t xml:space="preserve">325 Chemicals                       </t>
  </si>
  <si>
    <t>325510 Paint and Coating Manufacturing</t>
  </si>
  <si>
    <t>TEXTURED COATINGS OF AMERICA INC</t>
  </si>
  <si>
    <t>5950 S AVALON BLVD, LOS ANGELES CALIFORNIA 90003 (LOS ANGELES)</t>
  </si>
  <si>
    <t>90023BRGLC3150E</t>
  </si>
  <si>
    <t>BERG LACQUER CO</t>
  </si>
  <si>
    <t>3150 E PICO BLVD, LOS ANGELES CALIFORNIA 90023 (LOS ANGELES)</t>
  </si>
  <si>
    <t>90023DVSCL3700E</t>
  </si>
  <si>
    <t>325131 Inorganic Dye and Pigment Manufacturing</t>
  </si>
  <si>
    <t>ROCKWOOD PIGMENTS NA INC</t>
  </si>
  <si>
    <t>3700 E OLYMPIC BLVD, LOS ANGELES CALIFORNIA 90023 (LOS ANGELES)</t>
  </si>
  <si>
    <t>90023FRSTR3137E</t>
  </si>
  <si>
    <t>325998 All Other Miscellaneous Chemical Product and Preparation Manufacturing</t>
  </si>
  <si>
    <t>FOUR STAR CHEMICAL</t>
  </si>
  <si>
    <t>3137 E 26TH ST, VERNON CALIFORNIA 90058 (LOS ANGELES)</t>
  </si>
  <si>
    <t>90023MVCCH4100E</t>
  </si>
  <si>
    <t>325320 Pesticide and Other Agricultural Chemical Manufacturing</t>
  </si>
  <si>
    <t>AMVAC CHEMICAL CORP</t>
  </si>
  <si>
    <t>4100 E WASHINGTON BLVD, LOS ANGELES CALIFORNIA 90023 (LOS ANGELES)</t>
  </si>
  <si>
    <t>90023PCFCN3305E</t>
  </si>
  <si>
    <t>325199 All Other Basic Organic Chemical Manufacturing</t>
  </si>
  <si>
    <t>AIR PRODUCTS &amp; CHEMICALS INC</t>
  </si>
  <si>
    <t>3305 E 26TH ST, LOS ANGELES CALIFORNIA 90058 (LOS ANGELES)</t>
  </si>
  <si>
    <t>90032LPHTH5555V</t>
  </si>
  <si>
    <t>325414 Biological Product (except Diagnostic) Manufacturing</t>
  </si>
  <si>
    <t>GRIFOLS BIOLOGICALS INC</t>
  </si>
  <si>
    <t>5555 E VALLEY BLVD, LOS ANGELES CALIFORNIA 90032 (LOS ANGELES)</t>
  </si>
  <si>
    <t>90039BXTRH4501W</t>
  </si>
  <si>
    <t>BAXTER BIOSCIENCE LOS ANGELES PLANT</t>
  </si>
  <si>
    <t>4501 COLORADO BLVD, LOS ANGELES CALIFORNIA 90039 (LOS ANGELES)</t>
  </si>
  <si>
    <t>90039CBGGY5121S</t>
  </si>
  <si>
    <t>325211 Plastics Material and Resin Manufacturing</t>
  </si>
  <si>
    <t>HUNTSMAN ADVANCED MATERIALS AMERICAS LLC- LA SITE</t>
  </si>
  <si>
    <t>5121 SAN FERNANDO RD  W, LOS ANGELES CALIFORNIA 90039 (LOS ANGELES)</t>
  </si>
  <si>
    <t>90040SHLND6608E</t>
  </si>
  <si>
    <t>ASHLAND SPECIALTY CHEMICAL CO</t>
  </si>
  <si>
    <t>6608 E 26TH ST, COMMERCE CALIFORNIA 90040 (LOS ANGELES)</t>
  </si>
  <si>
    <t>90040THMCC5501E</t>
  </si>
  <si>
    <t>ENGINEERED POLYMER SOLUTIONS INC</t>
  </si>
  <si>
    <t>5501 E SLAUSON AVE, CITY OF COMMERCE CALIFORNIA 90040 (LOS ANGELES)</t>
  </si>
  <si>
    <t>CITY OF COMMERCE</t>
  </si>
  <si>
    <t>90040WRGRC7237E</t>
  </si>
  <si>
    <t>WR GRACE &amp; CO - CONN GRACE CONSTRUCTION PRODUCTS</t>
  </si>
  <si>
    <t>7237 E GAGE AVE, LOS ANGELES CALIFORNIA 90040 (LOS ANGELES)</t>
  </si>
  <si>
    <t>90045NTRGN5760W</t>
  </si>
  <si>
    <t>325412 Pharmaceutical Preparation Manufacturing</t>
  </si>
  <si>
    <t>NEUTROGENA CORP</t>
  </si>
  <si>
    <t>5760 W 96TH ST, LOS ANGELES CALIFORNIA 90045 (LOS ANGELES)</t>
  </si>
  <si>
    <t>9004WTRCHR67RIC</t>
  </si>
  <si>
    <t>325611 Soap and Other Detergent Manufacturing</t>
  </si>
  <si>
    <t>TRICHROMATIC WEST</t>
  </si>
  <si>
    <t>6070 RICKENBACKER RD, COMMERCE CALIFORNIA 90040 (LOS ANGELES)</t>
  </si>
  <si>
    <t>90058NGNRD2882E</t>
  </si>
  <si>
    <t>ENGINEERED COATING TECHNOLOGY INC</t>
  </si>
  <si>
    <t>2882 E 54TH ST, VERNON CALIFORNIA 90058 (LOS ANGELES)</t>
  </si>
  <si>
    <t>90063HTKPL4690W</t>
  </si>
  <si>
    <t>POLYCHEMIE INC</t>
  </si>
  <si>
    <t>4690 WORTH ST, LOS ANGELES CALIFORNIA 90063 (LOS ANGELES)</t>
  </si>
  <si>
    <t>90201DYGLC4615A</t>
  </si>
  <si>
    <t>DAY-GLO COLOR CORP</t>
  </si>
  <si>
    <t>4615 ARDINE ST, CUDAHY CALIFORNIA 90201 (LOS ANGELES)</t>
  </si>
  <si>
    <t>CUDAHY</t>
  </si>
  <si>
    <t>90220CNTNN2225E</t>
  </si>
  <si>
    <t>PLASKOLITE WEST INC</t>
  </si>
  <si>
    <t>2225 E DEL AMO BLVD, COMPTON CALIFORNIA 90220 (LOS ANGELES)</t>
  </si>
  <si>
    <t>90220TCHMR18420</t>
  </si>
  <si>
    <t>325991 Custom Compounding of Purchased Resins</t>
  </si>
  <si>
    <t>TECHMER PM LLC</t>
  </si>
  <si>
    <t>18420 S LAUREL PARK RD, RANCHO DOMINGUEZ CALIFORNIA 90220 (LOS ANGELES)</t>
  </si>
  <si>
    <t>RANCHO DOMINGUEZ</t>
  </si>
  <si>
    <t>90221BLSTK20021</t>
  </si>
  <si>
    <t>325520 Adhesive Manufacturing</t>
  </si>
  <si>
    <t>HENKEL ELECTRONIC MATERIALS LLC</t>
  </si>
  <si>
    <t>20021 SUSANA RD, RANCHO DOMINGUEZ CALIFORNIA 90221 (LOS ANGELES)</t>
  </si>
  <si>
    <t>90221FLKMN19402</t>
  </si>
  <si>
    <t>325612 Polish and Other Sanitation Good Manufacturing</t>
  </si>
  <si>
    <t>LMC ENTERPRISES DBA FLO-KEM</t>
  </si>
  <si>
    <t>19402 SUSANA RD, RANCHO DOMINGUEZ CALIFORNIA 90221 (LOS ANGELES)</t>
  </si>
  <si>
    <t>90221GRMRN188SU</t>
  </si>
  <si>
    <t>325314 Fertilizer (Mixing Only) Manufacturing</t>
  </si>
  <si>
    <t>GROW MORE INC</t>
  </si>
  <si>
    <t>18800 SUSANA RD, EAST RANCHO DOMINGUEZ CALIFORNIA 90221 (LOS ANGELES)</t>
  </si>
  <si>
    <t>EAST RANCHO DOMINGUEZ</t>
  </si>
  <si>
    <t>90245RLQDL131EE</t>
  </si>
  <si>
    <t>325120 Industrial Gas Manufacturing</t>
  </si>
  <si>
    <t>AIR LIQUIDE LARGE INDUSTRIES US LP - EL SEGUNDO</t>
  </si>
  <si>
    <t>1310 E EL SEGUNDO BLVD, EL SEGUNDO CALIFORNIA 90245 (LOS ANGELES)</t>
  </si>
  <si>
    <t>90248GRWMR15600</t>
  </si>
  <si>
    <t>15600 NEW CENTURY BLVD, GARDENA CALIFORNIA 90248 (LOS ANGELES)</t>
  </si>
  <si>
    <t>90248NDPND14705</t>
  </si>
  <si>
    <t>325910 Printing Ink Manufacturing</t>
  </si>
  <si>
    <t>INDEPENDENT INK INC</t>
  </si>
  <si>
    <t>14705 S AVALON BLVD, GARDENA CALIFORNIA 90248 (LOS ANGELES)</t>
  </si>
  <si>
    <t>90248PSCRP17109</t>
  </si>
  <si>
    <t>IPS CORP</t>
  </si>
  <si>
    <t>17109 S MAIN ST, GARDENA CALIFORNIA 90248 (LOS ANGELES)</t>
  </si>
  <si>
    <t>90250FLNSL12333</t>
  </si>
  <si>
    <t>INTERPLASTIC CORP</t>
  </si>
  <si>
    <t>12335 S VAN NESS AVE, HAWTHORNE CALIFORNIA 90250 (LOS ANGELES)</t>
  </si>
  <si>
    <t>HAWTHORNE</t>
  </si>
  <si>
    <t>90250GRNTZ11022</t>
  </si>
  <si>
    <t>GRANITIZE PRODUCTS INC</t>
  </si>
  <si>
    <t>11022 VULCAN ST, SOUTH GATE CALIFORNIA 90280 (LOS ANGELES)</t>
  </si>
  <si>
    <t>90262CRGLL2801L</t>
  </si>
  <si>
    <t>PCCR USA INC</t>
  </si>
  <si>
    <t>2801 LYNWOOD RD, LYNWOOD CALIFORNIA 90262 (LOS ANGELES)</t>
  </si>
  <si>
    <t>90280RNC  5141F</t>
  </si>
  <si>
    <t>ARNCO</t>
  </si>
  <si>
    <t>5141 FIRESTONE PL, SOUTH GATE CALIFORNIA 90280 (LOS ANGELES)</t>
  </si>
  <si>
    <t>90503FRSTB19500</t>
  </si>
  <si>
    <t>PRESTONE PRODUCTS CORP</t>
  </si>
  <si>
    <t>19500 MARINER AVE, TORRANCE CALIFORNIA 90503 (LOS ANGELES)</t>
  </si>
  <si>
    <t>90503MRCSS35CRE</t>
  </si>
  <si>
    <t>AMERICAS STYRENICS LLC</t>
  </si>
  <si>
    <t>305 CRENSHAW BLVD, TORRANCE CALIFORNIA 90503 (LOS ANGELES)</t>
  </si>
  <si>
    <t>90503NNCRB19206</t>
  </si>
  <si>
    <t>ARKEMA COATING RESINS PLANT</t>
  </si>
  <si>
    <t>19206 HAWTHORNE BLVD, TORRANCE CALIFORNIA 90503 (LOS ANGELES)</t>
  </si>
  <si>
    <t>90503NTRLF20433</t>
  </si>
  <si>
    <t>325411 Medicinal and Botanical Manufacturing</t>
  </si>
  <si>
    <t>NATURALIFE ECOVITE LABS INC</t>
  </si>
  <si>
    <t>20433 EARL ST, TORRANCE CALIFORNIA 90503 (LOS ANGELES)</t>
  </si>
  <si>
    <t>90503RCCGR2535D</t>
  </si>
  <si>
    <t>LINDE LLC</t>
  </si>
  <si>
    <t>2535 DEL AMO BLVD, TORRANCE CALIFORNIA 90503 (LOS ANGELES)</t>
  </si>
  <si>
    <t>90503RGSDR3535D</t>
  </si>
  <si>
    <t>AIRGAS DRY ICE</t>
  </si>
  <si>
    <t>90505BCHMN3132K</t>
  </si>
  <si>
    <t>BACHEM AMERICAS INC</t>
  </si>
  <si>
    <t>3132 KASHIWA ST, TORRANCE CALIFORNIA 90505 (LOS ANGELES)</t>
  </si>
  <si>
    <t>9050WPLYPP365MA</t>
  </si>
  <si>
    <t>POLYPEPTIDE GROUP</t>
  </si>
  <si>
    <t>365 MAPLE AVE, TORRANCE CALIFORNIA 90503 (LOS ANGELES)</t>
  </si>
  <si>
    <t>90638RDRXN16961</t>
  </si>
  <si>
    <t>CHEMETALL US INC (FKA OAKITE PRODUCTS INC)</t>
  </si>
  <si>
    <t>16961 KNOTT AVE, LA MIRADA CALIFORNIA 90638 (LOS ANGELES)</t>
  </si>
  <si>
    <t>LA MIRADA</t>
  </si>
  <si>
    <t>90670DPNC 8707S</t>
  </si>
  <si>
    <t>CUSTOM CHEMICAL FORMULATORS INC</t>
  </si>
  <si>
    <t>8707 MILLERGROVE DR, SANTA FE SPRINGS CALIFORNIA 90670 (LOS ANGELES)</t>
  </si>
  <si>
    <t>90670GRWGR11641</t>
  </si>
  <si>
    <t>CARROLL CO  CALIFORNIA DIV</t>
  </si>
  <si>
    <t>11641 PIKE ST, SANTA FE SPRINGS CALIFORNIA 90670 (LOS ANGELES)</t>
  </si>
  <si>
    <t>90670LLPRC11600</t>
  </si>
  <si>
    <t>325188 All Other Basic Inorganic Chemical Manufacturing</t>
  </si>
  <si>
    <t>PIONEER AMERICAS LLC(DBA OLIN CHLOR ALKALI PRODUCTS SFS)</t>
  </si>
  <si>
    <t>11600 PIKE ST, SANTA FE SPRINGS CALIFORNIA 90670 (LOS ANGELES)</t>
  </si>
  <si>
    <t>90670MRCNP14722</t>
  </si>
  <si>
    <t>AMERICAN POLYMERS CORP DBA POLYCOAT PRODUCTS</t>
  </si>
  <si>
    <t>14722 SPRING AVE, SANTA FE SPRINGS CALIFORNIA 90670 (LOS ANGELES)</t>
  </si>
  <si>
    <t>90670PFNC 9215S</t>
  </si>
  <si>
    <t>PFI INC</t>
  </si>
  <si>
    <t>9215 SANTA FE SPRINGS RD, SANTA FE SPRINGS CALIFORNIA 90670 (LOS ANGELES)</t>
  </si>
  <si>
    <t>90670SKCRP12767</t>
  </si>
  <si>
    <t>SIKA CORP</t>
  </si>
  <si>
    <t>12767 E IMPERIAL HWY, SANTA FE SPRINGS CALIFORNIA 90670 (LOS ANGELES)</t>
  </si>
  <si>
    <t>90670STHRN8851D</t>
  </si>
  <si>
    <t>PHIBRO-TECH INC</t>
  </si>
  <si>
    <t>8851 DICE RD, SANTA FE SPRINGS CALIFORNIA 90670 (LOS ANGELES)</t>
  </si>
  <si>
    <t>90670TCHMP9028D</t>
  </si>
  <si>
    <t>KIK (SOCAL) LLC</t>
  </si>
  <si>
    <t>9028 DICE RD, SANTA FE SPRINGS CALIFORNIA 90670 (LOS ANGELES)</t>
  </si>
  <si>
    <t>90701NTRNT13929</t>
  </si>
  <si>
    <t>INTERNATIONAL COATINGS CO INC</t>
  </si>
  <si>
    <t>13929 E 166TH ST, CERRITOS CALIFORNIA 90703 (LOS ANGELES)</t>
  </si>
  <si>
    <t>CERRITOS</t>
  </si>
  <si>
    <t>90744NTDST300FA</t>
  </si>
  <si>
    <t>US BORAX INC</t>
  </si>
  <si>
    <t>300 FALCON ST, WILMINGTON CALIFORNIA 90744 (LOS ANGELES)</t>
  </si>
  <si>
    <t>90744RLQDC1502W</t>
  </si>
  <si>
    <t>AIR LIQUIDE INDUSTRIAL USLP</t>
  </si>
  <si>
    <t>1502 W ANAHEIM ST, WILMINGTON CALIFORNIA 90744 (LOS ANGELES)</t>
  </si>
  <si>
    <t>90744RPRDS700HE</t>
  </si>
  <si>
    <t>700 N HENRY FORD AVE, WILMINGTON CALIFORNIA 90744 (LOS ANGELES)</t>
  </si>
  <si>
    <t>90745BFGDR2104E</t>
  </si>
  <si>
    <t>POLYONE CORP</t>
  </si>
  <si>
    <t>2104 E 223RD ST, CARSON CALIFORNIA 90810 (LOS ANGELES)</t>
  </si>
  <si>
    <t>90745NLCCH2111E</t>
  </si>
  <si>
    <t>NALCO CO</t>
  </si>
  <si>
    <t>2111 E DOMINGUEZ ST, CARSON CALIFORNIA 90810 (LOS ANGELES)</t>
  </si>
  <si>
    <t>90746STFFR20720</t>
  </si>
  <si>
    <t>325180 is not a valid 2007 NAICS code</t>
  </si>
  <si>
    <t>SOLVAY USA INC</t>
  </si>
  <si>
    <t>20720 S WILMINGTON AVE, CARSON CALIFORNIA 90746 (LOS ANGELES)</t>
  </si>
  <si>
    <t>90749RCPRD1801A</t>
  </si>
  <si>
    <t>INEOS POLYPROPYLENE LLC</t>
  </si>
  <si>
    <t>2384 E 223RD ST, CARSON CALIFORNIA 90810 (LOS ANGELES)</t>
  </si>
  <si>
    <t>9074WHJBKR11SCH</t>
  </si>
  <si>
    <t>HJ BAKER &amp; BRO INC</t>
  </si>
  <si>
    <t>1001 SCHLEY AVE, WILMINGTON CALIFORNIA 90744 (LOS ANGELES)</t>
  </si>
  <si>
    <t>90801LNZNC20851</t>
  </si>
  <si>
    <t>325613 Surface Active Agent Manufacturing</t>
  </si>
  <si>
    <t>20851 S SANTA FE AVE, LONG BEACH CALIFORNIA 90810 (LOS ANGELES)</t>
  </si>
  <si>
    <t>90810LQDCR2006E</t>
  </si>
  <si>
    <t>PRAXAIR INC</t>
  </si>
  <si>
    <t>2006 E 223RD ST, CARSON CALIFORNIA 90810 (LOS ANGELES)</t>
  </si>
  <si>
    <t>90810RPRDS23300</t>
  </si>
  <si>
    <t>23300 S ALAMEDA ST, CARSON CALIFORNIA 90810 (LOS ANGELES)</t>
  </si>
  <si>
    <t>91311CSMTC20245</t>
  </si>
  <si>
    <t>325620 Toilet Preparation Manufacturing</t>
  </si>
  <si>
    <t>COSMETIC LABORATORIES OF AMERICA</t>
  </si>
  <si>
    <t>20245 SUNBURST ST, CHATSWORTH CALIFORNIA 91311 (LOS ANGELES)</t>
  </si>
  <si>
    <t>CHATSWORTH</t>
  </si>
  <si>
    <t>91311LVLDX92MAS</t>
  </si>
  <si>
    <t>LEVLAD</t>
  </si>
  <si>
    <t>9200 MASON AVE, CHATSWORTH CALIFORNIA 91311 (LOS ANGELES)</t>
  </si>
  <si>
    <t>91331MCPRD12306</t>
  </si>
  <si>
    <t>MOC PRODUCTS CO INC</t>
  </si>
  <si>
    <t>12306 MONTAGUE ST, PACOIMA CALIFORNIA 91331 (LOS ANGELES)</t>
  </si>
  <si>
    <t>PACOIMA</t>
  </si>
  <si>
    <t>91340PHRMV1150A</t>
  </si>
  <si>
    <t>PHARMAVITE LLC</t>
  </si>
  <si>
    <t>1150 AVIATION PL, SAN FERNANDO CALIFORNIA 91340 (LOS ANGELES)</t>
  </si>
  <si>
    <t>SAN FERNANDO</t>
  </si>
  <si>
    <t>91350HSNC 23119</t>
  </si>
  <si>
    <t>HASA INC</t>
  </si>
  <si>
    <t>23119 DRAYTON ST, SAUGUS CALIFORNIA 91350 (LOS ANGELES)</t>
  </si>
  <si>
    <t>SAUGUS</t>
  </si>
  <si>
    <t>9135WPRCDS24811</t>
  </si>
  <si>
    <t>PRC-DESOTO INTERNATIONAL INC</t>
  </si>
  <si>
    <t>24811 AVE ROCKEFELLER, VALENCIA CALIFORNIA 91355 (LOS ANGELES)</t>
  </si>
  <si>
    <t>VALENCIA</t>
  </si>
  <si>
    <t>91702RCHHL237SO</t>
  </si>
  <si>
    <t>REICHHOLD INC - AZUSA PLANT</t>
  </si>
  <si>
    <t>237 S MOTOR AVE, AZUSA CALIFORNIA 91702 (LOS ANGELES)</t>
  </si>
  <si>
    <t>91733CRDNL1329P</t>
  </si>
  <si>
    <t>CARDINAL INDUSTRIAL FINISHES</t>
  </si>
  <si>
    <t>1329 POTRERO AVE, SOUTH EL MONTE CALIFORNIA 91733 (LOS ANGELES)</t>
  </si>
  <si>
    <t>SOUTH EL MONTE</t>
  </si>
  <si>
    <t>91744MNTXN13300</t>
  </si>
  <si>
    <t>MAINTEX INC</t>
  </si>
  <si>
    <t>13300 E NELSON AVE, CITY OF INDUSTRY CALIFORNIA 91746 (LOS ANGELES)</t>
  </si>
  <si>
    <t>91745HLLBR15017</t>
  </si>
  <si>
    <t>HILL BROTHERS CHEMICAL CO</t>
  </si>
  <si>
    <t>15017 E CLARK AVE, CITY OF INDUSTRY CALIFORNIA 91745 (LOS ANGELES)</t>
  </si>
  <si>
    <t>91746MCLNC420SO</t>
  </si>
  <si>
    <t>TEKNOR APEX CO</t>
  </si>
  <si>
    <t>420 SO 6TH AVE, CITY OF INDUSTRY CALIFORNIA 91746 (LOS ANGELES)</t>
  </si>
  <si>
    <t>91749CMCCH18383</t>
  </si>
  <si>
    <t>ECOLAB INC</t>
  </si>
  <si>
    <t>18383 E RAILROAD ST, CITY OF INDUSTRY CALIFORNIA 91748 (LOS ANGELES)</t>
  </si>
  <si>
    <t>91767SLPKN47EBN</t>
  </si>
  <si>
    <t>SILPAK INC</t>
  </si>
  <si>
    <t>470 E  BONITA  AVE, POMONA CALIFORNIA 91767 (LOS ANGELES)</t>
  </si>
  <si>
    <t>91770MRGSC2628R</t>
  </si>
  <si>
    <t>M ARGUESO &amp; CO INC</t>
  </si>
  <si>
    <t>2628 RIVER AVE, ROSEMEAD CALIFORNIA 91770 (LOS ANGELES)</t>
  </si>
  <si>
    <t>ROSEMEAD</t>
  </si>
  <si>
    <t xml:space="preserve">School District </t>
  </si>
  <si>
    <t>s</t>
  </si>
  <si>
    <t>RefUSA - Diff</t>
  </si>
  <si>
    <t>90001LLYSC1960E</t>
  </si>
  <si>
    <t xml:space="preserve">332 Fabricated Metals               </t>
  </si>
  <si>
    <t>332813 Electroplating, Plating, Polishing, Anodizing, and Coloring</t>
  </si>
  <si>
    <t>ALLOYS CLEANING INC</t>
  </si>
  <si>
    <t>1960 E GAGE AVE, LOS ANGELES CALIFORNIA 90001 (LOS ANGELES)</t>
  </si>
  <si>
    <t>9000WLDCNT5855H</t>
  </si>
  <si>
    <t>332812 Metal Coating, Engraving (except Jewelry and Silverware), and Allied Services to Manufactur..</t>
  </si>
  <si>
    <t>OLD COUNTRY MILLWORK INC</t>
  </si>
  <si>
    <t>5855 HOOPER AVE, LOS ANGELES CALIFORNIA 90001 (LOS ANGELES)</t>
  </si>
  <si>
    <t>90023CRTFD3342E</t>
  </si>
  <si>
    <t>CERTIFIED ENAMELING INC</t>
  </si>
  <si>
    <t>3342 EMERY ST, LOS ANGELES CALIFORNIA 90023 (LOS ANGELES)</t>
  </si>
  <si>
    <t>90023RCDNC3225E</t>
  </si>
  <si>
    <t>ARCADIA INC</t>
  </si>
  <si>
    <t>3225 E WASHINGTON BLVD, VERNON CALIFORNIA 90058 (LOS ANGELES)</t>
  </si>
  <si>
    <t>90031CHRML1748W</t>
  </si>
  <si>
    <t>CHROMAL PLATING CO</t>
  </si>
  <si>
    <t>1748 WORKMAN ST, LOS ANGELES CALIFORNIA 90031 (LOS ANGELES)</t>
  </si>
  <si>
    <t>90032RRWHD5142A</t>
  </si>
  <si>
    <t>332721 Precision Turned Product Manufacturing</t>
  </si>
  <si>
    <t>ARROWHEAD BRASS &amp; PLUMBING LLC</t>
  </si>
  <si>
    <t>5142 ALHAMBRA AVE, LOS ANGELES CALIFORNIA 90032 (LOS ANGELES)</t>
  </si>
  <si>
    <t>9003WNDZNG5222A</t>
  </si>
  <si>
    <t>ANODIZING INDUSTRIES INC</t>
  </si>
  <si>
    <t>5222 ALHAMBRA AVE, LOS ANGELES CALIFORNIA 90032 (LOS ANGELES)</t>
  </si>
  <si>
    <t>90040VLLYP5900S</t>
  </si>
  <si>
    <t>VALLEY PLATING WORKS INC</t>
  </si>
  <si>
    <t>5900 SHEILA ST, COMMERCE CALIFORNIA 90040 (LOS ANGELES)</t>
  </si>
  <si>
    <t>90058TLSGL2639L</t>
  </si>
  <si>
    <t>ATLAS GALVANIZING LLC</t>
  </si>
  <si>
    <t>2639 LEONIS BLVD, VERNON CALIFORNIA 90058 (LOS ANGELES)</t>
  </si>
  <si>
    <t>90061SPCTR22W14</t>
  </si>
  <si>
    <t>SPECTRUM PLATING CO</t>
  </si>
  <si>
    <t>202 W 140TH ST, LOS ANGELES CALIFORNIA 90061 (LOS ANGELES)</t>
  </si>
  <si>
    <t>90061VMPLT14024</t>
  </si>
  <si>
    <t>V &amp; M PLATING</t>
  </si>
  <si>
    <t>14024 AVALON BLVD, LOS ANGELES CALIFORNIA 90061 (LOS ANGELES)</t>
  </si>
  <si>
    <t>90063GRGND4116W</t>
  </si>
  <si>
    <t>GEORGE INDUSTRIES</t>
  </si>
  <si>
    <t>4116 WHITESIDE ST, LOS ANGELES CALIFORNIA 90063 (LOS ANGELES)</t>
  </si>
  <si>
    <t>90064BRRYV2210B</t>
  </si>
  <si>
    <t>BARRY AVENUE PLATING CO</t>
  </si>
  <si>
    <t>2210 BARRY AVE, LOS ANGELES CALIFORNIA 90064 (LOS ANGELES)</t>
  </si>
  <si>
    <t>90201MTLSR6060S</t>
  </si>
  <si>
    <t>METAL SURFACES INC</t>
  </si>
  <si>
    <t>6060 SHULL ST, BELL GARDENS CALIFORNIA 90201 (LOS ANGELES)</t>
  </si>
  <si>
    <t>BELL GARDENS</t>
  </si>
  <si>
    <t>90221MNC  431OA</t>
  </si>
  <si>
    <t>EME INC</t>
  </si>
  <si>
    <t>431 E OAKS ST, COMPTON CALIFORNIA 90221 (LOS ANGELES)</t>
  </si>
  <si>
    <t>90222BWMNP2631E</t>
  </si>
  <si>
    <t>BOWMAN PLATING CO INC</t>
  </si>
  <si>
    <t>2631 E 126TH ST, COMPTON CALIFORNIA 90222 (LOS ANGELES)</t>
  </si>
  <si>
    <t>9022WLLYPR19WWA</t>
  </si>
  <si>
    <t>ALLOY PROCESSING</t>
  </si>
  <si>
    <t>1900 W WALNUT ST, COMPTON CALIFORNIA 90220 (LOS ANGELES)</t>
  </si>
  <si>
    <t>90248DTSCH14800</t>
  </si>
  <si>
    <t>DESIGNED METAL CONNECTIONS</t>
  </si>
  <si>
    <t>14800 S FIGUEROA ST, GARDENA CALIFORNIA 90248 (LOS ANGELES)</t>
  </si>
  <si>
    <t>90248MCHNC15220</t>
  </si>
  <si>
    <t>MECHANICAL METAL FINISHING</t>
  </si>
  <si>
    <t>15220 S BROADWAY, GARDENA CALIFORNIA 90248 (LOS ANGELES)</t>
  </si>
  <si>
    <t>90249PBFST1700W</t>
  </si>
  <si>
    <t>332722 Bolt, Nut, Screw, Rivet, and Washer Manufacturing</t>
  </si>
  <si>
    <t>SPS TECHNOLOGIES LLC DBA PB FASTENERS</t>
  </si>
  <si>
    <t>1700 W 132ND ST, GARDENA CALIFORNIA 90249 (LOS ANGELES)</t>
  </si>
  <si>
    <t>90255LSNGL2524E</t>
  </si>
  <si>
    <t>LOS ANGELES GALVANIZING CO</t>
  </si>
  <si>
    <t>2524 E 52ND ST, HUNTINGTON PARK CALIFORNIA 90255 (LOS ANGELES)</t>
  </si>
  <si>
    <t>90255NDSTR3370B</t>
  </si>
  <si>
    <t>332811 Metal Heat Treating</t>
  </si>
  <si>
    <t>BODYCOTE THERMAL PROCESSING</t>
  </si>
  <si>
    <t>3370 BENEDICT WAY, HUNTINGTON PARK CALIFORNIA 90255 (LOS ANGELES)</t>
  </si>
  <si>
    <t>90255RCRFT5216P</t>
  </si>
  <si>
    <t>541380 Testing Laboratories</t>
  </si>
  <si>
    <t>AIRCRAFT X-RAY LABORATORIES INC</t>
  </si>
  <si>
    <t>5216 PACIFIC BLVD, HUNTINGTON PARK CALIFORNIA 90255 (LOS ANGELES)</t>
  </si>
  <si>
    <t>90262DVNDS2605I</t>
  </si>
  <si>
    <t>TRIUMPH PROCESSING INC</t>
  </si>
  <si>
    <t>2588 &amp; 2605 INDUSTRY WAY, LYNWOOD CALIFORNIA 90262 (LOS ANGELES)</t>
  </si>
  <si>
    <t>90280SHLTZ5321F</t>
  </si>
  <si>
    <t>332111 Iron and Steel Forging</t>
  </si>
  <si>
    <t>SHULTZ STEEL CO</t>
  </si>
  <si>
    <t>5321 E FIRESTONE BLVD, SOUTH GATE CALIFORNIA 90280 (LOS ANGELES)</t>
  </si>
  <si>
    <t>90501CNSYS548AM</t>
  </si>
  <si>
    <t>AERO-ELECTRIC CONNECTOR INC</t>
  </si>
  <si>
    <t>518 AMAPOLA AVE, TORRANCE CALIFORNIA 90501 (LOS ANGELES)</t>
  </si>
  <si>
    <t>90502RDMNQ198NR</t>
  </si>
  <si>
    <t>332410 Power Boiler and Heat Exchanger Manufacturing</t>
  </si>
  <si>
    <t>REDMAN EQUIPMENT &amp; MANUFACTURING CO</t>
  </si>
  <si>
    <t>19800 NORMANDIE AVE, TORRANCE CALIFORNIA 90502 (LOS ANGELES)</t>
  </si>
  <si>
    <t>90505RXNRD3000W</t>
  </si>
  <si>
    <t>ALCOA FASTENING SYSTEMS</t>
  </si>
  <si>
    <t>3000 W LOMITA BLVD, TORRANCE CALIFORNIA 90505 (LOS ANGELES)</t>
  </si>
  <si>
    <t>90606QKRCT11729</t>
  </si>
  <si>
    <t>QUAKER CITY PLATING/ SILVER SMITH LTD</t>
  </si>
  <si>
    <t>11729 E WASHINGTON BLVD, WHITTIER CALIFORNIA 90606 (LOS ANGELES)</t>
  </si>
  <si>
    <t>90660PCRVR9307E</t>
  </si>
  <si>
    <t>PICO RIVERA PLATING INC</t>
  </si>
  <si>
    <t>9307 BERMUDEZ ST, PICO RIVERA CALIFORNIA 90660 (LOS ANGELES)</t>
  </si>
  <si>
    <t>PICO RIVERA</t>
  </si>
  <si>
    <t>EL RANCHO UNIFIED, CA</t>
  </si>
  <si>
    <t>90710PRMWH23920</t>
  </si>
  <si>
    <t>MAXIMA ENTERPRISES INC</t>
  </si>
  <si>
    <t>23920 S VERMONT AVE, HARBOR CITY CALIFORNIA 90710 (LOS ANGELES)</t>
  </si>
  <si>
    <t>HARBOR CITY</t>
  </si>
  <si>
    <t>90723CRLTN7743E</t>
  </si>
  <si>
    <t>332112 Nonferrous Forging</t>
  </si>
  <si>
    <t>CARLTON FORGE WORKS</t>
  </si>
  <si>
    <t>7743 E ADAMS ST, PARAMOUNT CALIFORNIA 90723 (LOS ANGELES)</t>
  </si>
  <si>
    <t>90723NPLXC15547</t>
  </si>
  <si>
    <t>ANAPLEX CORP</t>
  </si>
  <si>
    <t>15547 GARFIELD AVE, PARAMOUNT CALIFORNIA 90723 (LOS ANGELES)</t>
  </si>
  <si>
    <t>90723STNC 7517J</t>
  </si>
  <si>
    <t>SURFACE TREATMENT &amp; INSPECTION (ST&amp;I) INC</t>
  </si>
  <si>
    <t>7517 JEFFERSON ST, PARAMOUNT CALIFORNIA 90723 (LOS ANGELES)</t>
  </si>
  <si>
    <t>90723WBRMT16706</t>
  </si>
  <si>
    <t>WEBER METALS INC</t>
  </si>
  <si>
    <t>16706 GARFIELD AVE, PARAMOUNT CALIFORNIA 90723 (LOS ANGELES)</t>
  </si>
  <si>
    <t>9072WRCRFT1571M</t>
  </si>
  <si>
    <t>AEROCRAFT HEAT TREATING CO INC</t>
  </si>
  <si>
    <t>15701 MINNESOTA AVE, PARAMOUNT CALIFORNIA 90723 (LOS ANGELES)</t>
  </si>
  <si>
    <t>90731MPRSS936BA</t>
  </si>
  <si>
    <t>332431 Metal Can Manufacturing</t>
  </si>
  <si>
    <t>ARDAGH METAL PACKAGING USA INC</t>
  </si>
  <si>
    <t>936 BARRACUDA ST, TERMINAL ISLAND CALIFORNIA 90731 (LOS ANGELES)</t>
  </si>
  <si>
    <t>TERMINAL ISLAND</t>
  </si>
  <si>
    <t>90745HCKMN900WA</t>
  </si>
  <si>
    <t>HUCK INTERNATIONAL INC DBA ALCOA FASTENING SYSTEMS</t>
  </si>
  <si>
    <t>900 WATSON CENTER RD, CARSON CALIFORNIA 90745 (LOS ANGELES)</t>
  </si>
  <si>
    <t>90810CLWST2226E</t>
  </si>
  <si>
    <t>VALMONT COATINGS CALWEST GALVANIZING</t>
  </si>
  <si>
    <t>2226 E DOMINGUEZ ST, LONG BEACH CALIFORNIA 90810 (LOS ANGELES)</t>
  </si>
  <si>
    <t>90813SCHRM1480C</t>
  </si>
  <si>
    <t>AVIATION REPAIR SOLUTIONS INC</t>
  </si>
  <si>
    <t>1480 CANAL AVE, LONG BEACH CALIFORNIA 90813 (LOS ANGELES)</t>
  </si>
  <si>
    <t>91006NMLDB36LAP</t>
  </si>
  <si>
    <t>ANOMIL ENTERPRISES INC (DBA DANCO METAL SURFACING)</t>
  </si>
  <si>
    <t>36 LA PORTE ST, ARCADIA CALIFORNIA 91006 (LOS ANGELES)</t>
  </si>
  <si>
    <t>ARCADIA</t>
  </si>
  <si>
    <t>ARCADIA UNIFIED, CA</t>
  </si>
  <si>
    <t>91201TMTNP927TH</t>
  </si>
  <si>
    <t>AUTOMATION PLATING CORP</t>
  </si>
  <si>
    <t>927 THOMPSON AVE, GLENDALE CALIFORNIA 91201 (LOS ANGELES)</t>
  </si>
  <si>
    <t>GLENDALE</t>
  </si>
  <si>
    <t>GLENDALE UNIFIED, CA</t>
  </si>
  <si>
    <t>91311LCTRD20640</t>
  </si>
  <si>
    <t>ELECTRO ADAPTER INC</t>
  </si>
  <si>
    <t>20640 NORDHOFF, CHATSWORTH CALIFORNIA 91311 (LOS ANGELES)</t>
  </si>
  <si>
    <t>91311MRCNN20730</t>
  </si>
  <si>
    <t>REXAM BEVERAGE CAN CO RE: CHATSWORTH FACILITY</t>
  </si>
  <si>
    <t>20730 PRAIRIE ST, CHATSWORTH CALIFORNIA 91311 (LOS ANGELES)</t>
  </si>
  <si>
    <t>91311NWHMP9730I</t>
  </si>
  <si>
    <t>332991 Ball and Roller Bearing Manufacturing</t>
  </si>
  <si>
    <t>NEW HAMPSHIRE BALL BEARINGS INC</t>
  </si>
  <si>
    <t>9700 INDEPENDENCE AVE, CHATSWORTH CALIFORNIA 91311 (LOS ANGELES)</t>
  </si>
  <si>
    <t>91335VKNDS25323</t>
  </si>
  <si>
    <t>AVK INDUSTRIAL PRODUCTS</t>
  </si>
  <si>
    <t>25323 RYE CANYON RD, VALENCIA CALIFORNIA 91355 (LOS ANGELES)</t>
  </si>
  <si>
    <t>91342VLLYT12975</t>
  </si>
  <si>
    <t>VALLEY TODECO</t>
  </si>
  <si>
    <t>12975 BRADLEY AVE, SYLMAR CALIFORNIA 91342 (LOS ANGELES)</t>
  </si>
  <si>
    <t>SYLMAR</t>
  </si>
  <si>
    <t>91352LRTPL9939G</t>
  </si>
  <si>
    <t>ALERT PLATING CO</t>
  </si>
  <si>
    <t>9939 GLENOAKS BLVD, SUN VALLEY CALIFORNIA 91352 (LOS ANGELES)</t>
  </si>
  <si>
    <t>SUN VALLEY</t>
  </si>
  <si>
    <t>91352PRMPL11321</t>
  </si>
  <si>
    <t>PRIME PLATING INC</t>
  </si>
  <si>
    <t>11321 GOSS ST, SUN VALLEY CALIFORNIA 91352 (LOS ANGELES)</t>
  </si>
  <si>
    <t>9135WCTVMG93561</t>
  </si>
  <si>
    <t>ACTIVE MAGNETIC INSPECTION INC</t>
  </si>
  <si>
    <t>9356 1/2 SAN FERNANDO RD UNIT B, SUN VALLEY CALIFORNIA 91352 (LOS ANGELES)</t>
  </si>
  <si>
    <t>91402CRWNC14660</t>
  </si>
  <si>
    <t>AERO CHROME PLATING</t>
  </si>
  <si>
    <t>14660 ARMINTA ST, PANORAMA CITY CALIFORNIA 91402 (LOS ANGELES)</t>
  </si>
  <si>
    <t>PANORAMA CITY</t>
  </si>
  <si>
    <t>91504CRNCM3000W</t>
  </si>
  <si>
    <t>332912 Fluid Power Valve and Hose Fitting Manufacturing</t>
  </si>
  <si>
    <t>CRANE HYDRO AIRE</t>
  </si>
  <si>
    <t>3000 WINONA AVE, BURBANK CALIFORNIA 91504 (LOS ANGELES)</t>
  </si>
  <si>
    <t>BURBANK</t>
  </si>
  <si>
    <t>BURBANK UNIFIED, CA</t>
  </si>
  <si>
    <t>9160WKLNND7323C</t>
  </si>
  <si>
    <t>KLUNE INDUSTRIES INC</t>
  </si>
  <si>
    <t>7323 COLDWATER CANYON AVE, NORTH HOLLYWOOD CALIFORNIA 91605 (LOS ANGELES)</t>
  </si>
  <si>
    <t>NORTH HOLLYWOOD</t>
  </si>
  <si>
    <t>9160WVBNKM115SH</t>
  </si>
  <si>
    <t>AVIBANK MANUFACTURING INC</t>
  </si>
  <si>
    <t>11500 SHERMAN WAY, NORTH HOLLYWOOD CALIFORNIA 91605 (LOS ANGELES)</t>
  </si>
  <si>
    <t>91702CLFRN750NV</t>
  </si>
  <si>
    <t>CALIFORNIA AMFORGE CORP</t>
  </si>
  <si>
    <t>750 N VERNON AVE, AZUSA CALIFORNIA 91702 (LOS ANGELES)</t>
  </si>
  <si>
    <t>91744CLFRN263CO</t>
  </si>
  <si>
    <t>332114 Custom Roll Forming</t>
  </si>
  <si>
    <t>CALIFORNIA EXPANDED METALS CO</t>
  </si>
  <si>
    <t>263 N COVINA LN, CITY OF INDUSTRY CALIFORNIA 91744 (LOS ANGELES)</t>
  </si>
  <si>
    <t>91744LCGLB135NU</t>
  </si>
  <si>
    <t>ALCOA GLOBAL FASTENERS INC</t>
  </si>
  <si>
    <t>135 N UNRUH AVE, CITY OF INDUSTRY CALIFORNIA 91744 (LOS ANGELES)</t>
  </si>
  <si>
    <t>91745LLFST152DN</t>
  </si>
  <si>
    <t>ALLFAST FASTENING SYSTEMS INC</t>
  </si>
  <si>
    <t>15200 DON JULIAN RD, CITY OF INDUSTRY CALIFORNIA 91745 (LOS ANGELES)</t>
  </si>
  <si>
    <t>91748SFPLT18001</t>
  </si>
  <si>
    <t>SAFE PLATING INC</t>
  </si>
  <si>
    <t>18001 RAILROAD ST, CITY OF INDUSTRY CALIFORNIA 91748 (LOS ANGELES)</t>
  </si>
  <si>
    <t>91748SGMPL1040S</t>
  </si>
  <si>
    <t>SIGMA PLATING CO INC</t>
  </si>
  <si>
    <t>1040 S OTTERBEIN AVE, ROWLAND HEIGHTS CALIFORNIA 91748 (LOS ANGELES)</t>
  </si>
  <si>
    <t>ROWLAND HEIGHTS</t>
  </si>
  <si>
    <t>9174WSNPNS1922S</t>
  </si>
  <si>
    <t>332216 is not a valid 2007 NAICS code</t>
  </si>
  <si>
    <t>SNAP-ON SPECIALTY TOOLS</t>
  </si>
  <si>
    <t>19220 SAN JOSE AVE, CITY OF INDUSTRY CALIFORNIA 91748 (LOS ANGELES)</t>
  </si>
  <si>
    <t>9176WSTRCT336EN</t>
  </si>
  <si>
    <t>332420 Metal Tank (Heavy Gauge) Manufacturing</t>
  </si>
  <si>
    <t>STRUCTURAL COMPOSITES INDUSTRIES LLC</t>
  </si>
  <si>
    <t>336 ENTERPRISE PL, POMONA CALIFORNIA 91768 (LOS ANGELES)</t>
  </si>
  <si>
    <t>9359WLSKQLPBX91</t>
  </si>
  <si>
    <t>LUSK QUALITY MACHINE PRODUCTS</t>
  </si>
  <si>
    <t>39457 15TH ST E, PALMDALE CALIFORNIA 93550 (LOS ANGELES)</t>
  </si>
  <si>
    <t>PALMDALE</t>
  </si>
  <si>
    <t>Total Toxic Air Releases</t>
  </si>
  <si>
    <t>Orbis (2011)</t>
  </si>
  <si>
    <t>Hoovers (All sites?)</t>
  </si>
  <si>
    <t>Hoovers - Diff</t>
  </si>
  <si>
    <t>On-Site Revenue</t>
  </si>
  <si>
    <t>Email</t>
  </si>
  <si>
    <t>Contact Name</t>
  </si>
  <si>
    <t>MICHAEL THRASHER</t>
  </si>
  <si>
    <t>MTHRASHER@GARDNER-GIBSON.COM</t>
  </si>
  <si>
    <t>WALTER.W.NEIL@TSOCORP.COM</t>
  </si>
  <si>
    <t>WALTER NEIL</t>
  </si>
  <si>
    <t>ARYAN MOASSESSI</t>
  </si>
  <si>
    <t>ARYAN.M@CHEVRON.COM</t>
  </si>
  <si>
    <t>ADAS@DEMENNOKERDOON.COM</t>
  </si>
  <si>
    <t>ALOK DAS</t>
  </si>
  <si>
    <t>DAYMOND.W.RICE@EXXONMOBIL.COM</t>
  </si>
  <si>
    <t>DAYMOND W. RICE</t>
  </si>
  <si>
    <t>CLEM.D.BENAVENTE@SAINT-GOBAIN.COM</t>
  </si>
  <si>
    <t>CLEM BENAVENTE</t>
  </si>
  <si>
    <t>MJALALI@PPCLA.COM</t>
  </si>
  <si>
    <t>MATTHEW JALALI</t>
  </si>
  <si>
    <t>ALOUIE@LUBESPECIALTIES.COM</t>
  </si>
  <si>
    <t>ANTORIA LOUIE</t>
  </si>
  <si>
    <t>JOHNH@WORLDOIL.NET</t>
  </si>
  <si>
    <t>JOHN HUNDLEY</t>
  </si>
  <si>
    <t>TIM.HELLEM@OWENSCORNING.COM</t>
  </si>
  <si>
    <t>TIMOTHY HELLEM</t>
  </si>
  <si>
    <t>MICHELLE.HERSKOWITZ@SHELL.COM</t>
  </si>
  <si>
    <t>MICHELLE HERSKOWITZ</t>
  </si>
  <si>
    <t>JANET.D.GROTHE@P66.COM</t>
  </si>
  <si>
    <t>JANET GROTHE</t>
  </si>
  <si>
    <t>WALTER W. NEIL</t>
  </si>
  <si>
    <t>YUNG.CHUNG@VALERO.COM</t>
  </si>
  <si>
    <t>YUNG S. CHUNG</t>
  </si>
  <si>
    <t>MIKEB@USLUBRICANTS.COM</t>
  </si>
  <si>
    <t>NIKE BARKET</t>
  </si>
  <si>
    <t>GLRHODES@ASHLAND.COM</t>
  </si>
  <si>
    <t>GARY RHODES</t>
  </si>
  <si>
    <t>SAMPSON.TANG@CHEMOIL.COM</t>
  </si>
  <si>
    <t>SAMPSON TANG</t>
  </si>
  <si>
    <t>ECOLLINS@CHEVRON.COM</t>
  </si>
  <si>
    <t>ELLEN COLLINS</t>
  </si>
  <si>
    <t>RAUL_DIAZ@COSBYOIL.COM</t>
  </si>
  <si>
    <t>RAUL DIAZ</t>
  </si>
  <si>
    <t>ALAN.CALDWELL@SHELL.COM</t>
  </si>
  <si>
    <t>ALAN CALDWELL</t>
  </si>
  <si>
    <t>BART.A.WITTMER@EXXONMOBIL.COM</t>
  </si>
  <si>
    <t>BART WITTMER</t>
  </si>
  <si>
    <t>TOMMY.JANKOVICH@THEJANKOVICHCOMPANY.COM</t>
  </si>
  <si>
    <t>TOMMY JANKOVICH</t>
  </si>
  <si>
    <t>MARINE@THEJANKOVICHCOMPANY.COM</t>
  </si>
  <si>
    <t>TROY JANKOVICH</t>
  </si>
  <si>
    <t>ECONARD@PETRODIAMOND.COM</t>
  </si>
  <si>
    <t>ERIC CONARD</t>
  </si>
  <si>
    <t>DENNIS.H.NUSS@P66.COM</t>
  </si>
  <si>
    <t>DENNIS NUSS</t>
  </si>
  <si>
    <t>STEPHEN.D.COMLEY@TSOCORP.COM</t>
  </si>
  <si>
    <t>STEPHEN COMLEY</t>
  </si>
  <si>
    <t>DONNA.M.DIROCCO@TSOCORP.COM</t>
  </si>
  <si>
    <t>DONNA DIROCCO</t>
  </si>
  <si>
    <t>RUTHANNE.M.WALKER@TSOCORP.COM</t>
  </si>
  <si>
    <t>RUTHANNE WALKER</t>
  </si>
  <si>
    <t>STUART.STRUM@DLA.MIL</t>
  </si>
  <si>
    <t>STUART STRUM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</si>
</sst>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  <xf numFmtId="0" fontId="5" fillId="0" borderId="0"/>
  </cellStyleXfs>
  <cellXfs count="17">
    <xf numFmtId="0" fontId="0" fillId="0" borderId="0" xfId="0"/>
    <xf numFmtId="0" fontId="2" fillId="3" borderId="0" xfId="2"/>
    <xf numFmtId="0" fontId="2" fillId="3" borderId="0" xfId="2" applyAlignment="1">
      <alignment horizontal="right"/>
    </xf>
    <xf numFmtId="0" fontId="0" fillId="0" borderId="0" xfId="0" applyAlignment="1">
      <alignment horizontal="right"/>
    </xf>
    <xf numFmtId="164" fontId="2" fillId="3" borderId="0" xfId="2" applyNumberFormat="1"/>
    <xf numFmtId="164" fontId="2" fillId="3" borderId="0" xfId="2" applyNumberFormat="1" applyBorder="1" applyAlignment="1">
      <alignment horizontal="right"/>
    </xf>
    <xf numFmtId="164" fontId="2" fillId="3" borderId="0" xfId="2" applyNumberFormat="1" applyBorder="1"/>
    <xf numFmtId="164" fontId="2" fillId="3" borderId="0" xfId="2" applyNumberFormat="1" applyAlignment="1">
      <alignment horizontal="right"/>
    </xf>
    <xf numFmtId="0" fontId="2" fillId="3" borderId="0" xfId="2" applyBorder="1"/>
    <xf numFmtId="0" fontId="2" fillId="3" borderId="1" xfId="2" applyBorder="1"/>
    <xf numFmtId="164" fontId="7" fillId="2" borderId="0" xfId="1" applyNumberFormat="1" applyFont="1"/>
    <xf numFmtId="164" fontId="7" fillId="2" borderId="0" xfId="1" applyNumberFormat="1" applyFont="1" applyAlignment="1">
      <alignment horizontal="right"/>
    </xf>
    <xf numFmtId="0" fontId="7" fillId="2" borderId="0" xfId="1" applyFont="1"/>
    <xf numFmtId="3" fontId="2" fillId="3" borderId="0" xfId="2" applyNumberFormat="1"/>
    <xf numFmtId="11" fontId="2" fillId="3" borderId="0" xfId="2" applyNumberFormat="1"/>
    <xf numFmtId="164" fontId="7" fillId="2" borderId="0" xfId="1" applyNumberFormat="1" applyFont="1" applyAlignment="1">
      <alignment horizontal="left" wrapText="1"/>
    </xf>
    <xf numFmtId="0" fontId="7" fillId="2" borderId="0" xfId="1" applyFont="1" applyAlignment="1">
      <alignment horizontal="left" wrapText="1"/>
    </xf>
  </cellXfs>
  <cellStyles count="5">
    <cellStyle name="Good" xfId="1" builtinId="26"/>
    <cellStyle name="Neutral" xfId="2" builtinId="28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5"/>
  <sheetViews>
    <sheetView zoomScaleNormal="100" workbookViewId="0">
      <pane ySplit="1" topLeftCell="A2" activePane="bottomLeft" state="frozen"/>
      <selection activeCell="H1" sqref="H1"/>
      <selection pane="bottomLeft" activeCell="F1" sqref="F1:G1"/>
    </sheetView>
  </sheetViews>
  <sheetFormatPr defaultRowHeight="14.4" x14ac:dyDescent="0.3"/>
  <cols>
    <col min="1" max="1" width="30.5546875" customWidth="1"/>
    <col min="4" max="4" width="15.21875" customWidth="1"/>
    <col min="5" max="5" width="53.88671875" bestFit="1" customWidth="1"/>
    <col min="6" max="6" width="33.6640625" bestFit="1" customWidth="1"/>
    <col min="7" max="7" width="17.88671875" bestFit="1" customWidth="1"/>
    <col min="13" max="13" width="10.5546875" bestFit="1" customWidth="1"/>
    <col min="15" max="15" width="9" bestFit="1" customWidth="1"/>
    <col min="16" max="16" width="9.21875" bestFit="1" customWidth="1"/>
    <col min="17" max="18" width="21.6640625" bestFit="1" customWidth="1"/>
    <col min="19" max="19" width="13.6640625" style="3" bestFit="1" customWidth="1"/>
    <col min="20" max="20" width="17.33203125" bestFit="1" customWidth="1"/>
    <col min="21" max="21" width="12.6640625" bestFit="1" customWidth="1"/>
    <col min="22" max="22" width="14.6640625" bestFit="1" customWidth="1"/>
    <col min="23" max="23" width="10.5546875" bestFit="1" customWidth="1"/>
    <col min="24" max="24" width="10" bestFit="1" customWidth="1"/>
    <col min="25" max="25" width="9" bestFit="1" customWidth="1"/>
  </cols>
  <sheetData>
    <row r="1" spans="1:25" s="16" customFormat="1" ht="43.2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772</v>
      </c>
      <c r="G1" s="15" t="s">
        <v>773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542</v>
      </c>
      <c r="O1" s="15" t="s">
        <v>11</v>
      </c>
      <c r="P1" s="15" t="s">
        <v>12</v>
      </c>
      <c r="Q1" s="15" t="s">
        <v>167</v>
      </c>
      <c r="R1" s="15" t="s">
        <v>767</v>
      </c>
      <c r="S1" s="15" t="s">
        <v>106</v>
      </c>
      <c r="T1" s="15" t="s">
        <v>107</v>
      </c>
      <c r="U1" s="15" t="s">
        <v>108</v>
      </c>
      <c r="V1" s="15" t="s">
        <v>166</v>
      </c>
      <c r="W1" s="15" t="s">
        <v>164</v>
      </c>
      <c r="X1" s="15" t="s">
        <v>113</v>
      </c>
      <c r="Y1" s="15" t="s">
        <v>165</v>
      </c>
    </row>
    <row r="2" spans="1:25" s="1" customFormat="1" x14ac:dyDescent="0.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1" t="s">
        <v>775</v>
      </c>
      <c r="G2" s="1" t="s">
        <v>774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>
        <v>90805</v>
      </c>
      <c r="N2" s="4" t="s">
        <v>23</v>
      </c>
      <c r="O2" s="4">
        <v>33.861688000000001</v>
      </c>
      <c r="P2" s="4">
        <v>-118.159904</v>
      </c>
      <c r="Q2" s="4">
        <v>208.51000000000002</v>
      </c>
      <c r="R2" s="4">
        <v>597487.07460000005</v>
      </c>
      <c r="S2" s="5">
        <v>25</v>
      </c>
      <c r="T2" s="6">
        <v>8929000</v>
      </c>
      <c r="U2" s="6" t="s">
        <v>109</v>
      </c>
      <c r="V2" s="1">
        <v>8.3404000000000007</v>
      </c>
      <c r="W2" s="1">
        <v>2.3351999104043009E-2</v>
      </c>
      <c r="X2" s="1">
        <v>23899.482984000002</v>
      </c>
      <c r="Y2" s="1">
        <v>66.915340418859898</v>
      </c>
    </row>
    <row r="3" spans="1:25" s="1" customFormat="1" x14ac:dyDescent="0.3">
      <c r="A3" s="4" t="s">
        <v>24</v>
      </c>
      <c r="B3" s="4" t="s">
        <v>14</v>
      </c>
      <c r="C3" s="4" t="s">
        <v>15</v>
      </c>
      <c r="D3" s="4" t="s">
        <v>25</v>
      </c>
      <c r="E3" s="4" t="s">
        <v>26</v>
      </c>
      <c r="F3" s="1" t="s">
        <v>776</v>
      </c>
      <c r="G3" s="1" t="s">
        <v>777</v>
      </c>
      <c r="H3" s="4" t="s">
        <v>27</v>
      </c>
      <c r="I3" s="4" t="s">
        <v>28</v>
      </c>
      <c r="J3" s="4" t="s">
        <v>20</v>
      </c>
      <c r="K3" s="4" t="s">
        <v>21</v>
      </c>
      <c r="L3" s="4" t="s">
        <v>22</v>
      </c>
      <c r="M3" s="4">
        <v>90810</v>
      </c>
      <c r="N3" s="4" t="s">
        <v>29</v>
      </c>
      <c r="O3" s="4">
        <v>33.813229999999997</v>
      </c>
      <c r="P3" s="4">
        <v>-118.24298</v>
      </c>
      <c r="Q3" s="4">
        <v>79.699999999999989</v>
      </c>
      <c r="R3" s="4">
        <v>1562800</v>
      </c>
      <c r="S3" s="7">
        <v>4</v>
      </c>
      <c r="T3" s="4">
        <v>9410000</v>
      </c>
      <c r="U3" s="4" t="s">
        <v>109</v>
      </c>
      <c r="V3" s="1">
        <v>19.924999999999997</v>
      </c>
      <c r="W3" s="1">
        <v>8.4697130712008493E-3</v>
      </c>
      <c r="X3" s="1">
        <v>390700</v>
      </c>
      <c r="Y3" s="1">
        <v>166.07863974495217</v>
      </c>
    </row>
    <row r="4" spans="1:25" s="1" customFormat="1" x14ac:dyDescent="0.3">
      <c r="A4" s="4" t="s">
        <v>30</v>
      </c>
      <c r="B4" s="4" t="s">
        <v>14</v>
      </c>
      <c r="C4" s="4" t="s">
        <v>15</v>
      </c>
      <c r="D4" s="4" t="s">
        <v>25</v>
      </c>
      <c r="E4" s="4" t="s">
        <v>31</v>
      </c>
      <c r="F4" s="1" t="s">
        <v>779</v>
      </c>
      <c r="G4" s="1" t="s">
        <v>778</v>
      </c>
      <c r="H4" s="4" t="s">
        <v>32</v>
      </c>
      <c r="I4" s="4" t="s">
        <v>33</v>
      </c>
      <c r="J4" s="4" t="s">
        <v>20</v>
      </c>
      <c r="K4" s="4" t="s">
        <v>21</v>
      </c>
      <c r="L4" s="4" t="s">
        <v>22</v>
      </c>
      <c r="M4" s="4">
        <v>90245</v>
      </c>
      <c r="N4" s="4" t="s">
        <v>34</v>
      </c>
      <c r="O4" s="4">
        <v>33.908126000000003</v>
      </c>
      <c r="P4" s="4">
        <v>-118.41074</v>
      </c>
      <c r="Q4" s="4">
        <v>245189.70145042121</v>
      </c>
      <c r="R4" s="4">
        <v>898093890.15999997</v>
      </c>
      <c r="S4" s="5">
        <v>5</v>
      </c>
      <c r="T4" s="6">
        <v>14107000</v>
      </c>
      <c r="U4" s="6" t="s">
        <v>109</v>
      </c>
      <c r="V4" s="1">
        <v>49037.94029008424</v>
      </c>
      <c r="W4" s="1">
        <v>17.380711806225364</v>
      </c>
      <c r="X4" s="1">
        <v>179618778.03200001</v>
      </c>
      <c r="Y4" s="1">
        <v>63662.996396115406</v>
      </c>
    </row>
    <row r="5" spans="1:25" s="1" customFormat="1" x14ac:dyDescent="0.3">
      <c r="A5" s="4" t="s">
        <v>35</v>
      </c>
      <c r="B5" s="4" t="s">
        <v>14</v>
      </c>
      <c r="C5" s="4" t="s">
        <v>15</v>
      </c>
      <c r="D5" s="4" t="s">
        <v>36</v>
      </c>
      <c r="E5" s="4" t="s">
        <v>37</v>
      </c>
      <c r="F5" s="1" t="s">
        <v>780</v>
      </c>
      <c r="G5" s="1" t="s">
        <v>781</v>
      </c>
      <c r="H5" s="4" t="s">
        <v>38</v>
      </c>
      <c r="I5" s="4" t="s">
        <v>39</v>
      </c>
      <c r="J5" s="4" t="s">
        <v>20</v>
      </c>
      <c r="K5" s="4" t="s">
        <v>21</v>
      </c>
      <c r="L5" s="4" t="s">
        <v>22</v>
      </c>
      <c r="M5" s="4">
        <v>90222</v>
      </c>
      <c r="N5" s="4" t="s">
        <v>40</v>
      </c>
      <c r="O5" s="4">
        <v>33.909190000000002</v>
      </c>
      <c r="P5" s="4">
        <v>-118.22196</v>
      </c>
      <c r="Q5" s="4">
        <v>148.88</v>
      </c>
      <c r="R5" s="4">
        <v>334006.15299999999</v>
      </c>
      <c r="S5" s="7">
        <v>120</v>
      </c>
      <c r="T5" s="4">
        <v>329000000</v>
      </c>
      <c r="U5" s="4" t="s">
        <v>109</v>
      </c>
      <c r="V5" s="1">
        <v>1.2406666666666666</v>
      </c>
      <c r="W5" s="1">
        <v>4.5252279635258356E-4</v>
      </c>
      <c r="X5" s="1">
        <v>2783.3846083333333</v>
      </c>
      <c r="Y5" s="1">
        <v>1.0152162705167174</v>
      </c>
    </row>
    <row r="6" spans="1:25" s="1" customFormat="1" x14ac:dyDescent="0.3">
      <c r="A6" s="4" t="s">
        <v>41</v>
      </c>
      <c r="B6" s="4" t="s">
        <v>14</v>
      </c>
      <c r="C6" s="4" t="s">
        <v>15</v>
      </c>
      <c r="D6" s="4" t="s">
        <v>25</v>
      </c>
      <c r="E6" s="4" t="s">
        <v>42</v>
      </c>
      <c r="F6" s="1" t="s">
        <v>786</v>
      </c>
      <c r="G6" s="1" t="s">
        <v>787</v>
      </c>
      <c r="H6" s="4" t="s">
        <v>43</v>
      </c>
      <c r="I6" s="4" t="s">
        <v>19</v>
      </c>
      <c r="J6" s="4" t="s">
        <v>20</v>
      </c>
      <c r="K6" s="4" t="s">
        <v>21</v>
      </c>
      <c r="L6" s="4" t="s">
        <v>22</v>
      </c>
      <c r="M6" s="4">
        <v>90805</v>
      </c>
      <c r="N6" s="4" t="s">
        <v>44</v>
      </c>
      <c r="O6" s="4">
        <v>33.874609999999997</v>
      </c>
      <c r="P6" s="4">
        <v>-118.16412</v>
      </c>
      <c r="Q6" s="4">
        <v>638461.93144533376</v>
      </c>
      <c r="R6" s="4">
        <v>811510084.38000011</v>
      </c>
      <c r="S6" s="5">
        <v>14</v>
      </c>
      <c r="T6" s="6">
        <v>10847000</v>
      </c>
      <c r="U6" s="6" t="s">
        <v>110</v>
      </c>
      <c r="V6" s="1">
        <v>45604.423674666694</v>
      </c>
      <c r="W6" s="1">
        <v>58.860692490581151</v>
      </c>
      <c r="X6" s="1">
        <v>57965006.027142867</v>
      </c>
      <c r="Y6" s="1">
        <v>74814.242129621111</v>
      </c>
    </row>
    <row r="7" spans="1:25" s="1" customFormat="1" x14ac:dyDescent="0.3">
      <c r="A7" s="4" t="s">
        <v>45</v>
      </c>
      <c r="B7" s="4" t="s">
        <v>14</v>
      </c>
      <c r="C7" s="4" t="s">
        <v>15</v>
      </c>
      <c r="D7" s="4" t="s">
        <v>25</v>
      </c>
      <c r="E7" s="4" t="s">
        <v>46</v>
      </c>
      <c r="F7" s="1" t="s">
        <v>782</v>
      </c>
      <c r="G7" s="1" t="s">
        <v>783</v>
      </c>
      <c r="H7" s="4" t="s">
        <v>47</v>
      </c>
      <c r="I7" s="4" t="s">
        <v>48</v>
      </c>
      <c r="J7" s="4" t="s">
        <v>20</v>
      </c>
      <c r="K7" s="4" t="s">
        <v>21</v>
      </c>
      <c r="L7" s="4" t="s">
        <v>22</v>
      </c>
      <c r="M7" s="4">
        <v>90509</v>
      </c>
      <c r="N7" s="4" t="s">
        <v>49</v>
      </c>
      <c r="O7" s="4">
        <v>33.854967000000002</v>
      </c>
      <c r="P7" s="4">
        <v>-118.336907</v>
      </c>
      <c r="Q7" s="4">
        <v>286557.40000000002</v>
      </c>
      <c r="R7" s="4">
        <v>803446749.79999995</v>
      </c>
      <c r="S7" s="7">
        <v>800</v>
      </c>
      <c r="T7" s="4">
        <v>815200000</v>
      </c>
      <c r="U7" s="4" t="s">
        <v>109</v>
      </c>
      <c r="V7" s="1">
        <v>358.19675000000001</v>
      </c>
      <c r="W7" s="1">
        <v>0.35151790971540731</v>
      </c>
      <c r="X7" s="1">
        <v>1004308.43725</v>
      </c>
      <c r="Y7" s="1">
        <v>985.58237217860642</v>
      </c>
    </row>
    <row r="8" spans="1:25" s="1" customFormat="1" x14ac:dyDescent="0.3">
      <c r="A8" s="4" t="s">
        <v>50</v>
      </c>
      <c r="B8" s="4" t="s">
        <v>14</v>
      </c>
      <c r="C8" s="4" t="s">
        <v>15</v>
      </c>
      <c r="D8" s="4" t="s">
        <v>16</v>
      </c>
      <c r="E8" s="4" t="s">
        <v>51</v>
      </c>
      <c r="F8" s="1" t="s">
        <v>784</v>
      </c>
      <c r="G8" s="1" t="s">
        <v>785</v>
      </c>
      <c r="H8" s="4" t="s">
        <v>52</v>
      </c>
      <c r="I8" s="4" t="s">
        <v>53</v>
      </c>
      <c r="J8" s="4" t="s">
        <v>20</v>
      </c>
      <c r="K8" s="4" t="s">
        <v>21</v>
      </c>
      <c r="L8" s="4" t="s">
        <v>22</v>
      </c>
      <c r="M8" s="4">
        <v>90744</v>
      </c>
      <c r="N8" s="4" t="s">
        <v>29</v>
      </c>
      <c r="O8" s="4">
        <v>33.774647999999999</v>
      </c>
      <c r="P8" s="4">
        <v>-118.280514</v>
      </c>
      <c r="Q8" s="4">
        <v>5442.47</v>
      </c>
      <c r="R8" s="4">
        <v>9632467.5238000024</v>
      </c>
      <c r="S8" s="7">
        <v>100</v>
      </c>
      <c r="T8" s="4">
        <v>33835000</v>
      </c>
      <c r="U8" s="4" t="s">
        <v>109</v>
      </c>
      <c r="V8" s="1">
        <v>54.424700000000001</v>
      </c>
      <c r="W8" s="1">
        <v>0.16085325846017437</v>
      </c>
      <c r="X8" s="1">
        <v>96324.675238000025</v>
      </c>
      <c r="Y8" s="1">
        <v>284.68944949903954</v>
      </c>
    </row>
    <row r="9" spans="1:25" s="1" customFormat="1" x14ac:dyDescent="0.3">
      <c r="A9" s="4" t="s">
        <v>54</v>
      </c>
      <c r="B9" s="4" t="s">
        <v>14</v>
      </c>
      <c r="C9" s="4" t="s">
        <v>15</v>
      </c>
      <c r="D9" s="4" t="s">
        <v>36</v>
      </c>
      <c r="E9" s="4" t="s">
        <v>55</v>
      </c>
      <c r="F9" s="1" t="s">
        <v>788</v>
      </c>
      <c r="G9" s="1" t="s">
        <v>789</v>
      </c>
      <c r="H9" s="4" t="s">
        <v>56</v>
      </c>
      <c r="I9" s="4" t="s">
        <v>57</v>
      </c>
      <c r="J9" s="4" t="s">
        <v>20</v>
      </c>
      <c r="K9" s="4" t="s">
        <v>21</v>
      </c>
      <c r="L9" s="4" t="s">
        <v>22</v>
      </c>
      <c r="M9" s="4">
        <v>90058</v>
      </c>
      <c r="N9" s="4" t="s">
        <v>29</v>
      </c>
      <c r="O9" s="4">
        <v>33.989179999999998</v>
      </c>
      <c r="P9" s="4">
        <v>-118.20593</v>
      </c>
      <c r="Q9" s="4">
        <v>0</v>
      </c>
      <c r="R9" s="4">
        <v>0</v>
      </c>
      <c r="S9" s="7">
        <v>135</v>
      </c>
      <c r="T9" s="4">
        <v>160000000</v>
      </c>
      <c r="U9" s="4" t="s">
        <v>109</v>
      </c>
      <c r="V9" s="1">
        <v>0</v>
      </c>
      <c r="W9" s="1">
        <v>0</v>
      </c>
      <c r="X9" s="1">
        <v>0</v>
      </c>
      <c r="Y9" s="1">
        <v>0</v>
      </c>
    </row>
    <row r="10" spans="1:25" s="1" customFormat="1" x14ac:dyDescent="0.3">
      <c r="A10" s="4" t="s">
        <v>58</v>
      </c>
      <c r="B10" s="4" t="s">
        <v>14</v>
      </c>
      <c r="C10" s="4" t="s">
        <v>15</v>
      </c>
      <c r="D10" s="4" t="s">
        <v>25</v>
      </c>
      <c r="E10" s="4" t="s">
        <v>59</v>
      </c>
      <c r="F10" s="1" t="s">
        <v>790</v>
      </c>
      <c r="G10" s="1" t="s">
        <v>791</v>
      </c>
      <c r="H10" s="4" t="s">
        <v>60</v>
      </c>
      <c r="I10" s="4" t="s">
        <v>61</v>
      </c>
      <c r="J10" s="4" t="s">
        <v>20</v>
      </c>
      <c r="K10" s="4" t="s">
        <v>21</v>
      </c>
      <c r="L10" s="4" t="s">
        <v>22</v>
      </c>
      <c r="M10" s="4">
        <v>90280</v>
      </c>
      <c r="N10" s="4" t="s">
        <v>29</v>
      </c>
      <c r="O10" s="4">
        <v>33.946294999999999</v>
      </c>
      <c r="P10" s="4">
        <v>-118.16704</v>
      </c>
      <c r="Q10" s="4">
        <v>890.7</v>
      </c>
      <c r="R10" s="4">
        <v>61402726.439999998</v>
      </c>
      <c r="S10" s="7">
        <v>136</v>
      </c>
      <c r="T10" s="4">
        <v>65000000</v>
      </c>
      <c r="U10" s="4" t="s">
        <v>109</v>
      </c>
      <c r="V10" s="1">
        <v>6.5492647058823534</v>
      </c>
      <c r="W10" s="1">
        <v>1.3703076923076924E-2</v>
      </c>
      <c r="X10" s="1">
        <v>451490.63558823528</v>
      </c>
      <c r="Y10" s="1">
        <v>944.65732984615386</v>
      </c>
    </row>
    <row r="11" spans="1:25" s="1" customFormat="1" x14ac:dyDescent="0.3">
      <c r="A11" s="4" t="s">
        <v>62</v>
      </c>
      <c r="B11" s="4" t="s">
        <v>14</v>
      </c>
      <c r="C11" s="4" t="s">
        <v>15</v>
      </c>
      <c r="D11" s="4" t="s">
        <v>36</v>
      </c>
      <c r="E11" s="4" t="s">
        <v>63</v>
      </c>
      <c r="F11" s="1" t="s">
        <v>788</v>
      </c>
      <c r="G11" s="1" t="s">
        <v>789</v>
      </c>
      <c r="H11" s="4" t="s">
        <v>64</v>
      </c>
      <c r="I11" s="4" t="s">
        <v>65</v>
      </c>
      <c r="J11" s="4" t="s">
        <v>20</v>
      </c>
      <c r="K11" s="4" t="s">
        <v>21</v>
      </c>
      <c r="L11" s="4" t="s">
        <v>22</v>
      </c>
      <c r="M11" s="4">
        <v>91702</v>
      </c>
      <c r="N11" s="4"/>
      <c r="O11" s="4">
        <v>34.129910000000002</v>
      </c>
      <c r="P11" s="4">
        <v>-117.92238</v>
      </c>
      <c r="Q11" s="4">
        <v>0</v>
      </c>
      <c r="R11" s="4">
        <v>0</v>
      </c>
      <c r="S11" s="5">
        <v>3</v>
      </c>
      <c r="T11" s="6">
        <v>280000</v>
      </c>
      <c r="U11" s="6" t="s">
        <v>111</v>
      </c>
      <c r="V11" s="1">
        <v>0</v>
      </c>
      <c r="W11" s="1">
        <v>0</v>
      </c>
      <c r="X11" s="1">
        <v>0</v>
      </c>
      <c r="Y11" s="1">
        <v>0</v>
      </c>
    </row>
    <row r="12" spans="1:25" s="1" customFormat="1" x14ac:dyDescent="0.3">
      <c r="A12" s="4" t="s">
        <v>66</v>
      </c>
      <c r="B12" s="4" t="s">
        <v>14</v>
      </c>
      <c r="C12" s="4" t="s">
        <v>15</v>
      </c>
      <c r="D12" s="4" t="s">
        <v>16</v>
      </c>
      <c r="E12" s="4" t="s">
        <v>67</v>
      </c>
      <c r="F12" s="1" t="s">
        <v>792</v>
      </c>
      <c r="G12" s="1" t="s">
        <v>793</v>
      </c>
      <c r="H12" s="4" t="s">
        <v>68</v>
      </c>
      <c r="I12" s="4" t="s">
        <v>39</v>
      </c>
      <c r="J12" s="4" t="s">
        <v>20</v>
      </c>
      <c r="K12" s="4" t="s">
        <v>21</v>
      </c>
      <c r="L12" s="4" t="s">
        <v>22</v>
      </c>
      <c r="M12" s="4">
        <v>90222</v>
      </c>
      <c r="N12" s="4" t="s">
        <v>40</v>
      </c>
      <c r="O12" s="4">
        <v>33.907609999999998</v>
      </c>
      <c r="P12" s="4">
        <v>-118.22289000000001</v>
      </c>
      <c r="Q12" s="4">
        <v>5.77</v>
      </c>
      <c r="R12" s="4">
        <v>6255880</v>
      </c>
      <c r="S12" s="7">
        <v>110</v>
      </c>
      <c r="T12" s="4">
        <v>35896000</v>
      </c>
      <c r="U12" s="4" t="s">
        <v>109</v>
      </c>
      <c r="V12" s="1">
        <v>5.2454545454545448E-2</v>
      </c>
      <c r="W12" s="1">
        <v>1.6074214397147313E-4</v>
      </c>
      <c r="X12" s="1">
        <v>56871.63636363636</v>
      </c>
      <c r="Y12" s="1">
        <v>174.2779139737018</v>
      </c>
    </row>
    <row r="13" spans="1:25" s="1" customFormat="1" x14ac:dyDescent="0.3">
      <c r="A13" s="4" t="s">
        <v>69</v>
      </c>
      <c r="B13" s="4" t="s">
        <v>14</v>
      </c>
      <c r="C13" s="4" t="s">
        <v>15</v>
      </c>
      <c r="D13" s="4" t="s">
        <v>25</v>
      </c>
      <c r="E13" s="4" t="s">
        <v>70</v>
      </c>
      <c r="F13" s="1" t="s">
        <v>786</v>
      </c>
      <c r="G13" s="1" t="s">
        <v>787</v>
      </c>
      <c r="H13" s="4" t="s">
        <v>71</v>
      </c>
      <c r="I13" s="4" t="s">
        <v>72</v>
      </c>
      <c r="J13" s="4" t="s">
        <v>20</v>
      </c>
      <c r="K13" s="4" t="s">
        <v>21</v>
      </c>
      <c r="L13" s="4" t="s">
        <v>22</v>
      </c>
      <c r="M13" s="4">
        <v>90723</v>
      </c>
      <c r="N13" s="4" t="s">
        <v>23</v>
      </c>
      <c r="O13" s="4">
        <v>33.900111000000003</v>
      </c>
      <c r="P13" s="4">
        <v>-118.151415</v>
      </c>
      <c r="Q13" s="4">
        <v>0</v>
      </c>
      <c r="R13" s="4">
        <v>0</v>
      </c>
      <c r="S13" s="7">
        <v>200</v>
      </c>
      <c r="T13" s="4">
        <v>627000000</v>
      </c>
      <c r="U13" s="4" t="s">
        <v>109</v>
      </c>
      <c r="V13" s="1">
        <v>0</v>
      </c>
      <c r="W13" s="1">
        <v>0</v>
      </c>
      <c r="X13" s="1">
        <v>0</v>
      </c>
      <c r="Y13" s="1">
        <v>0</v>
      </c>
    </row>
    <row r="14" spans="1:25" s="1" customFormat="1" x14ac:dyDescent="0.3">
      <c r="A14" s="4" t="s">
        <v>73</v>
      </c>
      <c r="B14" s="4" t="s">
        <v>14</v>
      </c>
      <c r="C14" s="4" t="s">
        <v>15</v>
      </c>
      <c r="D14" s="4" t="s">
        <v>36</v>
      </c>
      <c r="E14" s="4" t="s">
        <v>74</v>
      </c>
      <c r="F14" s="1" t="s">
        <v>794</v>
      </c>
      <c r="G14" s="1" t="s">
        <v>795</v>
      </c>
      <c r="H14" s="4" t="s">
        <v>75</v>
      </c>
      <c r="I14" s="4" t="s">
        <v>53</v>
      </c>
      <c r="J14" s="4" t="s">
        <v>20</v>
      </c>
      <c r="K14" s="4" t="s">
        <v>21</v>
      </c>
      <c r="L14" s="4" t="s">
        <v>22</v>
      </c>
      <c r="M14" s="4">
        <v>90744</v>
      </c>
      <c r="N14" s="4" t="s">
        <v>29</v>
      </c>
      <c r="O14" s="4">
        <v>33.791415999999998</v>
      </c>
      <c r="P14" s="4">
        <v>-118.238698</v>
      </c>
      <c r="Q14" s="4">
        <v>309.8</v>
      </c>
      <c r="R14" s="4">
        <v>9819955.9000000004</v>
      </c>
      <c r="S14" s="4">
        <v>5</v>
      </c>
      <c r="T14" s="4">
        <v>3440000</v>
      </c>
      <c r="U14" s="4" t="s">
        <v>110</v>
      </c>
      <c r="V14" s="1">
        <v>61.96</v>
      </c>
      <c r="W14" s="1">
        <v>9.005813953488373E-2</v>
      </c>
      <c r="X14" s="1">
        <v>1963991.1800000002</v>
      </c>
      <c r="Y14" s="1">
        <v>2854.6383430232559</v>
      </c>
    </row>
    <row r="15" spans="1:25" s="1" customFormat="1" x14ac:dyDescent="0.3">
      <c r="A15" s="4" t="s">
        <v>76</v>
      </c>
      <c r="B15" s="4" t="s">
        <v>14</v>
      </c>
      <c r="C15" s="4" t="s">
        <v>15</v>
      </c>
      <c r="D15" s="4" t="s">
        <v>25</v>
      </c>
      <c r="E15" s="4" t="s">
        <v>77</v>
      </c>
      <c r="F15" s="1" t="s">
        <v>796</v>
      </c>
      <c r="G15" s="1" t="s">
        <v>797</v>
      </c>
      <c r="H15" s="4" t="s">
        <v>78</v>
      </c>
      <c r="I15" s="4" t="s">
        <v>28</v>
      </c>
      <c r="J15" s="4" t="s">
        <v>20</v>
      </c>
      <c r="K15" s="4" t="s">
        <v>21</v>
      </c>
      <c r="L15" s="4" t="s">
        <v>22</v>
      </c>
      <c r="M15" s="4">
        <v>90745</v>
      </c>
      <c r="N15" s="4" t="s">
        <v>29</v>
      </c>
      <c r="O15" s="4">
        <v>33.8048</v>
      </c>
      <c r="P15" s="4">
        <v>-118.2431</v>
      </c>
      <c r="Q15" s="4">
        <v>143605.79130000001</v>
      </c>
      <c r="R15" s="4">
        <v>550678145.51779997</v>
      </c>
      <c r="S15" s="4">
        <v>6</v>
      </c>
      <c r="T15" s="4">
        <v>53639000</v>
      </c>
      <c r="U15" s="4" t="s">
        <v>109</v>
      </c>
      <c r="V15" s="1">
        <v>23934.298550000003</v>
      </c>
      <c r="W15" s="1">
        <v>2.6772645146255525</v>
      </c>
      <c r="X15" s="1">
        <v>91779690.919633329</v>
      </c>
      <c r="Y15" s="1">
        <v>10266.376060661087</v>
      </c>
    </row>
    <row r="16" spans="1:25" s="1" customFormat="1" x14ac:dyDescent="0.3">
      <c r="A16" s="4" t="s">
        <v>79</v>
      </c>
      <c r="B16" s="4" t="s">
        <v>14</v>
      </c>
      <c r="C16" s="4" t="s">
        <v>15</v>
      </c>
      <c r="D16" s="4" t="s">
        <v>25</v>
      </c>
      <c r="E16" s="4" t="s">
        <v>80</v>
      </c>
      <c r="F16" s="1" t="s">
        <v>796</v>
      </c>
      <c r="G16" s="1" t="s">
        <v>797</v>
      </c>
      <c r="H16" s="4" t="s">
        <v>81</v>
      </c>
      <c r="I16" s="4" t="s">
        <v>53</v>
      </c>
      <c r="J16" s="4" t="s">
        <v>20</v>
      </c>
      <c r="K16" s="4" t="s">
        <v>21</v>
      </c>
      <c r="L16" s="4" t="s">
        <v>22</v>
      </c>
      <c r="M16" s="4">
        <v>90744</v>
      </c>
      <c r="N16" s="4" t="s">
        <v>29</v>
      </c>
      <c r="O16" s="4">
        <v>33.774469000000003</v>
      </c>
      <c r="P16" s="4">
        <v>-118.290696</v>
      </c>
      <c r="Q16" s="4">
        <v>66205.100000000006</v>
      </c>
      <c r="R16" s="4">
        <v>45516289.599999994</v>
      </c>
      <c r="S16" s="4">
        <v>580</v>
      </c>
      <c r="T16" s="4">
        <v>591020000</v>
      </c>
      <c r="U16" s="4" t="s">
        <v>109</v>
      </c>
      <c r="V16" s="1">
        <v>114.14672413793105</v>
      </c>
      <c r="W16" s="1">
        <v>0.11201837501268994</v>
      </c>
      <c r="X16" s="1">
        <v>78476.361379310329</v>
      </c>
      <c r="Y16" s="1">
        <v>77.013112246624459</v>
      </c>
    </row>
    <row r="17" spans="1:25" s="1" customFormat="1" x14ac:dyDescent="0.3">
      <c r="A17" s="4" t="s">
        <v>82</v>
      </c>
      <c r="B17" s="4" t="s">
        <v>14</v>
      </c>
      <c r="C17" s="4" t="s">
        <v>15</v>
      </c>
      <c r="D17" s="4" t="s">
        <v>25</v>
      </c>
      <c r="E17" s="4" t="s">
        <v>83</v>
      </c>
      <c r="F17" s="1" t="s">
        <v>776</v>
      </c>
      <c r="G17" s="1" t="s">
        <v>777</v>
      </c>
      <c r="H17" s="4" t="s">
        <v>84</v>
      </c>
      <c r="I17" s="4" t="s">
        <v>53</v>
      </c>
      <c r="J17" s="4" t="s">
        <v>20</v>
      </c>
      <c r="K17" s="4" t="s">
        <v>21</v>
      </c>
      <c r="L17" s="4" t="s">
        <v>22</v>
      </c>
      <c r="M17" s="4">
        <v>90744</v>
      </c>
      <c r="N17" s="4" t="s">
        <v>29</v>
      </c>
      <c r="O17" s="4">
        <v>33.7956</v>
      </c>
      <c r="P17" s="4">
        <v>-118.23309999999999</v>
      </c>
      <c r="Q17" s="4">
        <v>0</v>
      </c>
      <c r="R17" s="4">
        <v>0</v>
      </c>
      <c r="S17" s="4">
        <v>228</v>
      </c>
      <c r="T17" s="4">
        <v>2038298000</v>
      </c>
      <c r="U17" s="4" t="s">
        <v>109</v>
      </c>
      <c r="V17" s="1">
        <v>0</v>
      </c>
      <c r="W17" s="1">
        <v>0</v>
      </c>
      <c r="X17" s="1">
        <v>0</v>
      </c>
      <c r="Y17" s="1">
        <v>0</v>
      </c>
    </row>
    <row r="18" spans="1:25" s="1" customFormat="1" x14ac:dyDescent="0.3">
      <c r="A18" s="4" t="s">
        <v>85</v>
      </c>
      <c r="B18" s="4" t="s">
        <v>14</v>
      </c>
      <c r="C18" s="4" t="s">
        <v>15</v>
      </c>
      <c r="D18" s="4" t="s">
        <v>86</v>
      </c>
      <c r="E18" s="4" t="s">
        <v>87</v>
      </c>
      <c r="F18" s="1" t="s">
        <v>776</v>
      </c>
      <c r="G18" s="1" t="s">
        <v>798</v>
      </c>
      <c r="H18" s="4" t="s">
        <v>88</v>
      </c>
      <c r="I18" s="4" t="s">
        <v>53</v>
      </c>
      <c r="J18" s="4" t="s">
        <v>20</v>
      </c>
      <c r="K18" s="4" t="s">
        <v>21</v>
      </c>
      <c r="L18" s="4" t="s">
        <v>22</v>
      </c>
      <c r="M18" s="4">
        <v>90748</v>
      </c>
      <c r="N18" s="4" t="s">
        <v>44</v>
      </c>
      <c r="O18" s="4">
        <v>33.776200000000003</v>
      </c>
      <c r="P18" s="4">
        <v>-118.22790000000001</v>
      </c>
      <c r="Q18" s="4">
        <v>137621.13144533377</v>
      </c>
      <c r="R18" s="4">
        <v>537398063.78000009</v>
      </c>
      <c r="S18" s="4">
        <v>5</v>
      </c>
      <c r="T18" s="4">
        <v>3442000</v>
      </c>
      <c r="U18" s="4" t="s">
        <v>110</v>
      </c>
      <c r="V18" s="1">
        <v>27524.226289066755</v>
      </c>
      <c r="W18" s="1">
        <v>39.982896991671637</v>
      </c>
      <c r="X18" s="1">
        <v>107479612.75600001</v>
      </c>
      <c r="Y18" s="1">
        <v>156129.59435793146</v>
      </c>
    </row>
    <row r="19" spans="1:25" s="1" customFormat="1" x14ac:dyDescent="0.3">
      <c r="A19" s="4" t="s">
        <v>89</v>
      </c>
      <c r="B19" s="4" t="s">
        <v>14</v>
      </c>
      <c r="C19" s="4" t="s">
        <v>15</v>
      </c>
      <c r="D19" s="4" t="s">
        <v>25</v>
      </c>
      <c r="E19" s="4" t="s">
        <v>90</v>
      </c>
      <c r="F19" s="1" t="s">
        <v>799</v>
      </c>
      <c r="G19" s="1" t="s">
        <v>800</v>
      </c>
      <c r="H19" s="4" t="s">
        <v>91</v>
      </c>
      <c r="I19" s="4" t="s">
        <v>53</v>
      </c>
      <c r="J19" s="4" t="s">
        <v>20</v>
      </c>
      <c r="K19" s="4" t="s">
        <v>21</v>
      </c>
      <c r="L19" s="4" t="s">
        <v>22</v>
      </c>
      <c r="M19" s="4">
        <v>90744</v>
      </c>
      <c r="N19" s="4" t="s">
        <v>29</v>
      </c>
      <c r="O19" s="4">
        <v>33.758279999999999</v>
      </c>
      <c r="P19" s="4">
        <v>-118.26676</v>
      </c>
      <c r="Q19" s="4">
        <v>1188.1122</v>
      </c>
      <c r="R19" s="4">
        <v>11667340.059999999</v>
      </c>
      <c r="S19" s="4">
        <v>6</v>
      </c>
      <c r="T19" s="4">
        <v>53639000</v>
      </c>
      <c r="U19" s="4" t="s">
        <v>109</v>
      </c>
      <c r="V19" s="1">
        <v>198.0187</v>
      </c>
      <c r="W19" s="1">
        <v>2.215015567031451E-2</v>
      </c>
      <c r="X19" s="1">
        <v>1944556.6766666665</v>
      </c>
      <c r="Y19" s="1">
        <v>217.51598762094741</v>
      </c>
    </row>
    <row r="20" spans="1:25" s="1" customFormat="1" x14ac:dyDescent="0.3">
      <c r="A20" s="4" t="s">
        <v>92</v>
      </c>
      <c r="B20" s="4" t="s">
        <v>14</v>
      </c>
      <c r="C20" s="4" t="s">
        <v>15</v>
      </c>
      <c r="D20" s="4" t="s">
        <v>25</v>
      </c>
      <c r="E20" s="4" t="s">
        <v>93</v>
      </c>
      <c r="F20" s="1" t="s">
        <v>799</v>
      </c>
      <c r="G20" s="1" t="s">
        <v>800</v>
      </c>
      <c r="H20" s="4" t="s">
        <v>94</v>
      </c>
      <c r="I20" s="4" t="s">
        <v>53</v>
      </c>
      <c r="J20" s="4" t="s">
        <v>20</v>
      </c>
      <c r="K20" s="4" t="s">
        <v>21</v>
      </c>
      <c r="L20" s="4" t="s">
        <v>22</v>
      </c>
      <c r="M20" s="4">
        <v>90744</v>
      </c>
      <c r="N20" s="4" t="s">
        <v>29</v>
      </c>
      <c r="O20" s="4">
        <v>33.778300000000002</v>
      </c>
      <c r="P20" s="4">
        <v>-118.2351</v>
      </c>
      <c r="Q20" s="4">
        <v>312287.6000055116</v>
      </c>
      <c r="R20" s="4">
        <v>989781745.79999995</v>
      </c>
      <c r="S20" s="4"/>
      <c r="T20" s="4"/>
      <c r="U20" s="4" t="s">
        <v>112</v>
      </c>
      <c r="V20" s="1">
        <v>0</v>
      </c>
      <c r="W20" s="1">
        <v>0</v>
      </c>
      <c r="X20" s="1">
        <v>0</v>
      </c>
      <c r="Y20" s="1">
        <v>0</v>
      </c>
    </row>
    <row r="21" spans="1:25" s="1" customFormat="1" x14ac:dyDescent="0.3">
      <c r="A21" s="4" t="s">
        <v>95</v>
      </c>
      <c r="B21" s="4" t="s">
        <v>14</v>
      </c>
      <c r="C21" s="4" t="s">
        <v>15</v>
      </c>
      <c r="D21" s="4" t="s">
        <v>36</v>
      </c>
      <c r="E21" s="4" t="s">
        <v>96</v>
      </c>
      <c r="F21" s="1" t="s">
        <v>801</v>
      </c>
      <c r="G21" s="1" t="s">
        <v>802</v>
      </c>
      <c r="H21" s="4" t="s">
        <v>97</v>
      </c>
      <c r="I21" s="4" t="s">
        <v>98</v>
      </c>
      <c r="J21" s="4" t="s">
        <v>20</v>
      </c>
      <c r="K21" s="4" t="s">
        <v>21</v>
      </c>
      <c r="L21" s="4" t="s">
        <v>22</v>
      </c>
      <c r="M21" s="4">
        <v>90023</v>
      </c>
      <c r="N21" s="4" t="s">
        <v>29</v>
      </c>
      <c r="O21" s="4">
        <v>34.010779999999997</v>
      </c>
      <c r="P21" s="4">
        <v>-118.19070000000001</v>
      </c>
      <c r="Q21" s="4">
        <v>0</v>
      </c>
      <c r="R21" s="4">
        <v>0</v>
      </c>
      <c r="S21" s="4">
        <v>5</v>
      </c>
      <c r="T21" s="4">
        <v>12773000</v>
      </c>
      <c r="U21" s="4" t="s">
        <v>109</v>
      </c>
      <c r="V21" s="1">
        <v>0</v>
      </c>
      <c r="W21" s="1">
        <v>0</v>
      </c>
      <c r="X21" s="1">
        <v>0</v>
      </c>
      <c r="Y21" s="1">
        <v>0</v>
      </c>
    </row>
    <row r="22" spans="1:25" s="1" customFormat="1" x14ac:dyDescent="0.3">
      <c r="A22" s="4" t="s">
        <v>99</v>
      </c>
      <c r="B22" s="4" t="s">
        <v>14</v>
      </c>
      <c r="C22" s="4" t="s">
        <v>15</v>
      </c>
      <c r="D22" s="4" t="s">
        <v>25</v>
      </c>
      <c r="E22" s="4" t="s">
        <v>100</v>
      </c>
      <c r="F22" s="1" t="s">
        <v>799</v>
      </c>
      <c r="G22" s="1" t="s">
        <v>800</v>
      </c>
      <c r="H22" s="4" t="s">
        <v>101</v>
      </c>
      <c r="I22" s="4" t="s">
        <v>53</v>
      </c>
      <c r="J22" s="4" t="s">
        <v>20</v>
      </c>
      <c r="K22" s="4" t="s">
        <v>21</v>
      </c>
      <c r="L22" s="4" t="s">
        <v>22</v>
      </c>
      <c r="M22" s="4">
        <v>90744</v>
      </c>
      <c r="N22" s="4" t="s">
        <v>29</v>
      </c>
      <c r="O22" s="4">
        <v>33.796990000000001</v>
      </c>
      <c r="P22" s="4">
        <v>-118.23971</v>
      </c>
      <c r="Q22" s="4">
        <v>0.42699999999999999</v>
      </c>
      <c r="R22" s="4">
        <v>469477.8</v>
      </c>
      <c r="S22" s="4">
        <v>4</v>
      </c>
      <c r="T22" s="4">
        <v>35759000</v>
      </c>
      <c r="U22" s="4" t="s">
        <v>109</v>
      </c>
      <c r="V22" s="1">
        <v>0.10675</v>
      </c>
      <c r="W22" s="1">
        <v>1.1941049805643333E-5</v>
      </c>
      <c r="X22" s="1">
        <v>117369.45</v>
      </c>
      <c r="Y22" s="1">
        <v>13.128940965910679</v>
      </c>
    </row>
    <row r="23" spans="1:25" s="1" customFormat="1" x14ac:dyDescent="0.3">
      <c r="A23" s="4" t="s">
        <v>102</v>
      </c>
      <c r="B23" s="4" t="s">
        <v>14</v>
      </c>
      <c r="C23" s="4" t="s">
        <v>15</v>
      </c>
      <c r="D23" s="4" t="s">
        <v>36</v>
      </c>
      <c r="E23" s="4" t="s">
        <v>103</v>
      </c>
      <c r="F23" s="1" t="s">
        <v>803</v>
      </c>
      <c r="G23" s="1" t="s">
        <v>804</v>
      </c>
      <c r="H23" s="4" t="s">
        <v>104</v>
      </c>
      <c r="I23" s="4" t="s">
        <v>105</v>
      </c>
      <c r="J23" s="4" t="s">
        <v>20</v>
      </c>
      <c r="K23" s="4" t="s">
        <v>21</v>
      </c>
      <c r="L23" s="4" t="s">
        <v>22</v>
      </c>
      <c r="M23" s="4">
        <v>90670</v>
      </c>
      <c r="N23" s="4"/>
      <c r="O23" s="4">
        <v>33.953800000000001</v>
      </c>
      <c r="P23" s="4">
        <v>-118.06180000000001</v>
      </c>
      <c r="Q23" s="4">
        <v>0</v>
      </c>
      <c r="R23" s="4">
        <v>0</v>
      </c>
      <c r="S23" s="4">
        <v>36</v>
      </c>
      <c r="T23" s="4">
        <v>3846000</v>
      </c>
      <c r="U23" s="4" t="s">
        <v>109</v>
      </c>
      <c r="V23" s="1">
        <v>0</v>
      </c>
      <c r="W23" s="1">
        <v>0</v>
      </c>
      <c r="X23" s="1">
        <v>0</v>
      </c>
      <c r="Y23" s="1">
        <v>0</v>
      </c>
    </row>
    <row r="24" spans="1:25" s="12" customFormat="1" x14ac:dyDescent="0.3">
      <c r="A24" s="10" t="s">
        <v>163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>
        <f>SUM(Q2:Q23)</f>
        <v>1838203.0248466004</v>
      </c>
      <c r="R24" s="10">
        <f>SUM(R2:R23)</f>
        <v>4738167109.9892006</v>
      </c>
      <c r="S24" s="11"/>
      <c r="T24" s="10"/>
      <c r="U24" s="10"/>
      <c r="V24" s="10"/>
      <c r="W24" s="10"/>
    </row>
    <row r="29" spans="1:25" x14ac:dyDescent="0.3">
      <c r="N29" t="s">
        <v>543</v>
      </c>
    </row>
    <row r="305" spans="19:20" x14ac:dyDescent="0.3">
      <c r="S305" s="2"/>
      <c r="T305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"/>
  <sheetViews>
    <sheetView tabSelected="1" workbookViewId="0">
      <pane ySplit="1" topLeftCell="A2" activePane="bottomLeft" state="frozen"/>
      <selection pane="bottomLeft" activeCell="F2" sqref="F2:G24"/>
    </sheetView>
  </sheetViews>
  <sheetFormatPr defaultRowHeight="14.4" x14ac:dyDescent="0.3"/>
  <cols>
    <col min="1" max="1" width="16.6640625" customWidth="1"/>
    <col min="2" max="2" width="4.77734375" customWidth="1"/>
    <col min="3" max="3" width="29.77734375" customWidth="1"/>
    <col min="4" max="4" width="39.33203125" customWidth="1"/>
    <col min="5" max="5" width="53.6640625" customWidth="1"/>
    <col min="6" max="6" width="29.21875" customWidth="1"/>
    <col min="7" max="7" width="12.109375" customWidth="1"/>
    <col min="8" max="8" width="13.6640625" customWidth="1"/>
    <col min="9" max="9" width="8.88671875" customWidth="1"/>
    <col min="10" max="10" width="3.21875" customWidth="1"/>
    <col min="11" max="11" width="6" customWidth="1"/>
    <col min="12" max="12" width="22.77734375" customWidth="1"/>
    <col min="13" max="13" width="9" customWidth="1"/>
    <col min="14" max="14" width="10.6640625" customWidth="1"/>
    <col min="15" max="15" width="4" customWidth="1"/>
    <col min="16" max="16" width="11" customWidth="1"/>
    <col min="17" max="17" width="2" customWidth="1"/>
    <col min="18" max="18" width="8" customWidth="1"/>
    <col min="19" max="19" width="7.109375" customWidth="1"/>
    <col min="20" max="21" width="12" customWidth="1"/>
    <col min="22" max="23" width="2" customWidth="1"/>
    <col min="24" max="25" width="8.33203125" customWidth="1"/>
  </cols>
  <sheetData>
    <row r="1" spans="1:25" s="16" customFormat="1" ht="72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772</v>
      </c>
      <c r="G1" s="15" t="s">
        <v>773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542</v>
      </c>
      <c r="O1" s="15" t="s">
        <v>11</v>
      </c>
      <c r="P1" s="15" t="s">
        <v>12</v>
      </c>
      <c r="Q1" s="15" t="s">
        <v>167</v>
      </c>
      <c r="R1" s="15" t="s">
        <v>767</v>
      </c>
      <c r="S1" s="15" t="s">
        <v>106</v>
      </c>
      <c r="T1" s="15" t="s">
        <v>107</v>
      </c>
      <c r="U1" s="15" t="s">
        <v>108</v>
      </c>
      <c r="V1" s="15" t="s">
        <v>166</v>
      </c>
      <c r="W1" s="15" t="s">
        <v>164</v>
      </c>
      <c r="X1" s="15" t="s">
        <v>113</v>
      </c>
      <c r="Y1" s="15" t="s">
        <v>165</v>
      </c>
    </row>
    <row r="2" spans="1:25" s="1" customFormat="1" x14ac:dyDescent="0.3">
      <c r="A2" s="1" t="s">
        <v>24</v>
      </c>
      <c r="B2" s="1" t="s">
        <v>115</v>
      </c>
      <c r="C2" s="1" t="s">
        <v>116</v>
      </c>
      <c r="D2" s="1" t="s">
        <v>117</v>
      </c>
      <c r="E2" s="1" t="s">
        <v>26</v>
      </c>
      <c r="F2" s="1" t="s">
        <v>776</v>
      </c>
      <c r="G2" s="1" t="s">
        <v>777</v>
      </c>
      <c r="H2" s="1" t="s">
        <v>20</v>
      </c>
      <c r="I2" s="1" t="s">
        <v>21</v>
      </c>
      <c r="J2" s="1" t="s">
        <v>22</v>
      </c>
      <c r="K2" s="1">
        <v>90810</v>
      </c>
      <c r="L2" s="1" t="s">
        <v>29</v>
      </c>
      <c r="M2" s="1">
        <v>33.813229999999997</v>
      </c>
      <c r="N2" s="1">
        <v>-118.24298</v>
      </c>
      <c r="O2" s="1">
        <v>749</v>
      </c>
      <c r="P2" s="1">
        <v>1706849.54</v>
      </c>
      <c r="Q2" s="8">
        <v>6</v>
      </c>
      <c r="R2" s="8">
        <v>1122000</v>
      </c>
      <c r="S2" s="1" t="s">
        <v>109</v>
      </c>
      <c r="T2" s="8">
        <v>124.83333333333333</v>
      </c>
      <c r="U2" s="8">
        <v>0.66755793226381455</v>
      </c>
      <c r="V2" s="8">
        <v>0</v>
      </c>
      <c r="W2" s="1">
        <v>0</v>
      </c>
    </row>
    <row r="3" spans="1:25" s="1" customFormat="1" x14ac:dyDescent="0.3">
      <c r="A3" s="1" t="s">
        <v>143</v>
      </c>
      <c r="B3" s="1" t="s">
        <v>115</v>
      </c>
      <c r="C3" s="1" t="s">
        <v>116</v>
      </c>
      <c r="D3" s="1" t="s">
        <v>117</v>
      </c>
      <c r="E3" s="1" t="s">
        <v>144</v>
      </c>
      <c r="F3" s="1" t="s">
        <v>805</v>
      </c>
      <c r="G3" s="1" t="s">
        <v>806</v>
      </c>
      <c r="H3" s="1" t="s">
        <v>20</v>
      </c>
      <c r="I3" s="1" t="s">
        <v>21</v>
      </c>
      <c r="J3" s="1" t="s">
        <v>22</v>
      </c>
      <c r="K3" s="1">
        <v>90802</v>
      </c>
      <c r="L3" s="1" t="s">
        <v>44</v>
      </c>
      <c r="M3" s="1">
        <v>33.751629000000001</v>
      </c>
      <c r="N3" s="1">
        <v>-118.208842</v>
      </c>
      <c r="O3" s="1">
        <v>593.70218999999997</v>
      </c>
      <c r="P3" s="1">
        <v>91598524.315799996</v>
      </c>
      <c r="Q3" s="9">
        <v>0</v>
      </c>
      <c r="R3" s="9">
        <v>0</v>
      </c>
      <c r="T3" s="8">
        <v>0</v>
      </c>
      <c r="U3" s="8">
        <v>0</v>
      </c>
      <c r="V3" s="8">
        <v>284474.92333333334</v>
      </c>
      <c r="W3" s="1">
        <v>1521.2562745098039</v>
      </c>
    </row>
    <row r="4" spans="1:25" s="1" customFormat="1" x14ac:dyDescent="0.3">
      <c r="A4" s="1" t="s">
        <v>149</v>
      </c>
      <c r="B4" s="1" t="s">
        <v>115</v>
      </c>
      <c r="C4" s="1" t="s">
        <v>116</v>
      </c>
      <c r="D4" s="1" t="s">
        <v>117</v>
      </c>
      <c r="E4" s="1" t="s">
        <v>150</v>
      </c>
      <c r="F4" s="1" t="s">
        <v>805</v>
      </c>
      <c r="G4" s="1" t="s">
        <v>806</v>
      </c>
      <c r="H4" s="1" t="s">
        <v>20</v>
      </c>
      <c r="I4" s="1" t="s">
        <v>21</v>
      </c>
      <c r="J4" s="1" t="s">
        <v>22</v>
      </c>
      <c r="K4" s="1">
        <v>90810</v>
      </c>
      <c r="L4" s="1" t="s">
        <v>29</v>
      </c>
      <c r="M4" s="1">
        <v>33.805419999999998</v>
      </c>
      <c r="N4" s="1">
        <v>-118.22565</v>
      </c>
      <c r="O4" s="1">
        <v>3453.2365</v>
      </c>
      <c r="P4" s="1">
        <v>402395099.27392</v>
      </c>
      <c r="Q4" s="1">
        <v>15</v>
      </c>
      <c r="R4" s="1">
        <v>134098000</v>
      </c>
      <c r="S4" s="1" t="s">
        <v>109</v>
      </c>
      <c r="T4" s="1">
        <v>230.21576666666667</v>
      </c>
      <c r="U4" s="1">
        <v>2.5751588390580026E-2</v>
      </c>
      <c r="V4" s="1">
        <v>26826339.951594666</v>
      </c>
      <c r="W4" s="1">
        <v>3000.7539208185058</v>
      </c>
    </row>
    <row r="5" spans="1:25" s="1" customFormat="1" x14ac:dyDescent="0.3">
      <c r="A5" s="1" t="s">
        <v>124</v>
      </c>
      <c r="B5" s="1" t="s">
        <v>115</v>
      </c>
      <c r="C5" s="1" t="s">
        <v>116</v>
      </c>
      <c r="D5" s="1" t="s">
        <v>117</v>
      </c>
      <c r="E5" s="1" t="s">
        <v>125</v>
      </c>
      <c r="F5" s="1" t="s">
        <v>807</v>
      </c>
      <c r="G5" s="1" t="s">
        <v>808</v>
      </c>
      <c r="H5" s="1" t="s">
        <v>20</v>
      </c>
      <c r="I5" s="1" t="s">
        <v>21</v>
      </c>
      <c r="J5" s="1" t="s">
        <v>22</v>
      </c>
      <c r="K5" s="1">
        <v>90640</v>
      </c>
      <c r="L5" s="1" t="s">
        <v>126</v>
      </c>
      <c r="M5" s="1">
        <v>34.00535</v>
      </c>
      <c r="N5" s="1">
        <v>-118.12262</v>
      </c>
      <c r="O5" s="1">
        <v>2263.1999999999998</v>
      </c>
      <c r="P5" s="1">
        <v>6498353</v>
      </c>
      <c r="Q5" s="8">
        <v>3</v>
      </c>
      <c r="R5" s="8"/>
      <c r="T5" s="8">
        <v>754.4</v>
      </c>
      <c r="U5" s="8">
        <v>0</v>
      </c>
      <c r="V5" s="8">
        <v>2166117.6666666665</v>
      </c>
      <c r="W5" s="1">
        <v>0</v>
      </c>
    </row>
    <row r="6" spans="1:25" s="1" customFormat="1" x14ac:dyDescent="0.3">
      <c r="A6" s="1" t="s">
        <v>161</v>
      </c>
      <c r="B6" s="1" t="s">
        <v>115</v>
      </c>
      <c r="C6" s="1" t="s">
        <v>116</v>
      </c>
      <c r="D6" s="1" t="s">
        <v>117</v>
      </c>
      <c r="E6" s="1" t="s">
        <v>162</v>
      </c>
      <c r="F6" s="1" t="s">
        <v>807</v>
      </c>
      <c r="G6" s="1" t="s">
        <v>808</v>
      </c>
      <c r="H6" s="1" t="s">
        <v>20</v>
      </c>
      <c r="I6" s="1" t="s">
        <v>21</v>
      </c>
      <c r="J6" s="1" t="s">
        <v>22</v>
      </c>
      <c r="K6" s="1">
        <v>91411</v>
      </c>
      <c r="L6" s="1" t="s">
        <v>29</v>
      </c>
      <c r="M6" s="1">
        <v>34.179380000000002</v>
      </c>
      <c r="N6" s="1">
        <v>-118.46832999999999</v>
      </c>
      <c r="O6" s="1">
        <v>1114.0999999999999</v>
      </c>
      <c r="P6" s="1">
        <v>2388872.7000000002</v>
      </c>
      <c r="Q6" s="1">
        <v>40</v>
      </c>
      <c r="R6" s="1">
        <v>27539000</v>
      </c>
      <c r="S6" s="1" t="s">
        <v>109</v>
      </c>
      <c r="T6" s="1">
        <v>27.852499999999999</v>
      </c>
      <c r="U6" s="1">
        <v>4.0455354224917389E-2</v>
      </c>
      <c r="V6" s="1">
        <v>59721.817500000005</v>
      </c>
      <c r="W6" s="1">
        <v>86.745077889538479</v>
      </c>
    </row>
    <row r="7" spans="1:25" s="1" customFormat="1" x14ac:dyDescent="0.3">
      <c r="A7" s="1" t="s">
        <v>127</v>
      </c>
      <c r="B7" s="1" t="s">
        <v>115</v>
      </c>
      <c r="C7" s="1" t="s">
        <v>116</v>
      </c>
      <c r="D7" s="1" t="s">
        <v>117</v>
      </c>
      <c r="E7" s="1" t="s">
        <v>128</v>
      </c>
      <c r="F7" s="1" t="s">
        <v>809</v>
      </c>
      <c r="G7" s="1" t="s">
        <v>810</v>
      </c>
      <c r="H7" s="1" t="s">
        <v>20</v>
      </c>
      <c r="I7" s="1" t="s">
        <v>21</v>
      </c>
      <c r="J7" s="1" t="s">
        <v>22</v>
      </c>
      <c r="K7" s="1">
        <v>90670</v>
      </c>
      <c r="M7" s="1">
        <v>33.940420000000003</v>
      </c>
      <c r="N7" s="1">
        <v>-118.05732</v>
      </c>
      <c r="O7" s="1">
        <v>128.96199999999999</v>
      </c>
      <c r="P7" s="1">
        <v>320317.34159999999</v>
      </c>
      <c r="Q7" s="1">
        <v>24</v>
      </c>
      <c r="R7" s="1">
        <v>14500000</v>
      </c>
      <c r="S7" s="1" t="s">
        <v>109</v>
      </c>
      <c r="T7" s="1">
        <v>5.3734166666666665</v>
      </c>
      <c r="U7" s="1">
        <v>8.8939310344827577E-3</v>
      </c>
      <c r="V7" s="1">
        <v>13346.555899999999</v>
      </c>
      <c r="W7" s="1">
        <v>22.090851144827585</v>
      </c>
    </row>
    <row r="8" spans="1:25" s="1" customFormat="1" x14ac:dyDescent="0.3">
      <c r="A8" s="1" t="s">
        <v>141</v>
      </c>
      <c r="B8" s="1" t="s">
        <v>115</v>
      </c>
      <c r="C8" s="1" t="s">
        <v>116</v>
      </c>
      <c r="D8" s="1" t="s">
        <v>117</v>
      </c>
      <c r="E8" s="1" t="s">
        <v>142</v>
      </c>
      <c r="F8" s="1" t="s">
        <v>811</v>
      </c>
      <c r="G8" s="1" t="s">
        <v>812</v>
      </c>
      <c r="H8" s="1" t="s">
        <v>20</v>
      </c>
      <c r="I8" s="1" t="s">
        <v>21</v>
      </c>
      <c r="J8" s="1" t="s">
        <v>22</v>
      </c>
      <c r="K8" s="1">
        <v>90810</v>
      </c>
      <c r="L8" s="1" t="s">
        <v>29</v>
      </c>
      <c r="M8" s="1">
        <v>33.839370000000002</v>
      </c>
      <c r="N8" s="1">
        <v>-118.23672999999999</v>
      </c>
      <c r="O8" s="1">
        <v>13845.099999999999</v>
      </c>
      <c r="P8" s="1">
        <v>36792427.799999997</v>
      </c>
      <c r="Q8" s="1">
        <v>2</v>
      </c>
      <c r="R8" s="1">
        <v>314000</v>
      </c>
      <c r="S8" s="1" t="s">
        <v>110</v>
      </c>
      <c r="T8" s="1">
        <v>6922.5499999999993</v>
      </c>
      <c r="U8" s="1">
        <v>44.092675159235661</v>
      </c>
      <c r="V8" s="1">
        <v>18396213.899999999</v>
      </c>
      <c r="W8" s="1">
        <v>117173.33694267515</v>
      </c>
    </row>
    <row r="9" spans="1:25" s="1" customFormat="1" x14ac:dyDescent="0.3">
      <c r="A9" s="1" t="s">
        <v>135</v>
      </c>
      <c r="B9" s="1" t="s">
        <v>115</v>
      </c>
      <c r="C9" s="1" t="s">
        <v>116</v>
      </c>
      <c r="D9" s="1" t="s">
        <v>117</v>
      </c>
      <c r="E9" s="1" t="s">
        <v>136</v>
      </c>
      <c r="F9" s="1" t="s">
        <v>811</v>
      </c>
      <c r="G9" s="1" t="s">
        <v>812</v>
      </c>
      <c r="H9" s="1" t="s">
        <v>20</v>
      </c>
      <c r="I9" s="1" t="s">
        <v>21</v>
      </c>
      <c r="J9" s="1" t="s">
        <v>22</v>
      </c>
      <c r="K9" s="1">
        <v>90744</v>
      </c>
      <c r="L9" s="1" t="s">
        <v>29</v>
      </c>
      <c r="M9" s="1">
        <v>33.755574000000003</v>
      </c>
      <c r="N9" s="1">
        <v>-118.267571</v>
      </c>
      <c r="O9" s="1">
        <v>2275.1</v>
      </c>
      <c r="P9" s="1">
        <v>8002025</v>
      </c>
      <c r="T9" s="8">
        <v>0</v>
      </c>
      <c r="U9" s="8">
        <v>0</v>
      </c>
      <c r="V9" s="1">
        <v>0</v>
      </c>
      <c r="W9" s="1">
        <v>0</v>
      </c>
    </row>
    <row r="10" spans="1:25" s="1" customFormat="1" x14ac:dyDescent="0.3">
      <c r="A10" s="1" t="s">
        <v>114</v>
      </c>
      <c r="B10" s="1" t="s">
        <v>115</v>
      </c>
      <c r="C10" s="1" t="s">
        <v>116</v>
      </c>
      <c r="D10" s="1" t="s">
        <v>117</v>
      </c>
      <c r="E10" s="1" t="s">
        <v>118</v>
      </c>
      <c r="F10" s="1" t="s">
        <v>813</v>
      </c>
      <c r="G10" s="1" t="s">
        <v>814</v>
      </c>
      <c r="H10" s="1" t="s">
        <v>20</v>
      </c>
      <c r="I10" s="1" t="s">
        <v>21</v>
      </c>
      <c r="J10" s="1" t="s">
        <v>22</v>
      </c>
      <c r="K10" s="1">
        <v>90058</v>
      </c>
      <c r="L10" s="1" t="s">
        <v>29</v>
      </c>
      <c r="M10" s="1">
        <v>34.008940000000003</v>
      </c>
      <c r="N10" s="1">
        <v>-118.22188</v>
      </c>
      <c r="O10" s="1">
        <v>1671.6</v>
      </c>
      <c r="P10" s="1">
        <v>5011008.8</v>
      </c>
      <c r="Q10" s="1">
        <v>45</v>
      </c>
      <c r="R10" s="1">
        <v>8806000</v>
      </c>
      <c r="S10" s="1" t="s">
        <v>110</v>
      </c>
      <c r="T10" s="1">
        <v>37.146666666666661</v>
      </c>
      <c r="U10" s="1">
        <v>0.18982511923688392</v>
      </c>
      <c r="V10" s="1">
        <v>111355.75111111111</v>
      </c>
      <c r="W10" s="1">
        <v>569.04483306836255</v>
      </c>
    </row>
    <row r="11" spans="1:25" s="1" customFormat="1" x14ac:dyDescent="0.3">
      <c r="A11" s="1" t="s">
        <v>129</v>
      </c>
      <c r="B11" s="1" t="s">
        <v>115</v>
      </c>
      <c r="C11" s="1" t="s">
        <v>116</v>
      </c>
      <c r="D11" s="1" t="s">
        <v>117</v>
      </c>
      <c r="E11" s="1" t="s">
        <v>130</v>
      </c>
      <c r="F11" s="1" t="s">
        <v>815</v>
      </c>
      <c r="G11" s="1" t="s">
        <v>816</v>
      </c>
      <c r="H11" s="1" t="s">
        <v>20</v>
      </c>
      <c r="I11" s="1" t="s">
        <v>21</v>
      </c>
      <c r="J11" s="1" t="s">
        <v>22</v>
      </c>
      <c r="K11" s="1">
        <v>90723</v>
      </c>
      <c r="L11" s="1" t="s">
        <v>23</v>
      </c>
      <c r="M11" s="1">
        <v>33.905740000000002</v>
      </c>
      <c r="N11" s="1">
        <v>-118.16889</v>
      </c>
      <c r="O11" s="1">
        <v>265</v>
      </c>
      <c r="P11" s="1">
        <v>4328.5</v>
      </c>
      <c r="Q11" s="1">
        <v>40</v>
      </c>
      <c r="R11" s="1">
        <v>4274000</v>
      </c>
      <c r="S11" s="1" t="s">
        <v>109</v>
      </c>
      <c r="T11" s="1">
        <v>6.625</v>
      </c>
      <c r="U11" s="1">
        <v>6.2002807674309775E-2</v>
      </c>
      <c r="V11" s="1">
        <v>108.21250000000001</v>
      </c>
      <c r="W11" s="1">
        <v>1.0127515208235844</v>
      </c>
    </row>
    <row r="12" spans="1:25" s="1" customFormat="1" x14ac:dyDescent="0.3">
      <c r="A12" s="1" t="s">
        <v>131</v>
      </c>
      <c r="B12" s="1" t="s">
        <v>115</v>
      </c>
      <c r="C12" s="1" t="s">
        <v>116</v>
      </c>
      <c r="D12" s="1" t="s">
        <v>117</v>
      </c>
      <c r="E12" s="1" t="s">
        <v>132</v>
      </c>
      <c r="F12" s="1" t="s">
        <v>817</v>
      </c>
      <c r="G12" s="1" t="s">
        <v>818</v>
      </c>
      <c r="H12" s="1" t="s">
        <v>20</v>
      </c>
      <c r="I12" s="1" t="s">
        <v>21</v>
      </c>
      <c r="J12" s="1" t="s">
        <v>22</v>
      </c>
      <c r="K12" s="1">
        <v>90731</v>
      </c>
      <c r="L12" s="1" t="s">
        <v>29</v>
      </c>
      <c r="M12" s="1">
        <v>33.738329999999998</v>
      </c>
      <c r="N12" s="1">
        <v>-118.26721999999999</v>
      </c>
      <c r="O12" s="1">
        <v>1260</v>
      </c>
      <c r="P12" s="1">
        <v>15600</v>
      </c>
      <c r="Q12" s="1">
        <v>20</v>
      </c>
      <c r="R12" s="1">
        <v>13769000</v>
      </c>
      <c r="S12" s="1" t="s">
        <v>110</v>
      </c>
      <c r="T12" s="1">
        <v>63</v>
      </c>
      <c r="U12" s="1">
        <v>9.1509913573970508E-2</v>
      </c>
      <c r="V12" s="1">
        <v>780</v>
      </c>
      <c r="W12" s="1">
        <v>1.1329798823443968</v>
      </c>
    </row>
    <row r="13" spans="1:25" s="1" customFormat="1" x14ac:dyDescent="0.3">
      <c r="A13" s="1" t="s">
        <v>151</v>
      </c>
      <c r="B13" s="1" t="s">
        <v>115</v>
      </c>
      <c r="C13" s="1" t="s">
        <v>116</v>
      </c>
      <c r="D13" s="1" t="s">
        <v>117</v>
      </c>
      <c r="E13" s="1" t="s">
        <v>152</v>
      </c>
      <c r="F13" s="1" t="s">
        <v>819</v>
      </c>
      <c r="G13" s="1" t="s">
        <v>820</v>
      </c>
      <c r="H13" s="1" t="s">
        <v>20</v>
      </c>
      <c r="I13" s="1" t="s">
        <v>21</v>
      </c>
      <c r="J13" s="1" t="s">
        <v>22</v>
      </c>
      <c r="K13" s="1">
        <v>90813</v>
      </c>
      <c r="L13" s="1" t="s">
        <v>44</v>
      </c>
      <c r="M13" s="1">
        <v>33.776667000000003</v>
      </c>
      <c r="N13" s="1">
        <v>-118.21941700000001</v>
      </c>
      <c r="O13" s="1">
        <v>504.18000000000006</v>
      </c>
      <c r="P13" s="1">
        <v>2570218.4589999998</v>
      </c>
      <c r="Q13" s="8">
        <v>12</v>
      </c>
      <c r="R13" s="8">
        <v>107278000</v>
      </c>
      <c r="S13" s="1" t="s">
        <v>109</v>
      </c>
      <c r="T13" s="8">
        <v>42.015000000000008</v>
      </c>
      <c r="U13" s="8">
        <v>4.699752046085871E-3</v>
      </c>
      <c r="V13" s="8">
        <v>214184.87158333333</v>
      </c>
      <c r="W13" s="1">
        <v>23.958485980350115</v>
      </c>
    </row>
    <row r="14" spans="1:25" s="1" customFormat="1" x14ac:dyDescent="0.3">
      <c r="A14" s="1" t="s">
        <v>137</v>
      </c>
      <c r="B14" s="1" t="s">
        <v>115</v>
      </c>
      <c r="C14" s="1" t="s">
        <v>116</v>
      </c>
      <c r="D14" s="1" t="s">
        <v>117</v>
      </c>
      <c r="E14" s="1" t="s">
        <v>138</v>
      </c>
      <c r="F14" s="1" t="s">
        <v>796</v>
      </c>
      <c r="G14" s="1" t="s">
        <v>797</v>
      </c>
      <c r="H14" s="1" t="s">
        <v>20</v>
      </c>
      <c r="I14" s="1" t="s">
        <v>21</v>
      </c>
      <c r="J14" s="1" t="s">
        <v>22</v>
      </c>
      <c r="K14" s="1">
        <v>90744</v>
      </c>
      <c r="L14" s="1" t="s">
        <v>29</v>
      </c>
      <c r="M14" s="1">
        <v>33.755833000000003</v>
      </c>
      <c r="N14" s="1">
        <v>-118.272222</v>
      </c>
      <c r="O14" s="1">
        <v>187.1</v>
      </c>
      <c r="P14" s="1">
        <v>381545.3</v>
      </c>
    </row>
    <row r="15" spans="1:25" s="1" customFormat="1" x14ac:dyDescent="0.3">
      <c r="A15" s="1" t="s">
        <v>119</v>
      </c>
      <c r="B15" s="1" t="s">
        <v>115</v>
      </c>
      <c r="C15" s="1" t="s">
        <v>116</v>
      </c>
      <c r="D15" s="1" t="s">
        <v>117</v>
      </c>
      <c r="E15" s="1" t="s">
        <v>120</v>
      </c>
      <c r="F15" s="1" t="s">
        <v>821</v>
      </c>
      <c r="G15" s="1" t="s">
        <v>822</v>
      </c>
      <c r="H15" s="1" t="s">
        <v>20</v>
      </c>
      <c r="I15" s="1" t="s">
        <v>21</v>
      </c>
      <c r="J15" s="1" t="s">
        <v>22</v>
      </c>
      <c r="K15" s="1">
        <v>90061</v>
      </c>
      <c r="L15" s="1" t="s">
        <v>29</v>
      </c>
      <c r="M15" s="1">
        <v>33.90916</v>
      </c>
      <c r="N15" s="1">
        <v>-118.27840999999999</v>
      </c>
      <c r="O15" s="1">
        <v>3582</v>
      </c>
      <c r="P15" s="1">
        <v>9849920.4000000004</v>
      </c>
      <c r="Q15" s="1">
        <v>20</v>
      </c>
      <c r="R15" s="1">
        <v>3605000</v>
      </c>
      <c r="S15" s="1" t="s">
        <v>109</v>
      </c>
      <c r="T15" s="1">
        <v>179.1</v>
      </c>
      <c r="U15" s="1">
        <v>0.99361997226074894</v>
      </c>
      <c r="V15" s="1">
        <v>492496.02</v>
      </c>
      <c r="W15" s="1">
        <v>2732.2941470180308</v>
      </c>
    </row>
    <row r="16" spans="1:25" s="1" customFormat="1" x14ac:dyDescent="0.3">
      <c r="A16" s="1" t="s">
        <v>153</v>
      </c>
      <c r="B16" s="1" t="s">
        <v>115</v>
      </c>
      <c r="C16" s="1" t="s">
        <v>116</v>
      </c>
      <c r="D16" s="1" t="s">
        <v>117</v>
      </c>
      <c r="E16" s="1" t="s">
        <v>154</v>
      </c>
      <c r="F16" s="1" t="s">
        <v>790</v>
      </c>
      <c r="G16" s="1" t="s">
        <v>791</v>
      </c>
      <c r="H16" s="1" t="s">
        <v>20</v>
      </c>
      <c r="I16" s="1" t="s">
        <v>21</v>
      </c>
      <c r="J16" s="1" t="s">
        <v>22</v>
      </c>
      <c r="K16" s="1">
        <v>90813</v>
      </c>
      <c r="L16" s="1" t="s">
        <v>44</v>
      </c>
      <c r="M16" s="1">
        <v>33.773980000000002</v>
      </c>
      <c r="N16" s="1">
        <v>-118.210779</v>
      </c>
      <c r="O16" s="1">
        <v>112</v>
      </c>
      <c r="P16" s="1">
        <v>1300330.52</v>
      </c>
      <c r="Q16" s="8">
        <v>6</v>
      </c>
      <c r="R16" s="8">
        <v>53639000</v>
      </c>
      <c r="S16" s="1" t="s">
        <v>109</v>
      </c>
      <c r="T16" s="8">
        <v>18.666666666666668</v>
      </c>
      <c r="U16" s="8">
        <v>2.0880329610917427E-3</v>
      </c>
      <c r="V16" s="8">
        <v>216721.75333333333</v>
      </c>
      <c r="W16" s="1">
        <v>24.242258804228268</v>
      </c>
    </row>
    <row r="17" spans="1:23" s="1" customFormat="1" x14ac:dyDescent="0.3">
      <c r="A17" s="1" t="s">
        <v>145</v>
      </c>
      <c r="B17" s="1" t="s">
        <v>115</v>
      </c>
      <c r="C17" s="1" t="s">
        <v>116</v>
      </c>
      <c r="D17" s="1" t="s">
        <v>117</v>
      </c>
      <c r="E17" s="1" t="s">
        <v>146</v>
      </c>
      <c r="F17" s="1" t="s">
        <v>823</v>
      </c>
      <c r="G17" s="1" t="s">
        <v>824</v>
      </c>
      <c r="H17" s="1" t="s">
        <v>20</v>
      </c>
      <c r="I17" s="1" t="s">
        <v>21</v>
      </c>
      <c r="J17" s="1" t="s">
        <v>22</v>
      </c>
      <c r="K17" s="1">
        <v>90805</v>
      </c>
      <c r="L17" s="1" t="s">
        <v>23</v>
      </c>
      <c r="M17" s="1">
        <v>33.862158000000001</v>
      </c>
      <c r="N17" s="1">
        <v>-118.159907</v>
      </c>
      <c r="O17" s="1">
        <v>3722.5</v>
      </c>
      <c r="P17" s="1">
        <v>15262759.859999999</v>
      </c>
      <c r="T17" s="1">
        <v>0</v>
      </c>
      <c r="U17" s="1">
        <v>0</v>
      </c>
      <c r="V17" s="1">
        <v>0</v>
      </c>
      <c r="W17" s="1">
        <v>0</v>
      </c>
    </row>
    <row r="18" spans="1:23" s="1" customFormat="1" x14ac:dyDescent="0.3">
      <c r="A18" s="1" t="s">
        <v>147</v>
      </c>
      <c r="B18" s="1" t="s">
        <v>115</v>
      </c>
      <c r="C18" s="1" t="s">
        <v>116</v>
      </c>
      <c r="D18" s="1" t="s">
        <v>117</v>
      </c>
      <c r="E18" s="1" t="s">
        <v>148</v>
      </c>
      <c r="F18" s="1" t="s">
        <v>823</v>
      </c>
      <c r="G18" s="1" t="s">
        <v>824</v>
      </c>
      <c r="H18" s="1" t="s">
        <v>20</v>
      </c>
      <c r="I18" s="1" t="s">
        <v>21</v>
      </c>
      <c r="J18" s="1" t="s">
        <v>22</v>
      </c>
      <c r="K18" s="1">
        <v>90755</v>
      </c>
      <c r="L18" s="1" t="s">
        <v>44</v>
      </c>
      <c r="M18" s="1">
        <v>33.799610000000001</v>
      </c>
      <c r="N18" s="1">
        <v>-118.155711</v>
      </c>
      <c r="O18" s="1">
        <v>1900</v>
      </c>
      <c r="P18" s="1">
        <v>2692557.6999999997</v>
      </c>
      <c r="Q18" s="1">
        <v>0</v>
      </c>
      <c r="R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s="1" customFormat="1" x14ac:dyDescent="0.3">
      <c r="A19" s="1" t="s">
        <v>159</v>
      </c>
      <c r="B19" s="1" t="s">
        <v>115</v>
      </c>
      <c r="C19" s="1" t="s">
        <v>116</v>
      </c>
      <c r="D19" s="1" t="s">
        <v>117</v>
      </c>
      <c r="E19" s="1" t="s">
        <v>160</v>
      </c>
      <c r="F19" s="1" t="s">
        <v>825</v>
      </c>
      <c r="G19" s="1" t="s">
        <v>826</v>
      </c>
      <c r="H19" s="1" t="s">
        <v>20</v>
      </c>
      <c r="I19" s="1" t="s">
        <v>21</v>
      </c>
      <c r="J19" s="1" t="s">
        <v>22</v>
      </c>
      <c r="K19" s="1">
        <v>90813</v>
      </c>
      <c r="L19" s="1" t="s">
        <v>44</v>
      </c>
      <c r="M19" s="1">
        <v>33.772677999999999</v>
      </c>
      <c r="N19" s="1">
        <v>-118.223101</v>
      </c>
      <c r="O19" s="1">
        <v>0</v>
      </c>
      <c r="P19" s="1">
        <v>0</v>
      </c>
      <c r="Q19" s="1">
        <v>15</v>
      </c>
      <c r="R19" s="1">
        <v>10327000</v>
      </c>
      <c r="S19" s="1" t="s">
        <v>109</v>
      </c>
      <c r="T19" s="1">
        <v>0</v>
      </c>
      <c r="U19" s="1">
        <v>0</v>
      </c>
      <c r="V19" s="1">
        <v>0</v>
      </c>
      <c r="W19" s="1">
        <v>0</v>
      </c>
    </row>
    <row r="20" spans="1:23" s="1" customFormat="1" x14ac:dyDescent="0.3">
      <c r="A20" s="1" t="s">
        <v>155</v>
      </c>
      <c r="B20" s="1" t="s">
        <v>115</v>
      </c>
      <c r="C20" s="1" t="s">
        <v>116</v>
      </c>
      <c r="D20" s="1" t="s">
        <v>117</v>
      </c>
      <c r="E20" s="1" t="s">
        <v>156</v>
      </c>
      <c r="F20" s="1" t="s">
        <v>825</v>
      </c>
      <c r="G20" s="1" t="s">
        <v>826</v>
      </c>
      <c r="H20" s="1" t="s">
        <v>20</v>
      </c>
      <c r="I20" s="1" t="s">
        <v>21</v>
      </c>
      <c r="J20" s="1" t="s">
        <v>22</v>
      </c>
      <c r="K20" s="1">
        <v>90813</v>
      </c>
      <c r="L20" s="1" t="s">
        <v>44</v>
      </c>
      <c r="M20" s="1">
        <v>33.777718</v>
      </c>
      <c r="N20" s="1">
        <v>-118.209604</v>
      </c>
      <c r="O20" s="1">
        <v>2288</v>
      </c>
      <c r="P20" s="1">
        <v>11200541.84</v>
      </c>
      <c r="S20" s="1" t="s">
        <v>110</v>
      </c>
      <c r="T20" s="1">
        <v>0</v>
      </c>
      <c r="U20" s="1">
        <v>0</v>
      </c>
      <c r="V20" s="1">
        <v>0</v>
      </c>
      <c r="W20" s="1">
        <v>0</v>
      </c>
    </row>
    <row r="21" spans="1:23" s="1" customFormat="1" x14ac:dyDescent="0.3">
      <c r="A21" s="1" t="s">
        <v>157</v>
      </c>
      <c r="B21" s="1" t="s">
        <v>115</v>
      </c>
      <c r="C21" s="1" t="s">
        <v>116</v>
      </c>
      <c r="D21" s="1" t="s">
        <v>117</v>
      </c>
      <c r="E21" s="1" t="s">
        <v>158</v>
      </c>
      <c r="F21" s="1" t="s">
        <v>825</v>
      </c>
      <c r="G21" s="1" t="s">
        <v>826</v>
      </c>
      <c r="H21" s="1" t="s">
        <v>20</v>
      </c>
      <c r="I21" s="1" t="s">
        <v>21</v>
      </c>
      <c r="J21" s="1" t="s">
        <v>22</v>
      </c>
      <c r="K21" s="1">
        <v>90813</v>
      </c>
      <c r="L21" s="1" t="s">
        <v>44</v>
      </c>
      <c r="M21" s="1">
        <v>33.773273000000003</v>
      </c>
      <c r="N21" s="1">
        <v>-118.21207699999999</v>
      </c>
      <c r="O21" s="1">
        <v>15.1</v>
      </c>
      <c r="P21" s="1">
        <v>310000</v>
      </c>
      <c r="T21" s="1">
        <v>0</v>
      </c>
      <c r="U21" s="1">
        <v>0</v>
      </c>
      <c r="V21" s="1">
        <v>0</v>
      </c>
      <c r="W21" s="1">
        <v>0</v>
      </c>
    </row>
    <row r="22" spans="1:23" s="1" customFormat="1" x14ac:dyDescent="0.3">
      <c r="A22" s="1" t="s">
        <v>122</v>
      </c>
      <c r="B22" s="1" t="s">
        <v>115</v>
      </c>
      <c r="C22" s="1" t="s">
        <v>116</v>
      </c>
      <c r="D22" s="1" t="s">
        <v>117</v>
      </c>
      <c r="E22" s="1" t="s">
        <v>123</v>
      </c>
      <c r="F22" s="1" t="s">
        <v>827</v>
      </c>
      <c r="G22" s="1" t="s">
        <v>828</v>
      </c>
      <c r="H22" s="1" t="s">
        <v>20</v>
      </c>
      <c r="I22" s="1" t="s">
        <v>21</v>
      </c>
      <c r="J22" s="1" t="s">
        <v>22</v>
      </c>
      <c r="K22" s="1">
        <v>90280</v>
      </c>
      <c r="L22" s="1" t="s">
        <v>29</v>
      </c>
      <c r="M22" s="1">
        <v>33.952770000000001</v>
      </c>
      <c r="N22" s="1">
        <v>-118.16408</v>
      </c>
      <c r="O22" s="1">
        <v>1288</v>
      </c>
      <c r="P22" s="1">
        <v>3193223.4200000004</v>
      </c>
      <c r="T22" s="1">
        <v>0</v>
      </c>
      <c r="U22" s="1">
        <v>0</v>
      </c>
      <c r="V22" s="1">
        <v>0</v>
      </c>
      <c r="W22" s="1">
        <v>0</v>
      </c>
    </row>
    <row r="23" spans="1:23" s="1" customFormat="1" x14ac:dyDescent="0.3">
      <c r="A23" s="1" t="s">
        <v>139</v>
      </c>
      <c r="B23" s="1" t="s">
        <v>115</v>
      </c>
      <c r="C23" s="1" t="s">
        <v>116</v>
      </c>
      <c r="D23" s="1" t="s">
        <v>117</v>
      </c>
      <c r="E23" s="1" t="s">
        <v>140</v>
      </c>
      <c r="F23" s="1" t="s">
        <v>827</v>
      </c>
      <c r="G23" s="1" t="s">
        <v>828</v>
      </c>
      <c r="H23" s="1" t="s">
        <v>20</v>
      </c>
      <c r="I23" s="1" t="s">
        <v>21</v>
      </c>
      <c r="J23" s="1" t="s">
        <v>22</v>
      </c>
      <c r="K23" s="1">
        <v>90744</v>
      </c>
      <c r="L23" s="1" t="s">
        <v>29</v>
      </c>
      <c r="M23" s="1">
        <v>33.791415999999998</v>
      </c>
      <c r="N23" s="1">
        <v>-118.238698</v>
      </c>
      <c r="O23" s="1">
        <v>1189</v>
      </c>
      <c r="P23" s="1">
        <v>2508887.6599999997</v>
      </c>
      <c r="T23" s="1">
        <v>0</v>
      </c>
      <c r="U23" s="1">
        <v>0</v>
      </c>
      <c r="V23" s="1">
        <v>0</v>
      </c>
      <c r="W23" s="1">
        <v>0</v>
      </c>
    </row>
    <row r="24" spans="1:23" s="1" customFormat="1" x14ac:dyDescent="0.3">
      <c r="A24" s="1" t="s">
        <v>133</v>
      </c>
      <c r="B24" s="1" t="s">
        <v>115</v>
      </c>
      <c r="C24" s="1" t="s">
        <v>116</v>
      </c>
      <c r="D24" s="1" t="s">
        <v>117</v>
      </c>
      <c r="E24" s="1" t="s">
        <v>134</v>
      </c>
      <c r="F24" s="1" t="s">
        <v>829</v>
      </c>
      <c r="G24" s="1" t="s">
        <v>830</v>
      </c>
      <c r="H24" s="1" t="s">
        <v>20</v>
      </c>
      <c r="I24" s="1" t="s">
        <v>21</v>
      </c>
      <c r="J24" s="1" t="s">
        <v>22</v>
      </c>
      <c r="K24" s="1">
        <v>90731</v>
      </c>
      <c r="L24" s="1" t="s">
        <v>29</v>
      </c>
      <c r="M24" s="1">
        <v>33.780873</v>
      </c>
      <c r="N24" s="1">
        <v>-118.296725</v>
      </c>
      <c r="O24" s="1">
        <v>107</v>
      </c>
      <c r="P24" s="1">
        <v>80070</v>
      </c>
      <c r="Q24" s="1">
        <v>6</v>
      </c>
      <c r="R24" s="1">
        <v>13401000</v>
      </c>
      <c r="S24" s="1" t="s">
        <v>109</v>
      </c>
      <c r="T24" s="1">
        <v>17.833333333333332</v>
      </c>
      <c r="U24" s="1">
        <v>7.9844787702410252E-3</v>
      </c>
      <c r="V24" s="1">
        <v>13345</v>
      </c>
      <c r="W24" s="1">
        <v>5.9749272442355048</v>
      </c>
    </row>
    <row r="25" spans="1:23" s="12" customFormat="1" x14ac:dyDescent="0.3">
      <c r="A25" s="12" t="s">
        <v>163</v>
      </c>
    </row>
  </sheetData>
  <sortState ref="A2:V25">
    <sortCondition ref="E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workbookViewId="0">
      <pane ySplit="1" topLeftCell="A2" activePane="bottomLeft" state="frozen"/>
      <selection pane="bottomLeft" activeCell="B1" sqref="B1:B1048576"/>
    </sheetView>
  </sheetViews>
  <sheetFormatPr defaultRowHeight="14.4" x14ac:dyDescent="0.3"/>
  <cols>
    <col min="11" max="11" width="9" bestFit="1" customWidth="1"/>
    <col min="13" max="13" width="9" bestFit="1" customWidth="1"/>
    <col min="14" max="14" width="9.88671875" customWidth="1"/>
    <col min="15" max="15" width="9.5546875" bestFit="1" customWidth="1"/>
    <col min="16" max="16" width="14.6640625" bestFit="1" customWidth="1"/>
    <col min="17" max="17" width="9" bestFit="1" customWidth="1"/>
    <col min="18" max="18" width="12.88671875" customWidth="1"/>
    <col min="20" max="20" width="11" bestFit="1" customWidth="1"/>
    <col min="21" max="21" width="12" bestFit="1" customWidth="1"/>
    <col min="22" max="22" width="9" bestFit="1" customWidth="1"/>
    <col min="23" max="23" width="11" bestFit="1" customWidth="1"/>
  </cols>
  <sheetData>
    <row r="1" spans="1:23" s="16" customFormat="1" ht="43.2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542</v>
      </c>
      <c r="M1" s="15" t="s">
        <v>11</v>
      </c>
      <c r="N1" s="15" t="s">
        <v>12</v>
      </c>
      <c r="O1" s="15" t="s">
        <v>167</v>
      </c>
      <c r="P1" s="15" t="s">
        <v>767</v>
      </c>
      <c r="Q1" s="15" t="s">
        <v>106</v>
      </c>
      <c r="R1" s="15" t="s">
        <v>107</v>
      </c>
      <c r="S1" s="15" t="s">
        <v>108</v>
      </c>
      <c r="T1" s="15" t="s">
        <v>166</v>
      </c>
      <c r="U1" s="15" t="s">
        <v>164</v>
      </c>
      <c r="V1" s="15" t="s">
        <v>113</v>
      </c>
      <c r="W1" s="15" t="s">
        <v>165</v>
      </c>
    </row>
    <row r="2" spans="1:23" s="1" customFormat="1" ht="13.8" customHeight="1" x14ac:dyDescent="0.3">
      <c r="A2" s="1" t="s">
        <v>249</v>
      </c>
      <c r="B2" s="1" t="s">
        <v>14</v>
      </c>
      <c r="C2" s="1" t="s">
        <v>169</v>
      </c>
      <c r="D2" s="1" t="s">
        <v>250</v>
      </c>
      <c r="E2" s="1" t="s">
        <v>251</v>
      </c>
      <c r="F2" s="1" t="s">
        <v>252</v>
      </c>
      <c r="G2" s="1" t="s">
        <v>105</v>
      </c>
      <c r="H2" s="1" t="s">
        <v>20</v>
      </c>
      <c r="I2" s="1" t="s">
        <v>21</v>
      </c>
      <c r="J2" s="1" t="s">
        <v>22</v>
      </c>
      <c r="K2" s="1">
        <v>90670</v>
      </c>
      <c r="L2" s="1" t="s">
        <v>253</v>
      </c>
      <c r="M2" s="1">
        <v>33.905279999999998</v>
      </c>
      <c r="N2" s="1">
        <v>-118.04036000000001</v>
      </c>
      <c r="O2" s="1">
        <v>10</v>
      </c>
      <c r="P2" s="1">
        <v>2700</v>
      </c>
      <c r="Q2" s="1">
        <v>32</v>
      </c>
      <c r="R2" s="13">
        <v>7740000</v>
      </c>
      <c r="S2" s="1" t="s">
        <v>109</v>
      </c>
      <c r="T2" s="1">
        <v>84.375</v>
      </c>
      <c r="U2" s="1">
        <v>1.2919896640826874E-6</v>
      </c>
      <c r="V2" s="1">
        <v>3.4883720930232559E-4</v>
      </c>
      <c r="W2" s="1">
        <v>84.375</v>
      </c>
    </row>
    <row r="3" spans="1:23" s="1" customFormat="1" ht="13.8" customHeight="1" x14ac:dyDescent="0.3">
      <c r="A3" s="1" t="s">
        <v>168</v>
      </c>
      <c r="B3" s="1" t="s">
        <v>14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121</v>
      </c>
      <c r="H3" s="1" t="s">
        <v>20</v>
      </c>
      <c r="I3" s="1" t="s">
        <v>21</v>
      </c>
      <c r="J3" s="1" t="s">
        <v>22</v>
      </c>
      <c r="K3" s="1">
        <v>90011</v>
      </c>
      <c r="L3" s="1" t="s">
        <v>29</v>
      </c>
      <c r="M3" s="1">
        <v>33.989800000000002</v>
      </c>
      <c r="N3" s="1">
        <v>-118.26898</v>
      </c>
      <c r="O3" s="1">
        <v>0</v>
      </c>
      <c r="P3" s="1">
        <v>0</v>
      </c>
      <c r="Q3" s="1">
        <v>50</v>
      </c>
      <c r="R3" s="13">
        <v>10763000</v>
      </c>
      <c r="S3" s="1" t="s">
        <v>109</v>
      </c>
      <c r="T3" s="1">
        <v>0</v>
      </c>
      <c r="U3" s="1">
        <v>0</v>
      </c>
      <c r="W3" s="1">
        <v>0</v>
      </c>
    </row>
    <row r="4" spans="1:23" s="1" customFormat="1" ht="13.8" customHeight="1" x14ac:dyDescent="0.3">
      <c r="A4" s="1" t="s">
        <v>258</v>
      </c>
      <c r="B4" s="1" t="s">
        <v>14</v>
      </c>
      <c r="C4" s="1" t="s">
        <v>169</v>
      </c>
      <c r="D4" s="1" t="s">
        <v>222</v>
      </c>
      <c r="E4" s="1" t="s">
        <v>259</v>
      </c>
      <c r="F4" s="1" t="s">
        <v>260</v>
      </c>
      <c r="G4" s="1" t="s">
        <v>19</v>
      </c>
      <c r="H4" s="1" t="s">
        <v>20</v>
      </c>
      <c r="I4" s="1" t="s">
        <v>21</v>
      </c>
      <c r="J4" s="1" t="s">
        <v>22</v>
      </c>
      <c r="K4" s="1">
        <v>90807</v>
      </c>
      <c r="L4" s="1" t="s">
        <v>44</v>
      </c>
      <c r="M4" s="1">
        <v>33.81568</v>
      </c>
      <c r="N4" s="1">
        <v>-118.16763</v>
      </c>
      <c r="O4" s="1">
        <v>30</v>
      </c>
      <c r="P4" s="1">
        <v>192200000</v>
      </c>
      <c r="Q4" s="1">
        <v>116</v>
      </c>
      <c r="T4" s="1">
        <v>1656896.551724138</v>
      </c>
      <c r="W4" s="1">
        <v>1656896.551724138</v>
      </c>
    </row>
    <row r="5" spans="1:23" s="1" customFormat="1" ht="13.8" customHeight="1" x14ac:dyDescent="0.3">
      <c r="A5" s="1" t="s">
        <v>287</v>
      </c>
      <c r="B5" s="1" t="s">
        <v>14</v>
      </c>
      <c r="C5" s="1" t="s">
        <v>169</v>
      </c>
      <c r="D5" s="1" t="s">
        <v>288</v>
      </c>
      <c r="E5" s="1" t="s">
        <v>289</v>
      </c>
      <c r="F5" s="1" t="s">
        <v>290</v>
      </c>
      <c r="G5" s="1" t="s">
        <v>291</v>
      </c>
      <c r="H5" s="1" t="s">
        <v>20</v>
      </c>
      <c r="I5" s="1" t="s">
        <v>21</v>
      </c>
      <c r="J5" s="1" t="s">
        <v>22</v>
      </c>
      <c r="K5" s="1">
        <v>91766</v>
      </c>
      <c r="L5" s="1" t="s">
        <v>292</v>
      </c>
      <c r="M5" s="1">
        <v>34.035299999999999</v>
      </c>
      <c r="N5" s="1">
        <v>-117.82492999999999</v>
      </c>
      <c r="O5" s="1">
        <v>255</v>
      </c>
      <c r="P5" s="1">
        <v>1875000</v>
      </c>
    </row>
    <row r="6" spans="1:23" s="1" customFormat="1" ht="13.8" customHeight="1" x14ac:dyDescent="0.3">
      <c r="A6" s="1" t="s">
        <v>184</v>
      </c>
      <c r="B6" s="1" t="s">
        <v>14</v>
      </c>
      <c r="C6" s="1" t="s">
        <v>169</v>
      </c>
      <c r="D6" s="1" t="s">
        <v>181</v>
      </c>
      <c r="E6" s="1" t="s">
        <v>185</v>
      </c>
      <c r="F6" s="1" t="s">
        <v>186</v>
      </c>
      <c r="G6" s="1" t="s">
        <v>98</v>
      </c>
      <c r="H6" s="1" t="s">
        <v>20</v>
      </c>
      <c r="I6" s="1" t="s">
        <v>21</v>
      </c>
      <c r="J6" s="1" t="s">
        <v>22</v>
      </c>
      <c r="K6" s="1">
        <v>90040</v>
      </c>
      <c r="L6" s="1" t="s">
        <v>126</v>
      </c>
      <c r="M6" s="1">
        <v>33.991325000000003</v>
      </c>
      <c r="N6" s="1">
        <v>-118.156654</v>
      </c>
      <c r="O6" s="1">
        <v>0</v>
      </c>
      <c r="P6" s="1">
        <v>0</v>
      </c>
      <c r="Q6" s="1">
        <v>25</v>
      </c>
      <c r="R6" s="13">
        <v>34000000</v>
      </c>
      <c r="S6" s="1" t="s">
        <v>109</v>
      </c>
      <c r="T6" s="1">
        <v>0</v>
      </c>
      <c r="U6" s="1">
        <v>0</v>
      </c>
      <c r="V6" s="1">
        <v>0</v>
      </c>
      <c r="W6" s="1">
        <v>0</v>
      </c>
    </row>
    <row r="7" spans="1:23" s="1" customFormat="1" ht="13.8" customHeight="1" x14ac:dyDescent="0.3">
      <c r="A7" s="1" t="s">
        <v>265</v>
      </c>
      <c r="B7" s="1" t="s">
        <v>14</v>
      </c>
      <c r="C7" s="1" t="s">
        <v>169</v>
      </c>
      <c r="D7" s="1" t="s">
        <v>250</v>
      </c>
      <c r="E7" s="1" t="s">
        <v>266</v>
      </c>
      <c r="F7" s="1" t="s">
        <v>267</v>
      </c>
      <c r="G7" s="1" t="s">
        <v>268</v>
      </c>
      <c r="H7" s="1" t="s">
        <v>20</v>
      </c>
      <c r="I7" s="1" t="s">
        <v>21</v>
      </c>
      <c r="J7" s="1" t="s">
        <v>22</v>
      </c>
      <c r="K7" s="1">
        <v>91706</v>
      </c>
      <c r="L7" s="1" t="s">
        <v>269</v>
      </c>
      <c r="M7" s="1">
        <v>34.111510000000003</v>
      </c>
      <c r="N7" s="1">
        <v>-117.93411999999999</v>
      </c>
      <c r="O7" s="1">
        <v>1.06</v>
      </c>
      <c r="P7" s="1">
        <v>985800</v>
      </c>
      <c r="Q7" s="1">
        <v>8</v>
      </c>
      <c r="T7" s="1">
        <v>123225</v>
      </c>
      <c r="W7" s="1">
        <v>123225</v>
      </c>
    </row>
    <row r="8" spans="1:23" s="1" customFormat="1" ht="13.8" customHeight="1" x14ac:dyDescent="0.3">
      <c r="A8" s="1" t="s">
        <v>195</v>
      </c>
      <c r="B8" s="1" t="s">
        <v>14</v>
      </c>
      <c r="C8" s="1" t="s">
        <v>169</v>
      </c>
      <c r="D8" s="1" t="s">
        <v>181</v>
      </c>
      <c r="E8" s="1" t="s">
        <v>196</v>
      </c>
      <c r="F8" s="1" t="s">
        <v>197</v>
      </c>
      <c r="G8" s="1" t="s">
        <v>121</v>
      </c>
      <c r="H8" s="1" t="s">
        <v>20</v>
      </c>
      <c r="I8" s="1" t="s">
        <v>21</v>
      </c>
      <c r="J8" s="1" t="s">
        <v>22</v>
      </c>
      <c r="K8" s="1">
        <v>90058</v>
      </c>
      <c r="L8" s="1" t="s">
        <v>29</v>
      </c>
      <c r="M8" s="1">
        <v>34.00591</v>
      </c>
      <c r="N8" s="1">
        <v>-118.19432</v>
      </c>
      <c r="O8" s="1">
        <v>427.27068526882624</v>
      </c>
      <c r="P8" s="1">
        <v>154066931.09999999</v>
      </c>
      <c r="Q8" s="1">
        <v>9</v>
      </c>
      <c r="R8" s="13">
        <v>4689000</v>
      </c>
      <c r="S8" s="1" t="s">
        <v>109</v>
      </c>
      <c r="T8" s="1">
        <v>17118547.899999999</v>
      </c>
      <c r="U8" s="1">
        <v>9.1121920509453245E-5</v>
      </c>
      <c r="V8" s="1">
        <v>32.857097696737043</v>
      </c>
      <c r="W8" s="1">
        <v>17118547.899999999</v>
      </c>
    </row>
    <row r="9" spans="1:23" s="1" customFormat="1" ht="13.8" customHeight="1" x14ac:dyDescent="0.3">
      <c r="A9" s="1" t="s">
        <v>198</v>
      </c>
      <c r="B9" s="1" t="s">
        <v>14</v>
      </c>
      <c r="C9" s="1" t="s">
        <v>169</v>
      </c>
      <c r="D9" s="1" t="s">
        <v>199</v>
      </c>
      <c r="E9" s="1" t="s">
        <v>200</v>
      </c>
      <c r="F9" s="1" t="s">
        <v>201</v>
      </c>
      <c r="G9" s="1" t="s">
        <v>57</v>
      </c>
      <c r="H9" s="1" t="s">
        <v>20</v>
      </c>
      <c r="I9" s="1" t="s">
        <v>21</v>
      </c>
      <c r="J9" s="1" t="s">
        <v>22</v>
      </c>
      <c r="K9" s="1">
        <v>90058</v>
      </c>
      <c r="L9" s="1" t="s">
        <v>29</v>
      </c>
      <c r="M9" s="1">
        <v>33.996329000000003</v>
      </c>
      <c r="N9" s="1">
        <v>-118.224743</v>
      </c>
      <c r="O9" s="1">
        <v>3.68</v>
      </c>
      <c r="P9" s="1">
        <v>5520</v>
      </c>
      <c r="Q9" s="1">
        <v>18</v>
      </c>
      <c r="R9" s="13">
        <v>3874000</v>
      </c>
      <c r="S9" s="1" t="s">
        <v>109</v>
      </c>
      <c r="T9" s="1">
        <v>306.66666666666669</v>
      </c>
      <c r="U9" s="1">
        <v>9.4992256066081571E-7</v>
      </c>
      <c r="V9" s="1">
        <v>1.4248838409912235E-3</v>
      </c>
      <c r="W9" s="1">
        <v>306.66666666666669</v>
      </c>
    </row>
    <row r="10" spans="1:23" s="1" customFormat="1" ht="13.8" customHeight="1" x14ac:dyDescent="0.3">
      <c r="A10" s="1" t="s">
        <v>187</v>
      </c>
      <c r="B10" s="1" t="s">
        <v>14</v>
      </c>
      <c r="C10" s="1" t="s">
        <v>169</v>
      </c>
      <c r="D10" s="1" t="s">
        <v>188</v>
      </c>
      <c r="E10" s="1" t="s">
        <v>189</v>
      </c>
      <c r="F10" s="1" t="s">
        <v>190</v>
      </c>
      <c r="G10" s="1" t="s">
        <v>98</v>
      </c>
      <c r="H10" s="1" t="s">
        <v>20</v>
      </c>
      <c r="I10" s="1" t="s">
        <v>21</v>
      </c>
      <c r="J10" s="1" t="s">
        <v>22</v>
      </c>
      <c r="K10" s="1">
        <v>90040</v>
      </c>
      <c r="L10" s="1" t="s">
        <v>126</v>
      </c>
      <c r="M10" s="1">
        <v>33.979489999999998</v>
      </c>
      <c r="N10" s="1">
        <v>-118.16455000000001</v>
      </c>
      <c r="O10" s="1">
        <v>5.5024179999999996</v>
      </c>
      <c r="P10" s="1">
        <v>5109628.9799999995</v>
      </c>
      <c r="Q10" s="1">
        <v>105</v>
      </c>
      <c r="R10" s="13">
        <v>24000000</v>
      </c>
      <c r="S10" s="1" t="s">
        <v>109</v>
      </c>
      <c r="T10" s="1">
        <v>48663.133142857136</v>
      </c>
      <c r="U10" s="1">
        <v>2.2926741666666666E-7</v>
      </c>
      <c r="V10" s="1">
        <v>0.21290120749999997</v>
      </c>
      <c r="W10" s="1">
        <v>48663.133142857136</v>
      </c>
    </row>
    <row r="11" spans="1:23" s="1" customFormat="1" ht="13.8" customHeight="1" x14ac:dyDescent="0.3">
      <c r="A11" s="1" t="s">
        <v>254</v>
      </c>
      <c r="B11" s="1" t="s">
        <v>14</v>
      </c>
      <c r="C11" s="1" t="s">
        <v>169</v>
      </c>
      <c r="D11" s="1" t="s">
        <v>181</v>
      </c>
      <c r="E11" s="1" t="s">
        <v>255</v>
      </c>
      <c r="F11" s="1" t="s">
        <v>256</v>
      </c>
      <c r="G11" s="1" t="s">
        <v>105</v>
      </c>
      <c r="H11" s="1" t="s">
        <v>20</v>
      </c>
      <c r="I11" s="1" t="s">
        <v>21</v>
      </c>
      <c r="J11" s="1" t="s">
        <v>22</v>
      </c>
      <c r="K11" s="1">
        <v>90670</v>
      </c>
      <c r="L11" s="1" t="s">
        <v>257</v>
      </c>
      <c r="M11" s="1">
        <v>33.88794</v>
      </c>
      <c r="N11" s="1">
        <v>-118.04559</v>
      </c>
      <c r="O11" s="1">
        <v>2296.944</v>
      </c>
      <c r="P11" s="1">
        <v>19636422.616999999</v>
      </c>
      <c r="Q11" s="1">
        <v>190</v>
      </c>
      <c r="R11" s="13">
        <v>60000000</v>
      </c>
      <c r="S11" s="1" t="s">
        <v>109</v>
      </c>
      <c r="T11" s="1">
        <v>103349.59272105263</v>
      </c>
      <c r="U11" s="1">
        <v>3.8282399999999998E-5</v>
      </c>
      <c r="V11" s="1">
        <v>0.3272737102833333</v>
      </c>
      <c r="W11" s="1">
        <v>103349.59272105263</v>
      </c>
    </row>
    <row r="12" spans="1:23" s="1" customFormat="1" ht="13.8" customHeight="1" x14ac:dyDescent="0.3">
      <c r="A12" s="1" t="s">
        <v>231</v>
      </c>
      <c r="B12" s="1" t="s">
        <v>14</v>
      </c>
      <c r="C12" s="1" t="s">
        <v>169</v>
      </c>
      <c r="D12" s="1" t="s">
        <v>181</v>
      </c>
      <c r="E12" s="1" t="s">
        <v>232</v>
      </c>
      <c r="F12" s="1" t="s">
        <v>233</v>
      </c>
      <c r="G12" s="1" t="s">
        <v>61</v>
      </c>
      <c r="H12" s="1" t="s">
        <v>20</v>
      </c>
      <c r="I12" s="1" t="s">
        <v>21</v>
      </c>
      <c r="J12" s="1" t="s">
        <v>22</v>
      </c>
      <c r="K12" s="1">
        <v>90280</v>
      </c>
      <c r="L12" s="1" t="s">
        <v>234</v>
      </c>
      <c r="M12" s="1">
        <v>33.928069999999998</v>
      </c>
      <c r="N12" s="1">
        <v>-118.16961000000001</v>
      </c>
      <c r="O12" s="1">
        <v>0.03</v>
      </c>
      <c r="P12" s="1">
        <v>540</v>
      </c>
      <c r="Q12" s="1">
        <v>30</v>
      </c>
      <c r="R12" s="13">
        <v>18000000</v>
      </c>
      <c r="S12" s="1" t="s">
        <v>109</v>
      </c>
      <c r="T12" s="1">
        <v>18</v>
      </c>
      <c r="U12" s="1">
        <v>1.6666666666666667E-9</v>
      </c>
      <c r="V12" s="1">
        <v>3.0000000000000001E-5</v>
      </c>
      <c r="W12" s="1">
        <v>18</v>
      </c>
    </row>
    <row r="13" spans="1:23" s="1" customFormat="1" ht="13.8" customHeight="1" x14ac:dyDescent="0.3">
      <c r="A13" s="1" t="s">
        <v>191</v>
      </c>
      <c r="B13" s="1" t="s">
        <v>14</v>
      </c>
      <c r="C13" s="1" t="s">
        <v>169</v>
      </c>
      <c r="D13" s="1" t="s">
        <v>192</v>
      </c>
      <c r="E13" s="1" t="s">
        <v>193</v>
      </c>
      <c r="F13" s="1" t="s">
        <v>194</v>
      </c>
      <c r="G13" s="1" t="s">
        <v>121</v>
      </c>
      <c r="H13" s="1" t="s">
        <v>20</v>
      </c>
      <c r="I13" s="1" t="s">
        <v>21</v>
      </c>
      <c r="J13" s="1" t="s">
        <v>22</v>
      </c>
      <c r="K13" s="1">
        <v>90040</v>
      </c>
      <c r="L13" s="1" t="s">
        <v>126</v>
      </c>
      <c r="M13" s="1">
        <v>33.988579999999999</v>
      </c>
      <c r="N13" s="1">
        <v>-118.14652</v>
      </c>
      <c r="O13" s="1">
        <v>1.5404410788479532</v>
      </c>
      <c r="P13" s="1">
        <v>27720</v>
      </c>
      <c r="Q13" s="1">
        <v>260</v>
      </c>
      <c r="R13" s="13">
        <v>129000000</v>
      </c>
      <c r="S13" s="1" t="s">
        <v>109</v>
      </c>
      <c r="T13" s="1">
        <v>106.61538461538461</v>
      </c>
      <c r="U13" s="1">
        <v>1.1941403711999637E-8</v>
      </c>
      <c r="V13" s="1">
        <v>2.1488372093023255E-4</v>
      </c>
      <c r="W13" s="1">
        <v>106.61538461538461</v>
      </c>
    </row>
    <row r="14" spans="1:23" s="1" customFormat="1" ht="13.8" customHeight="1" x14ac:dyDescent="0.3">
      <c r="A14" s="1" t="s">
        <v>180</v>
      </c>
      <c r="B14" s="1" t="s">
        <v>14</v>
      </c>
      <c r="C14" s="1" t="s">
        <v>169</v>
      </c>
      <c r="D14" s="1" t="s">
        <v>181</v>
      </c>
      <c r="E14" s="1" t="s">
        <v>182</v>
      </c>
      <c r="F14" s="1" t="s">
        <v>183</v>
      </c>
      <c r="G14" s="1" t="s">
        <v>121</v>
      </c>
      <c r="H14" s="1" t="s">
        <v>20</v>
      </c>
      <c r="I14" s="1" t="s">
        <v>21</v>
      </c>
      <c r="J14" s="1" t="s">
        <v>22</v>
      </c>
      <c r="K14" s="1">
        <v>90021</v>
      </c>
      <c r="L14" s="1" t="s">
        <v>29</v>
      </c>
      <c r="M14" s="1">
        <v>34.020274000000001</v>
      </c>
      <c r="N14" s="1">
        <v>-118.23260500000001</v>
      </c>
      <c r="O14" s="1">
        <v>23.2</v>
      </c>
      <c r="P14" s="1">
        <v>417600</v>
      </c>
      <c r="Q14" s="1">
        <v>9</v>
      </c>
      <c r="R14" s="13">
        <v>1143000</v>
      </c>
      <c r="S14" s="1" t="s">
        <v>109</v>
      </c>
      <c r="T14" s="14">
        <v>46400</v>
      </c>
      <c r="U14" s="1">
        <v>2.0297462817147856E-5</v>
      </c>
      <c r="V14" s="1">
        <v>0.36535433070866141</v>
      </c>
      <c r="W14" s="1">
        <v>46400</v>
      </c>
    </row>
    <row r="15" spans="1:23" s="1" customFormat="1" ht="13.8" customHeight="1" x14ac:dyDescent="0.3">
      <c r="A15" s="1" t="s">
        <v>278</v>
      </c>
      <c r="B15" s="1" t="s">
        <v>14</v>
      </c>
      <c r="C15" s="1" t="s">
        <v>169</v>
      </c>
      <c r="D15" s="1" t="s">
        <v>192</v>
      </c>
      <c r="E15" s="1" t="s">
        <v>279</v>
      </c>
      <c r="F15" s="1" t="s">
        <v>280</v>
      </c>
      <c r="G15" s="1" t="s">
        <v>273</v>
      </c>
      <c r="H15" s="1" t="s">
        <v>20</v>
      </c>
      <c r="I15" s="1" t="s">
        <v>21</v>
      </c>
      <c r="J15" s="1" t="s">
        <v>22</v>
      </c>
      <c r="K15" s="1">
        <v>91746</v>
      </c>
      <c r="L15" s="1" t="s">
        <v>281</v>
      </c>
      <c r="M15" s="1">
        <v>34.057000000000002</v>
      </c>
      <c r="N15" s="1">
        <v>-117.988</v>
      </c>
      <c r="O15" s="1">
        <v>29.490268963959863</v>
      </c>
      <c r="P15" s="1">
        <v>855455</v>
      </c>
      <c r="Q15" s="1">
        <v>120</v>
      </c>
      <c r="R15" s="13">
        <v>319000000</v>
      </c>
      <c r="S15" s="1" t="s">
        <v>109</v>
      </c>
      <c r="T15" s="1">
        <v>7128.791666666667</v>
      </c>
      <c r="U15" s="1">
        <v>9.2445984213040328E-8</v>
      </c>
      <c r="V15" s="1">
        <v>2.6816771159874609E-3</v>
      </c>
      <c r="W15" s="1">
        <v>7128.791666666667</v>
      </c>
    </row>
    <row r="16" spans="1:23" s="1" customFormat="1" ht="13.8" customHeight="1" x14ac:dyDescent="0.3">
      <c r="A16" s="1" t="s">
        <v>217</v>
      </c>
      <c r="B16" s="1" t="s">
        <v>14</v>
      </c>
      <c r="C16" s="1" t="s">
        <v>169</v>
      </c>
      <c r="D16" s="1" t="s">
        <v>199</v>
      </c>
      <c r="E16" s="1" t="s">
        <v>218</v>
      </c>
      <c r="F16" s="1" t="s">
        <v>219</v>
      </c>
      <c r="G16" s="1" t="s">
        <v>220</v>
      </c>
      <c r="H16" s="1" t="s">
        <v>20</v>
      </c>
      <c r="I16" s="1" t="s">
        <v>21</v>
      </c>
      <c r="J16" s="1" t="s">
        <v>22</v>
      </c>
      <c r="K16" s="1">
        <v>90255</v>
      </c>
      <c r="L16" s="1" t="s">
        <v>29</v>
      </c>
      <c r="M16" s="1">
        <v>33.992939999999997</v>
      </c>
      <c r="N16" s="1">
        <v>-118.2268</v>
      </c>
      <c r="O16" s="1">
        <v>15.84</v>
      </c>
      <c r="P16" s="1">
        <v>23760</v>
      </c>
      <c r="Q16" s="1">
        <v>35</v>
      </c>
      <c r="R16" s="13">
        <v>6220000</v>
      </c>
      <c r="S16" s="1" t="s">
        <v>109</v>
      </c>
      <c r="T16" s="1">
        <v>678.85714285714289</v>
      </c>
      <c r="U16" s="1">
        <v>2.5466237942122186E-6</v>
      </c>
      <c r="V16" s="1">
        <v>3.8199356913183281E-3</v>
      </c>
      <c r="W16" s="1">
        <v>678.85714285714289</v>
      </c>
    </row>
    <row r="17" spans="1:23" s="1" customFormat="1" ht="13.8" customHeight="1" x14ac:dyDescent="0.3">
      <c r="A17" s="1" t="s">
        <v>213</v>
      </c>
      <c r="B17" s="1" t="s">
        <v>14</v>
      </c>
      <c r="C17" s="1" t="s">
        <v>169</v>
      </c>
      <c r="D17" s="1" t="s">
        <v>199</v>
      </c>
      <c r="E17" s="1" t="s">
        <v>214</v>
      </c>
      <c r="F17" s="1" t="s">
        <v>215</v>
      </c>
      <c r="G17" s="1" t="s">
        <v>216</v>
      </c>
      <c r="H17" s="1" t="s">
        <v>20</v>
      </c>
      <c r="I17" s="1" t="s">
        <v>21</v>
      </c>
      <c r="J17" s="1" t="s">
        <v>22</v>
      </c>
      <c r="K17" s="1">
        <v>90248</v>
      </c>
      <c r="L17" s="1" t="s">
        <v>29</v>
      </c>
      <c r="M17" s="1">
        <v>33.884410000000003</v>
      </c>
      <c r="N17" s="1">
        <v>-118.27589999999999</v>
      </c>
      <c r="O17" s="1">
        <v>17.829999999999998</v>
      </c>
      <c r="P17" s="1">
        <v>72945</v>
      </c>
      <c r="Q17" s="1">
        <v>31</v>
      </c>
      <c r="R17" s="13">
        <v>5510000</v>
      </c>
      <c r="S17" s="1" t="s">
        <v>109</v>
      </c>
      <c r="T17" s="1">
        <v>2353.0645161290322</v>
      </c>
      <c r="U17" s="1">
        <v>3.2359346642468235E-6</v>
      </c>
      <c r="V17" s="1">
        <v>1.3238656987295826E-2</v>
      </c>
      <c r="W17" s="1">
        <v>2353.0645161290322</v>
      </c>
    </row>
    <row r="18" spans="1:23" s="1" customFormat="1" ht="13.8" customHeight="1" x14ac:dyDescent="0.3">
      <c r="A18" s="1" t="s">
        <v>173</v>
      </c>
      <c r="B18" s="1" t="s">
        <v>14</v>
      </c>
      <c r="C18" s="1" t="s">
        <v>169</v>
      </c>
      <c r="D18" s="1" t="s">
        <v>170</v>
      </c>
      <c r="E18" s="1" t="s">
        <v>174</v>
      </c>
      <c r="F18" s="1" t="s">
        <v>175</v>
      </c>
      <c r="G18" s="1" t="s">
        <v>121</v>
      </c>
      <c r="H18" s="1" t="s">
        <v>20</v>
      </c>
      <c r="I18" s="1" t="s">
        <v>21</v>
      </c>
      <c r="J18" s="1" t="s">
        <v>22</v>
      </c>
      <c r="K18" s="1">
        <v>90011</v>
      </c>
      <c r="L18" s="1" t="s">
        <v>29</v>
      </c>
      <c r="M18" s="1">
        <v>33.989800000000002</v>
      </c>
      <c r="N18" s="1">
        <v>-118.27012000000001</v>
      </c>
      <c r="O18" s="1">
        <v>2.21</v>
      </c>
      <c r="P18" s="1">
        <v>20475</v>
      </c>
    </row>
    <row r="19" spans="1:23" s="1" customFormat="1" ht="13.8" customHeight="1" x14ac:dyDescent="0.3">
      <c r="A19" s="1" t="s">
        <v>244</v>
      </c>
      <c r="B19" s="1" t="s">
        <v>14</v>
      </c>
      <c r="C19" s="1" t="s">
        <v>169</v>
      </c>
      <c r="D19" s="1" t="s">
        <v>245</v>
      </c>
      <c r="E19" s="1" t="s">
        <v>246</v>
      </c>
      <c r="F19" s="1" t="s">
        <v>247</v>
      </c>
      <c r="G19" s="1" t="s">
        <v>248</v>
      </c>
      <c r="H19" s="1" t="s">
        <v>20</v>
      </c>
      <c r="I19" s="1" t="s">
        <v>21</v>
      </c>
      <c r="J19" s="1" t="s">
        <v>22</v>
      </c>
      <c r="K19" s="1">
        <v>90601</v>
      </c>
      <c r="M19" s="1">
        <v>34.029730000000001</v>
      </c>
      <c r="N19" s="1">
        <v>-118.03936</v>
      </c>
      <c r="O19" s="1">
        <v>30</v>
      </c>
      <c r="P19" s="1">
        <v>192200000</v>
      </c>
      <c r="Q19" s="1">
        <v>100</v>
      </c>
      <c r="R19" s="13">
        <v>266000000</v>
      </c>
      <c r="S19" s="1" t="s">
        <v>109</v>
      </c>
      <c r="T19" s="1">
        <v>1922000</v>
      </c>
      <c r="U19" s="1">
        <v>1.1278195488721805E-7</v>
      </c>
      <c r="V19" s="1">
        <v>0.72255639097744362</v>
      </c>
      <c r="W19" s="1">
        <v>1922000</v>
      </c>
    </row>
    <row r="20" spans="1:23" s="1" customFormat="1" ht="13.8" customHeight="1" x14ac:dyDescent="0.3">
      <c r="A20" s="1" t="s">
        <v>202</v>
      </c>
      <c r="B20" s="1" t="s">
        <v>14</v>
      </c>
      <c r="C20" s="1" t="s">
        <v>169</v>
      </c>
      <c r="D20" s="1" t="s">
        <v>203</v>
      </c>
      <c r="E20" s="1" t="s">
        <v>204</v>
      </c>
      <c r="F20" s="1" t="s">
        <v>205</v>
      </c>
      <c r="G20" s="1" t="s">
        <v>57</v>
      </c>
      <c r="H20" s="1" t="s">
        <v>20</v>
      </c>
      <c r="I20" s="1" t="s">
        <v>21</v>
      </c>
      <c r="J20" s="1" t="s">
        <v>22</v>
      </c>
      <c r="K20" s="1">
        <v>90058</v>
      </c>
      <c r="L20" s="1" t="s">
        <v>29</v>
      </c>
      <c r="M20" s="1">
        <v>34.015259999999998</v>
      </c>
      <c r="N20" s="1">
        <v>-118.22857</v>
      </c>
      <c r="O20" s="1">
        <v>0.13400000000000001</v>
      </c>
      <c r="P20" s="1">
        <v>2412</v>
      </c>
      <c r="Q20" s="1">
        <v>20</v>
      </c>
      <c r="R20" s="13">
        <v>4270000</v>
      </c>
      <c r="S20" s="1" t="s">
        <v>109</v>
      </c>
      <c r="T20" s="1">
        <v>120.6</v>
      </c>
      <c r="U20" s="1">
        <v>3.1381733021077284E-8</v>
      </c>
      <c r="V20" s="1">
        <v>5.6487119437939105E-4</v>
      </c>
      <c r="W20" s="1">
        <v>120.6</v>
      </c>
    </row>
    <row r="21" spans="1:23" s="1" customFormat="1" ht="13.8" customHeight="1" x14ac:dyDescent="0.3">
      <c r="A21" s="1" t="s">
        <v>275</v>
      </c>
      <c r="B21" s="1" t="s">
        <v>14</v>
      </c>
      <c r="C21" s="1" t="s">
        <v>169</v>
      </c>
      <c r="D21" s="1" t="s">
        <v>245</v>
      </c>
      <c r="E21" s="1" t="s">
        <v>276</v>
      </c>
      <c r="F21" s="1" t="s">
        <v>277</v>
      </c>
      <c r="G21" s="1" t="s">
        <v>273</v>
      </c>
      <c r="H21" s="1" t="s">
        <v>20</v>
      </c>
      <c r="I21" s="1" t="s">
        <v>21</v>
      </c>
      <c r="J21" s="1" t="s">
        <v>22</v>
      </c>
      <c r="K21" s="1">
        <v>91745</v>
      </c>
      <c r="L21" s="1" t="s">
        <v>274</v>
      </c>
      <c r="M21" s="1">
        <v>34.007570000000001</v>
      </c>
      <c r="N21" s="1">
        <v>-117.93847</v>
      </c>
      <c r="O21" s="1">
        <v>20</v>
      </c>
      <c r="P21" s="1">
        <v>22200000</v>
      </c>
      <c r="S21" s="1" t="s">
        <v>110</v>
      </c>
    </row>
    <row r="22" spans="1:23" s="1" customFormat="1" ht="13.8" customHeight="1" x14ac:dyDescent="0.3">
      <c r="A22" s="1" t="s">
        <v>235</v>
      </c>
      <c r="B22" s="1" t="s">
        <v>14</v>
      </c>
      <c r="C22" s="1" t="s">
        <v>169</v>
      </c>
      <c r="D22" s="1" t="s">
        <v>188</v>
      </c>
      <c r="E22" s="1" t="s">
        <v>236</v>
      </c>
      <c r="F22" s="1" t="s">
        <v>237</v>
      </c>
      <c r="G22" s="1" t="s">
        <v>61</v>
      </c>
      <c r="H22" s="1" t="s">
        <v>20</v>
      </c>
      <c r="I22" s="1" t="s">
        <v>21</v>
      </c>
      <c r="J22" s="1" t="s">
        <v>22</v>
      </c>
      <c r="K22" s="1">
        <v>90280</v>
      </c>
      <c r="L22" s="1" t="s">
        <v>29</v>
      </c>
      <c r="M22" s="1">
        <v>33.948569999999997</v>
      </c>
      <c r="N22" s="1">
        <v>-118.15949000000001</v>
      </c>
      <c r="O22" s="1">
        <v>22.72</v>
      </c>
      <c r="P22" s="1">
        <v>29204400</v>
      </c>
      <c r="Q22" s="1">
        <v>50</v>
      </c>
      <c r="R22" s="13">
        <v>11000000</v>
      </c>
      <c r="S22" s="1" t="s">
        <v>109</v>
      </c>
      <c r="T22" s="1">
        <v>584088</v>
      </c>
      <c r="U22" s="1">
        <v>2.0654545454545455E-6</v>
      </c>
      <c r="V22" s="1">
        <v>2.6549454545454547</v>
      </c>
      <c r="W22" s="1">
        <v>584088</v>
      </c>
    </row>
    <row r="23" spans="1:23" s="1" customFormat="1" ht="13.8" customHeight="1" x14ac:dyDescent="0.3">
      <c r="A23" s="1" t="s">
        <v>206</v>
      </c>
      <c r="B23" s="1" t="s">
        <v>14</v>
      </c>
      <c r="C23" s="1" t="s">
        <v>169</v>
      </c>
      <c r="D23" s="1" t="s">
        <v>207</v>
      </c>
      <c r="E23" s="1" t="s">
        <v>208</v>
      </c>
      <c r="F23" s="1" t="s">
        <v>209</v>
      </c>
      <c r="G23" s="1" t="s">
        <v>121</v>
      </c>
      <c r="H23" s="1" t="s">
        <v>20</v>
      </c>
      <c r="I23" s="1" t="s">
        <v>21</v>
      </c>
      <c r="J23" s="1" t="s">
        <v>22</v>
      </c>
      <c r="K23" s="1">
        <v>90063</v>
      </c>
      <c r="L23" s="1" t="s">
        <v>29</v>
      </c>
      <c r="M23" s="1">
        <v>34.060639999999999</v>
      </c>
      <c r="N23" s="1">
        <v>-118.19081</v>
      </c>
      <c r="O23" s="1">
        <v>315.2</v>
      </c>
      <c r="P23" s="1">
        <v>8782088</v>
      </c>
      <c r="Q23" s="1">
        <v>100</v>
      </c>
      <c r="T23" s="1">
        <v>87820.88</v>
      </c>
      <c r="V23" s="1" t="e">
        <v>#VALUE!</v>
      </c>
      <c r="W23" s="1">
        <v>87820.88</v>
      </c>
    </row>
    <row r="24" spans="1:23" s="1" customFormat="1" ht="13.8" customHeight="1" x14ac:dyDescent="0.3">
      <c r="A24" s="1" t="s">
        <v>270</v>
      </c>
      <c r="B24" s="1" t="s">
        <v>14</v>
      </c>
      <c r="C24" s="1" t="s">
        <v>169</v>
      </c>
      <c r="D24" s="1" t="s">
        <v>181</v>
      </c>
      <c r="E24" s="1" t="s">
        <v>271</v>
      </c>
      <c r="F24" s="1" t="s">
        <v>272</v>
      </c>
      <c r="G24" s="1" t="s">
        <v>273</v>
      </c>
      <c r="H24" s="1" t="s">
        <v>20</v>
      </c>
      <c r="I24" s="1" t="s">
        <v>21</v>
      </c>
      <c r="J24" s="1" t="s">
        <v>22</v>
      </c>
      <c r="K24" s="1">
        <v>91746</v>
      </c>
      <c r="L24" s="1" t="s">
        <v>274</v>
      </c>
      <c r="M24" s="1">
        <v>34.025025999999997</v>
      </c>
      <c r="N24" s="1">
        <v>-117.98347</v>
      </c>
      <c r="O24" s="1">
        <v>13.030440704062109</v>
      </c>
      <c r="P24" s="1">
        <v>26679180</v>
      </c>
      <c r="Q24" s="1">
        <v>244</v>
      </c>
      <c r="R24" s="13">
        <v>132000000</v>
      </c>
      <c r="S24" s="1" t="s">
        <v>109</v>
      </c>
      <c r="T24" s="1">
        <v>109340.90163934426</v>
      </c>
      <c r="U24" s="1">
        <v>9.87154598792584E-8</v>
      </c>
      <c r="V24" s="1">
        <v>0.20211499999999999</v>
      </c>
      <c r="W24" s="1">
        <v>109340.90163934426</v>
      </c>
    </row>
    <row r="25" spans="1:23" s="1" customFormat="1" ht="13.8" customHeight="1" x14ac:dyDescent="0.3">
      <c r="A25" s="1" t="s">
        <v>225</v>
      </c>
      <c r="B25" s="1" t="s">
        <v>14</v>
      </c>
      <c r="C25" s="1" t="s">
        <v>169</v>
      </c>
      <c r="D25" s="1" t="s">
        <v>226</v>
      </c>
      <c r="E25" s="1" t="s">
        <v>227</v>
      </c>
      <c r="F25" s="1" t="s">
        <v>228</v>
      </c>
      <c r="G25" s="1" t="s">
        <v>229</v>
      </c>
      <c r="H25" s="1" t="s">
        <v>20</v>
      </c>
      <c r="I25" s="1" t="s">
        <v>21</v>
      </c>
      <c r="J25" s="1" t="s">
        <v>22</v>
      </c>
      <c r="K25" s="1">
        <v>90262</v>
      </c>
      <c r="L25" s="1" t="s">
        <v>230</v>
      </c>
      <c r="M25" s="1">
        <v>33.93674</v>
      </c>
      <c r="N25" s="1">
        <v>-118.22633</v>
      </c>
      <c r="O25" s="1">
        <v>64</v>
      </c>
      <c r="P25" s="1">
        <v>96000</v>
      </c>
      <c r="Q25" s="1">
        <v>45</v>
      </c>
      <c r="R25" s="13">
        <v>9530000</v>
      </c>
      <c r="S25" s="1" t="s">
        <v>109</v>
      </c>
      <c r="T25" s="1">
        <v>2133.3333333333335</v>
      </c>
      <c r="U25" s="1">
        <v>6.7156348373557189E-6</v>
      </c>
      <c r="V25" s="1">
        <v>1.0073452256033578E-2</v>
      </c>
      <c r="W25" s="1">
        <v>2133.3333333333335</v>
      </c>
    </row>
    <row r="26" spans="1:23" s="1" customFormat="1" ht="13.8" customHeight="1" x14ac:dyDescent="0.3">
      <c r="A26" s="1" t="s">
        <v>282</v>
      </c>
      <c r="B26" s="1" t="s">
        <v>14</v>
      </c>
      <c r="C26" s="1" t="s">
        <v>169</v>
      </c>
      <c r="D26" s="1" t="s">
        <v>283</v>
      </c>
      <c r="E26" s="1" t="s">
        <v>284</v>
      </c>
      <c r="F26" s="1" t="s">
        <v>285</v>
      </c>
      <c r="G26" s="1" t="s">
        <v>273</v>
      </c>
      <c r="H26" s="1" t="s">
        <v>20</v>
      </c>
      <c r="I26" s="1" t="s">
        <v>21</v>
      </c>
      <c r="J26" s="1" t="s">
        <v>22</v>
      </c>
      <c r="K26" s="1">
        <v>91748</v>
      </c>
      <c r="L26" s="1" t="s">
        <v>286</v>
      </c>
      <c r="M26" s="1">
        <v>33.996867000000002</v>
      </c>
      <c r="N26" s="1">
        <v>-117.908519</v>
      </c>
      <c r="O26" s="1">
        <v>0</v>
      </c>
      <c r="P26" s="1">
        <v>0</v>
      </c>
      <c r="Q26" s="1">
        <v>150</v>
      </c>
      <c r="R26" s="13">
        <v>49000000</v>
      </c>
      <c r="S26" s="1" t="s">
        <v>109</v>
      </c>
      <c r="T26" s="1">
        <v>0</v>
      </c>
      <c r="U26" s="1">
        <v>0</v>
      </c>
      <c r="V26" s="1">
        <v>0</v>
      </c>
      <c r="W26" s="1">
        <v>0</v>
      </c>
    </row>
    <row r="27" spans="1:23" s="1" customFormat="1" ht="13.8" customHeight="1" x14ac:dyDescent="0.3">
      <c r="A27" s="1" t="s">
        <v>238</v>
      </c>
      <c r="B27" s="1" t="s">
        <v>14</v>
      </c>
      <c r="C27" s="1" t="s">
        <v>169</v>
      </c>
      <c r="D27" s="1" t="s">
        <v>222</v>
      </c>
      <c r="E27" s="1" t="s">
        <v>239</v>
      </c>
      <c r="F27" s="1" t="s">
        <v>240</v>
      </c>
      <c r="G27" s="1" t="s">
        <v>61</v>
      </c>
      <c r="H27" s="1" t="s">
        <v>20</v>
      </c>
      <c r="I27" s="1" t="s">
        <v>21</v>
      </c>
      <c r="J27" s="1" t="s">
        <v>22</v>
      </c>
      <c r="K27" s="1">
        <v>90280</v>
      </c>
      <c r="L27" s="1" t="s">
        <v>29</v>
      </c>
      <c r="M27" s="1">
        <v>33.955888000000002</v>
      </c>
      <c r="N27" s="1">
        <v>-118.19612100000001</v>
      </c>
      <c r="O27" s="1">
        <v>4.9820000000000002</v>
      </c>
      <c r="P27" s="1">
        <v>5937900</v>
      </c>
      <c r="Q27" s="1">
        <v>40</v>
      </c>
      <c r="R27" s="13">
        <v>85000000</v>
      </c>
      <c r="S27" s="1" t="s">
        <v>109</v>
      </c>
      <c r="T27" s="1">
        <v>148447.5</v>
      </c>
      <c r="U27" s="1">
        <v>5.8611764705882358E-8</v>
      </c>
      <c r="V27" s="1">
        <v>6.9857647058823524E-2</v>
      </c>
      <c r="W27" s="1">
        <v>148447.5</v>
      </c>
    </row>
    <row r="28" spans="1:23" s="1" customFormat="1" ht="13.8" customHeight="1" x14ac:dyDescent="0.3">
      <c r="A28" s="1" t="s">
        <v>176</v>
      </c>
      <c r="B28" s="1" t="s">
        <v>14</v>
      </c>
      <c r="C28" s="1" t="s">
        <v>169</v>
      </c>
      <c r="D28" s="1" t="s">
        <v>177</v>
      </c>
      <c r="E28" s="1" t="s">
        <v>178</v>
      </c>
      <c r="F28" s="1" t="s">
        <v>179</v>
      </c>
      <c r="G28" s="1" t="s">
        <v>121</v>
      </c>
      <c r="H28" s="1" t="s">
        <v>20</v>
      </c>
      <c r="I28" s="1" t="s">
        <v>21</v>
      </c>
      <c r="J28" s="1" t="s">
        <v>22</v>
      </c>
      <c r="K28" s="1">
        <v>90011</v>
      </c>
      <c r="L28" s="1" t="s">
        <v>29</v>
      </c>
      <c r="M28" s="1">
        <v>33.989800000000002</v>
      </c>
      <c r="N28" s="1">
        <v>-118.27012000000001</v>
      </c>
      <c r="O28" s="1">
        <v>87.5</v>
      </c>
      <c r="P28" s="1">
        <v>3496500</v>
      </c>
      <c r="S28" s="1" t="s">
        <v>110</v>
      </c>
    </row>
    <row r="29" spans="1:23" s="1" customFormat="1" ht="13.8" customHeight="1" x14ac:dyDescent="0.3">
      <c r="A29" s="1" t="s">
        <v>241</v>
      </c>
      <c r="B29" s="1" t="s">
        <v>14</v>
      </c>
      <c r="C29" s="1" t="s">
        <v>169</v>
      </c>
      <c r="D29" s="1" t="s">
        <v>199</v>
      </c>
      <c r="E29" s="1" t="s">
        <v>242</v>
      </c>
      <c r="F29" s="1" t="s">
        <v>243</v>
      </c>
      <c r="G29" s="1" t="s">
        <v>61</v>
      </c>
      <c r="H29" s="1" t="s">
        <v>20</v>
      </c>
      <c r="I29" s="1" t="s">
        <v>21</v>
      </c>
      <c r="J29" s="1" t="s">
        <v>22</v>
      </c>
      <c r="K29" s="1">
        <v>90280</v>
      </c>
      <c r="L29" s="1" t="s">
        <v>234</v>
      </c>
      <c r="M29" s="1">
        <v>33.925510000000003</v>
      </c>
      <c r="N29" s="1">
        <v>-118.16929</v>
      </c>
      <c r="O29" s="1">
        <v>13.489999999999998</v>
      </c>
      <c r="P29" s="1">
        <v>2435795</v>
      </c>
      <c r="Q29" s="1">
        <v>80</v>
      </c>
      <c r="R29" s="13">
        <v>16000000</v>
      </c>
      <c r="S29" s="1" t="s">
        <v>109</v>
      </c>
      <c r="T29" s="1">
        <v>30447.4375</v>
      </c>
      <c r="U29" s="1">
        <v>8.4312499999999987E-7</v>
      </c>
      <c r="V29" s="1">
        <v>0.15223718750000001</v>
      </c>
      <c r="W29" s="1">
        <v>30447.4375</v>
      </c>
    </row>
    <row r="30" spans="1:23" s="1" customFormat="1" ht="13.8" customHeight="1" x14ac:dyDescent="0.3">
      <c r="A30" s="1" t="s">
        <v>210</v>
      </c>
      <c r="B30" s="1" t="s">
        <v>14</v>
      </c>
      <c r="C30" s="1" t="s">
        <v>169</v>
      </c>
      <c r="D30" s="1" t="s">
        <v>192</v>
      </c>
      <c r="E30" s="1" t="s">
        <v>211</v>
      </c>
      <c r="F30" s="1" t="s">
        <v>212</v>
      </c>
      <c r="G30" s="1" t="s">
        <v>39</v>
      </c>
      <c r="H30" s="1" t="s">
        <v>20</v>
      </c>
      <c r="I30" s="1" t="s">
        <v>21</v>
      </c>
      <c r="J30" s="1" t="s">
        <v>22</v>
      </c>
      <c r="K30" s="1">
        <v>90222</v>
      </c>
      <c r="L30" s="1" t="s">
        <v>40</v>
      </c>
      <c r="M30" s="1">
        <v>33.920070000000003</v>
      </c>
      <c r="N30" s="1">
        <v>-118.22122</v>
      </c>
      <c r="O30" s="1">
        <v>0</v>
      </c>
      <c r="P30" s="1">
        <v>0</v>
      </c>
      <c r="Q30" s="1">
        <v>15</v>
      </c>
      <c r="R30" s="13">
        <v>2670000</v>
      </c>
      <c r="S30" s="1" t="s">
        <v>109</v>
      </c>
      <c r="T30" s="1">
        <v>0</v>
      </c>
      <c r="U30" s="1">
        <v>0</v>
      </c>
      <c r="V30" s="1">
        <v>0</v>
      </c>
      <c r="W30" s="1">
        <v>0</v>
      </c>
    </row>
    <row r="31" spans="1:23" s="1" customFormat="1" ht="13.8" customHeight="1" x14ac:dyDescent="0.3">
      <c r="A31" s="1" t="s">
        <v>221</v>
      </c>
      <c r="B31" s="1" t="s">
        <v>14</v>
      </c>
      <c r="C31" s="1" t="s">
        <v>169</v>
      </c>
      <c r="D31" s="1" t="s">
        <v>222</v>
      </c>
      <c r="E31" s="1" t="s">
        <v>223</v>
      </c>
      <c r="F31" s="1" t="s">
        <v>224</v>
      </c>
      <c r="G31" s="1" t="s">
        <v>220</v>
      </c>
      <c r="H31" s="1" t="s">
        <v>20</v>
      </c>
      <c r="I31" s="1" t="s">
        <v>21</v>
      </c>
      <c r="J31" s="1" t="s">
        <v>22</v>
      </c>
      <c r="K31" s="1">
        <v>90255</v>
      </c>
      <c r="L31" s="1" t="s">
        <v>29</v>
      </c>
      <c r="M31" s="1">
        <v>33.994750000000003</v>
      </c>
      <c r="N31" s="1">
        <v>-118.22873</v>
      </c>
      <c r="O31" s="1">
        <v>5.2</v>
      </c>
      <c r="P31" s="1">
        <v>5772000</v>
      </c>
      <c r="Q31" s="1">
        <v>50</v>
      </c>
      <c r="R31" s="13">
        <v>11000000</v>
      </c>
      <c r="S31" s="1" t="s">
        <v>109</v>
      </c>
      <c r="T31" s="1">
        <v>115440</v>
      </c>
      <c r="U31" s="1">
        <v>4.7272727272727273E-7</v>
      </c>
      <c r="V31" s="1">
        <v>0.52472727272727271</v>
      </c>
      <c r="W31" s="1">
        <v>115440</v>
      </c>
    </row>
    <row r="32" spans="1:23" s="1" customFormat="1" ht="13.8" customHeight="1" x14ac:dyDescent="0.3">
      <c r="A32" s="1" t="s">
        <v>261</v>
      </c>
      <c r="B32" s="1" t="s">
        <v>14</v>
      </c>
      <c r="C32" s="1" t="s">
        <v>169</v>
      </c>
      <c r="D32" s="1" t="s">
        <v>262</v>
      </c>
      <c r="E32" s="1" t="s">
        <v>263</v>
      </c>
      <c r="F32" s="1" t="s">
        <v>264</v>
      </c>
      <c r="G32" s="1" t="s">
        <v>19</v>
      </c>
      <c r="H32" s="1" t="s">
        <v>20</v>
      </c>
      <c r="I32" s="1" t="s">
        <v>21</v>
      </c>
      <c r="J32" s="1" t="s">
        <v>22</v>
      </c>
      <c r="K32" s="1">
        <v>90810</v>
      </c>
      <c r="L32" s="1" t="s">
        <v>29</v>
      </c>
      <c r="M32" s="1">
        <v>33.839219999999997</v>
      </c>
      <c r="N32" s="1">
        <v>-118.23457000000001</v>
      </c>
      <c r="O32" s="1">
        <v>4455</v>
      </c>
      <c r="P32" s="1">
        <v>78090</v>
      </c>
      <c r="Q32" s="1">
        <v>250</v>
      </c>
      <c r="R32" s="13">
        <v>102000000</v>
      </c>
      <c r="S32" s="1" t="s">
        <v>109</v>
      </c>
      <c r="T32" s="1">
        <v>312.36</v>
      </c>
      <c r="U32" s="1">
        <v>4.3676470588235297E-5</v>
      </c>
      <c r="V32" s="1">
        <v>7.6558823529411762E-4</v>
      </c>
      <c r="W32" s="1">
        <v>312.36</v>
      </c>
    </row>
    <row r="33" spans="1:21" s="12" customFormat="1" x14ac:dyDescent="0.3">
      <c r="A33" s="10" t="s">
        <v>163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>
        <f>SUM(O2:O32)</f>
        <v>8150.8542540156959</v>
      </c>
      <c r="P33" s="10">
        <f>SUM(P2:P32)</f>
        <v>672184862.69700003</v>
      </c>
      <c r="Q33" s="11"/>
      <c r="R33" s="10"/>
      <c r="S33" s="10"/>
      <c r="T33" s="10"/>
      <c r="U33" s="10"/>
    </row>
    <row r="34" spans="1:21" ht="13.8" customHeight="1" x14ac:dyDescent="0.3"/>
    <row r="35" spans="1:21" ht="13.8" customHeight="1" x14ac:dyDescent="0.3"/>
    <row r="36" spans="1:21" ht="13.8" customHeight="1" x14ac:dyDescent="0.3"/>
    <row r="37" spans="1:21" ht="13.8" customHeight="1" x14ac:dyDescent="0.3"/>
    <row r="38" spans="1:21" ht="13.8" customHeight="1" x14ac:dyDescent="0.3"/>
    <row r="39" spans="1:21" ht="13.8" customHeight="1" x14ac:dyDescent="0.3"/>
    <row r="40" spans="1:21" ht="13.8" customHeight="1" x14ac:dyDescent="0.3"/>
    <row r="41" spans="1:21" ht="13.8" customHeight="1" x14ac:dyDescent="0.3"/>
    <row r="42" spans="1:21" ht="13.8" customHeight="1" x14ac:dyDescent="0.3"/>
    <row r="43" spans="1:21" ht="13.8" customHeight="1" x14ac:dyDescent="0.3"/>
    <row r="44" spans="1:21" ht="13.8" customHeight="1" x14ac:dyDescent="0.3"/>
    <row r="45" spans="1:21" ht="13.8" customHeight="1" x14ac:dyDescent="0.3"/>
    <row r="46" spans="1:21" ht="13.8" customHeight="1" x14ac:dyDescent="0.3"/>
    <row r="47" spans="1:21" ht="13.8" customHeight="1" x14ac:dyDescent="0.3"/>
    <row r="48" spans="1:21" ht="13.8" customHeight="1" x14ac:dyDescent="0.3"/>
    <row r="49" ht="13.8" customHeight="1" x14ac:dyDescent="0.3"/>
    <row r="50" ht="13.8" customHeight="1" x14ac:dyDescent="0.3"/>
    <row r="51" ht="13.8" customHeight="1" x14ac:dyDescent="0.3"/>
    <row r="52" ht="13.8" customHeight="1" x14ac:dyDescent="0.3"/>
    <row r="53" ht="13.8" customHeight="1" x14ac:dyDescent="0.3"/>
    <row r="54" ht="13.8" customHeight="1" x14ac:dyDescent="0.3"/>
    <row r="55" ht="13.8" customHeight="1" x14ac:dyDescent="0.3"/>
    <row r="56" ht="13.8" customHeight="1" x14ac:dyDescent="0.3"/>
    <row r="57" ht="13.8" customHeight="1" x14ac:dyDescent="0.3"/>
    <row r="58" ht="13.8" customHeight="1" x14ac:dyDescent="0.3"/>
    <row r="59" ht="13.8" customHeight="1" x14ac:dyDescent="0.3"/>
    <row r="60" ht="13.8" customHeight="1" x14ac:dyDescent="0.3"/>
    <row r="61" ht="13.8" customHeight="1" x14ac:dyDescent="0.3"/>
    <row r="62" ht="13.8" customHeight="1" x14ac:dyDescent="0.3"/>
    <row r="63" ht="13.8" customHeight="1" x14ac:dyDescent="0.3"/>
    <row r="64" ht="13.8" customHeight="1" x14ac:dyDescent="0.3"/>
    <row r="65" ht="13.8" customHeight="1" x14ac:dyDescent="0.3"/>
    <row r="66" ht="13.8" customHeight="1" x14ac:dyDescent="0.3"/>
    <row r="67" ht="13.8" customHeight="1" x14ac:dyDescent="0.3"/>
    <row r="68" ht="13.8" customHeight="1" x14ac:dyDescent="0.3"/>
    <row r="69" ht="13.8" customHeight="1" x14ac:dyDescent="0.3"/>
    <row r="70" ht="13.8" customHeight="1" x14ac:dyDescent="0.3"/>
    <row r="71" ht="13.8" customHeight="1" x14ac:dyDescent="0.3"/>
    <row r="72" ht="13.8" customHeight="1" x14ac:dyDescent="0.3"/>
    <row r="73" ht="13.8" customHeight="1" x14ac:dyDescent="0.3"/>
    <row r="74" ht="13.8" customHeight="1" x14ac:dyDescent="0.3"/>
    <row r="75" ht="13.8" customHeight="1" x14ac:dyDescent="0.3"/>
    <row r="76" ht="13.8" customHeight="1" x14ac:dyDescent="0.3"/>
    <row r="77" ht="13.8" customHeight="1" x14ac:dyDescent="0.3"/>
    <row r="78" ht="13.8" customHeight="1" x14ac:dyDescent="0.3"/>
    <row r="79" ht="13.8" customHeight="1" x14ac:dyDescent="0.3"/>
    <row r="80" ht="13.8" customHeight="1" x14ac:dyDescent="0.3"/>
    <row r="81" ht="13.8" customHeight="1" x14ac:dyDescent="0.3"/>
    <row r="82" ht="13.8" customHeight="1" x14ac:dyDescent="0.3"/>
    <row r="83" ht="13.8" customHeight="1" x14ac:dyDescent="0.3"/>
    <row r="84" ht="13.8" customHeight="1" x14ac:dyDescent="0.3"/>
    <row r="85" ht="13.8" customHeight="1" x14ac:dyDescent="0.3"/>
    <row r="86" ht="13.8" customHeight="1" x14ac:dyDescent="0.3"/>
    <row r="87" ht="13.8" customHeight="1" x14ac:dyDescent="0.3"/>
    <row r="88" ht="13.8" customHeight="1" x14ac:dyDescent="0.3"/>
    <row r="89" ht="13.8" customHeight="1" x14ac:dyDescent="0.3"/>
    <row r="90" ht="13.8" customHeight="1" x14ac:dyDescent="0.3"/>
    <row r="91" ht="13.8" customHeight="1" x14ac:dyDescent="0.3"/>
    <row r="92" ht="13.8" customHeight="1" x14ac:dyDescent="0.3"/>
    <row r="93" ht="13.8" customHeight="1" x14ac:dyDescent="0.3"/>
  </sheetData>
  <sortState ref="A2:X93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zoomScaleNormal="100" workbookViewId="0">
      <pane ySplit="1" topLeftCell="A2" activePane="bottomLeft" state="frozen"/>
      <selection pane="bottomLeft" activeCell="L14" sqref="L14"/>
    </sheetView>
  </sheetViews>
  <sheetFormatPr defaultRowHeight="14.4" x14ac:dyDescent="0.3"/>
  <cols>
    <col min="11" max="11" width="9" bestFit="1" customWidth="1"/>
    <col min="13" max="15" width="9" bestFit="1" customWidth="1"/>
    <col min="16" max="16" width="11.109375" bestFit="1" customWidth="1"/>
    <col min="17" max="17" width="9" bestFit="1" customWidth="1"/>
    <col min="18" max="18" width="10" bestFit="1" customWidth="1"/>
    <col min="20" max="21" width="9" bestFit="1" customWidth="1"/>
    <col min="22" max="22" width="10" bestFit="1" customWidth="1"/>
    <col min="23" max="23" width="9" bestFit="1" customWidth="1"/>
  </cols>
  <sheetData>
    <row r="1" spans="1:23" s="16" customFormat="1" ht="43.2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542</v>
      </c>
      <c r="M1" s="15" t="s">
        <v>11</v>
      </c>
      <c r="N1" s="15" t="s">
        <v>12</v>
      </c>
      <c r="O1" s="15" t="s">
        <v>167</v>
      </c>
      <c r="P1" s="15" t="s">
        <v>767</v>
      </c>
      <c r="Q1" s="15" t="s">
        <v>106</v>
      </c>
      <c r="R1" s="15" t="s">
        <v>771</v>
      </c>
      <c r="S1" s="15" t="s">
        <v>108</v>
      </c>
      <c r="T1" s="15" t="s">
        <v>166</v>
      </c>
      <c r="U1" s="15" t="s">
        <v>164</v>
      </c>
      <c r="V1" s="15" t="s">
        <v>113</v>
      </c>
      <c r="W1" s="15" t="s">
        <v>165</v>
      </c>
    </row>
    <row r="2" spans="1:23" s="1" customFormat="1" x14ac:dyDescent="0.3">
      <c r="A2" s="1" t="s">
        <v>545</v>
      </c>
      <c r="B2" s="1" t="s">
        <v>14</v>
      </c>
      <c r="C2" s="1" t="s">
        <v>546</v>
      </c>
      <c r="D2" s="1" t="s">
        <v>547</v>
      </c>
      <c r="E2" s="1" t="s">
        <v>548</v>
      </c>
      <c r="F2" s="1" t="s">
        <v>549</v>
      </c>
      <c r="G2" s="1" t="s">
        <v>121</v>
      </c>
      <c r="H2" s="1" t="s">
        <v>20</v>
      </c>
      <c r="I2" s="1" t="s">
        <v>21</v>
      </c>
      <c r="J2" s="1" t="s">
        <v>22</v>
      </c>
      <c r="K2" s="1">
        <v>90001</v>
      </c>
      <c r="L2" s="1" t="s">
        <v>29</v>
      </c>
      <c r="M2" s="1">
        <v>33.981389</v>
      </c>
      <c r="N2" s="1">
        <v>-118.238056</v>
      </c>
      <c r="O2" s="1">
        <v>20</v>
      </c>
      <c r="P2" s="1">
        <v>5200</v>
      </c>
      <c r="Q2" s="1">
        <v>11</v>
      </c>
      <c r="S2" s="1" t="s">
        <v>544</v>
      </c>
      <c r="T2" s="1">
        <v>1.8181818181818181</v>
      </c>
      <c r="V2" s="1">
        <v>472.72727272727275</v>
      </c>
    </row>
    <row r="3" spans="1:23" s="1" customFormat="1" x14ac:dyDescent="0.3">
      <c r="A3" s="1" t="s">
        <v>550</v>
      </c>
      <c r="B3" s="1" t="s">
        <v>14</v>
      </c>
      <c r="C3" s="1" t="s">
        <v>546</v>
      </c>
      <c r="D3" s="1" t="s">
        <v>551</v>
      </c>
      <c r="E3" s="1" t="s">
        <v>552</v>
      </c>
      <c r="F3" s="1" t="s">
        <v>553</v>
      </c>
      <c r="G3" s="1" t="s">
        <v>121</v>
      </c>
      <c r="H3" s="1" t="s">
        <v>20</v>
      </c>
      <c r="I3" s="1" t="s">
        <v>21</v>
      </c>
      <c r="J3" s="1" t="s">
        <v>22</v>
      </c>
      <c r="K3" s="1">
        <v>90001</v>
      </c>
      <c r="M3" s="1">
        <v>33.987960000000001</v>
      </c>
      <c r="N3" s="1">
        <v>-118.25212999999999</v>
      </c>
      <c r="O3" s="1">
        <v>0</v>
      </c>
      <c r="P3" s="1">
        <v>0</v>
      </c>
      <c r="Q3" s="1">
        <v>13</v>
      </c>
      <c r="R3" s="1">
        <v>2050000</v>
      </c>
      <c r="S3" s="1" t="s">
        <v>109</v>
      </c>
      <c r="T3" s="1">
        <v>0</v>
      </c>
      <c r="U3" s="1">
        <v>0</v>
      </c>
      <c r="V3" s="1">
        <v>0</v>
      </c>
      <c r="W3" s="1">
        <v>0</v>
      </c>
    </row>
    <row r="4" spans="1:23" s="1" customFormat="1" x14ac:dyDescent="0.3">
      <c r="A4" s="1" t="s">
        <v>554</v>
      </c>
      <c r="B4" s="1" t="s">
        <v>14</v>
      </c>
      <c r="C4" s="1" t="s">
        <v>546</v>
      </c>
      <c r="D4" s="1" t="s">
        <v>551</v>
      </c>
      <c r="E4" s="1" t="s">
        <v>555</v>
      </c>
      <c r="F4" s="1" t="s">
        <v>556</v>
      </c>
      <c r="G4" s="1" t="s">
        <v>121</v>
      </c>
      <c r="H4" s="1" t="s">
        <v>20</v>
      </c>
      <c r="I4" s="1" t="s">
        <v>21</v>
      </c>
      <c r="J4" s="1" t="s">
        <v>22</v>
      </c>
      <c r="K4" s="1">
        <v>90023</v>
      </c>
      <c r="L4" s="1" t="s">
        <v>29</v>
      </c>
      <c r="M4" s="1">
        <v>34.015779999999999</v>
      </c>
      <c r="N4" s="1">
        <v>-118.20742</v>
      </c>
      <c r="O4" s="1">
        <v>0</v>
      </c>
      <c r="P4" s="1">
        <v>0</v>
      </c>
      <c r="Q4" s="1">
        <v>42</v>
      </c>
      <c r="S4" s="1" t="s">
        <v>770</v>
      </c>
      <c r="T4" s="1">
        <v>0</v>
      </c>
      <c r="V4" s="1">
        <v>0</v>
      </c>
    </row>
    <row r="5" spans="1:23" s="1" customFormat="1" x14ac:dyDescent="0.3">
      <c r="A5" s="1" t="s">
        <v>557</v>
      </c>
      <c r="B5" s="1" t="s">
        <v>14</v>
      </c>
      <c r="C5" s="1" t="s">
        <v>546</v>
      </c>
      <c r="D5" s="1" t="s">
        <v>551</v>
      </c>
      <c r="E5" s="1" t="s">
        <v>558</v>
      </c>
      <c r="F5" s="1" t="s">
        <v>559</v>
      </c>
      <c r="G5" s="1" t="s">
        <v>57</v>
      </c>
      <c r="H5" s="1" t="s">
        <v>20</v>
      </c>
      <c r="I5" s="1" t="s">
        <v>21</v>
      </c>
      <c r="J5" s="1" t="s">
        <v>22</v>
      </c>
      <c r="K5" s="1">
        <v>90058</v>
      </c>
      <c r="L5" s="1" t="s">
        <v>29</v>
      </c>
      <c r="M5" s="1">
        <v>34.014449999999997</v>
      </c>
      <c r="N5" s="1">
        <v>-118.20909</v>
      </c>
      <c r="O5" s="1">
        <v>0</v>
      </c>
      <c r="P5" s="1">
        <v>0</v>
      </c>
      <c r="Q5" s="1">
        <v>57</v>
      </c>
      <c r="R5" s="1">
        <v>6800000</v>
      </c>
      <c r="S5" s="1" t="s">
        <v>111</v>
      </c>
      <c r="T5" s="1">
        <v>0</v>
      </c>
      <c r="U5" s="1">
        <v>0</v>
      </c>
      <c r="V5" s="1">
        <v>0</v>
      </c>
      <c r="W5" s="1">
        <v>0</v>
      </c>
    </row>
    <row r="6" spans="1:23" s="1" customFormat="1" x14ac:dyDescent="0.3">
      <c r="A6" s="1" t="s">
        <v>560</v>
      </c>
      <c r="B6" s="1" t="s">
        <v>14</v>
      </c>
      <c r="C6" s="1" t="s">
        <v>546</v>
      </c>
      <c r="D6" s="1" t="s">
        <v>547</v>
      </c>
      <c r="E6" s="1" t="s">
        <v>561</v>
      </c>
      <c r="F6" s="1" t="s">
        <v>562</v>
      </c>
      <c r="G6" s="1" t="s">
        <v>121</v>
      </c>
      <c r="H6" s="1" t="s">
        <v>20</v>
      </c>
      <c r="I6" s="1" t="s">
        <v>21</v>
      </c>
      <c r="J6" s="1" t="s">
        <v>22</v>
      </c>
      <c r="K6" s="1">
        <v>90031</v>
      </c>
      <c r="L6" s="1" t="s">
        <v>29</v>
      </c>
      <c r="M6" s="1">
        <v>34.062559999999998</v>
      </c>
      <c r="N6" s="1">
        <v>-118.21409</v>
      </c>
      <c r="O6" s="1">
        <v>20</v>
      </c>
      <c r="P6" s="1">
        <v>426051350</v>
      </c>
      <c r="Q6" s="1">
        <v>1</v>
      </c>
      <c r="S6" s="1" t="s">
        <v>544</v>
      </c>
      <c r="T6" s="1">
        <v>20</v>
      </c>
      <c r="V6" s="1">
        <v>426051350</v>
      </c>
    </row>
    <row r="7" spans="1:23" s="1" customFormat="1" x14ac:dyDescent="0.3">
      <c r="A7" s="1" t="s">
        <v>563</v>
      </c>
      <c r="B7" s="1" t="s">
        <v>14</v>
      </c>
      <c r="C7" s="1" t="s">
        <v>546</v>
      </c>
      <c r="D7" s="1" t="s">
        <v>564</v>
      </c>
      <c r="E7" s="1" t="s">
        <v>565</v>
      </c>
      <c r="F7" s="1" t="s">
        <v>566</v>
      </c>
      <c r="G7" s="1" t="s">
        <v>121</v>
      </c>
      <c r="H7" s="1" t="s">
        <v>20</v>
      </c>
      <c r="I7" s="1" t="s">
        <v>21</v>
      </c>
      <c r="J7" s="1" t="s">
        <v>22</v>
      </c>
      <c r="K7" s="1">
        <v>90032</v>
      </c>
      <c r="L7" s="1" t="s">
        <v>29</v>
      </c>
      <c r="M7" s="1">
        <v>34.072426999999998</v>
      </c>
      <c r="N7" s="1">
        <v>-118.173777</v>
      </c>
      <c r="O7" s="1">
        <v>185</v>
      </c>
      <c r="P7" s="1">
        <v>49950</v>
      </c>
      <c r="Q7" s="1">
        <v>79</v>
      </c>
      <c r="R7" s="1">
        <v>5600000</v>
      </c>
      <c r="S7" s="1" t="s">
        <v>109</v>
      </c>
      <c r="T7" s="1">
        <v>2.3417721518987342</v>
      </c>
      <c r="U7" s="1">
        <v>3.3035714285714286E-2</v>
      </c>
      <c r="V7" s="1">
        <v>632.27848101265818</v>
      </c>
      <c r="W7" s="1">
        <v>8.9196428571428577</v>
      </c>
    </row>
    <row r="8" spans="1:23" s="1" customFormat="1" x14ac:dyDescent="0.3">
      <c r="A8" s="1" t="s">
        <v>567</v>
      </c>
      <c r="B8" s="1" t="s">
        <v>14</v>
      </c>
      <c r="C8" s="1" t="s">
        <v>546</v>
      </c>
      <c r="D8" s="1" t="s">
        <v>547</v>
      </c>
      <c r="E8" s="1" t="s">
        <v>568</v>
      </c>
      <c r="F8" s="1" t="s">
        <v>569</v>
      </c>
      <c r="G8" s="1" t="s">
        <v>121</v>
      </c>
      <c r="H8" s="1" t="s">
        <v>20</v>
      </c>
      <c r="I8" s="1" t="s">
        <v>21</v>
      </c>
      <c r="J8" s="1" t="s">
        <v>22</v>
      </c>
      <c r="K8" s="1">
        <v>90032</v>
      </c>
      <c r="M8" s="1">
        <v>34.074150000000003</v>
      </c>
      <c r="N8" s="1">
        <v>-118.17167999999999</v>
      </c>
      <c r="O8" s="1">
        <v>178.02</v>
      </c>
      <c r="P8" s="1">
        <v>48420</v>
      </c>
      <c r="Q8" s="1">
        <v>1100</v>
      </c>
      <c r="S8" s="1" t="s">
        <v>109</v>
      </c>
      <c r="T8" s="1">
        <v>0.16183636363636364</v>
      </c>
      <c r="V8" s="1">
        <v>44.018181818181816</v>
      </c>
    </row>
    <row r="9" spans="1:23" s="1" customFormat="1" x14ac:dyDescent="0.3">
      <c r="A9" s="1" t="s">
        <v>570</v>
      </c>
      <c r="B9" s="1" t="s">
        <v>14</v>
      </c>
      <c r="C9" s="1" t="s">
        <v>546</v>
      </c>
      <c r="D9" s="1" t="s">
        <v>547</v>
      </c>
      <c r="E9" s="1" t="s">
        <v>571</v>
      </c>
      <c r="F9" s="1" t="s">
        <v>572</v>
      </c>
      <c r="G9" s="1" t="s">
        <v>98</v>
      </c>
      <c r="H9" s="1" t="s">
        <v>20</v>
      </c>
      <c r="I9" s="1" t="s">
        <v>21</v>
      </c>
      <c r="J9" s="1" t="s">
        <v>22</v>
      </c>
      <c r="K9" s="1">
        <v>90040</v>
      </c>
      <c r="L9" s="1" t="s">
        <v>126</v>
      </c>
      <c r="M9" s="1">
        <v>33.996720000000003</v>
      </c>
      <c r="N9" s="1">
        <v>-118.15199</v>
      </c>
      <c r="O9" s="1">
        <v>760.16000000000008</v>
      </c>
      <c r="P9" s="1">
        <v>5635348800</v>
      </c>
      <c r="Q9" s="1">
        <v>350</v>
      </c>
      <c r="R9" s="1">
        <v>884000000</v>
      </c>
      <c r="S9" s="1" t="s">
        <v>109</v>
      </c>
      <c r="T9" s="1">
        <v>2.1718857142857146</v>
      </c>
      <c r="U9" s="1">
        <v>8.5990950226244361E-4</v>
      </c>
      <c r="V9" s="1">
        <v>16100996.571428571</v>
      </c>
      <c r="W9" s="1">
        <v>6374.8289592760184</v>
      </c>
    </row>
    <row r="10" spans="1:23" s="1" customFormat="1" x14ac:dyDescent="0.3">
      <c r="A10" s="1" t="s">
        <v>573</v>
      </c>
      <c r="B10" s="1" t="s">
        <v>14</v>
      </c>
      <c r="C10" s="1" t="s">
        <v>546</v>
      </c>
      <c r="D10" s="1" t="s">
        <v>551</v>
      </c>
      <c r="E10" s="1" t="s">
        <v>574</v>
      </c>
      <c r="F10" s="1" t="s">
        <v>575</v>
      </c>
      <c r="G10" s="1" t="s">
        <v>57</v>
      </c>
      <c r="H10" s="1" t="s">
        <v>20</v>
      </c>
      <c r="I10" s="1" t="s">
        <v>21</v>
      </c>
      <c r="J10" s="1" t="s">
        <v>22</v>
      </c>
      <c r="K10" s="1">
        <v>90058</v>
      </c>
      <c r="L10" s="1" t="s">
        <v>29</v>
      </c>
      <c r="M10" s="1">
        <v>34.000019999999999</v>
      </c>
      <c r="N10" s="1">
        <v>-118.22377</v>
      </c>
      <c r="O10" s="1">
        <v>10</v>
      </c>
      <c r="P10" s="1">
        <v>2700</v>
      </c>
      <c r="Q10" s="1">
        <v>10</v>
      </c>
      <c r="R10" s="1">
        <v>1200000</v>
      </c>
      <c r="S10" s="1" t="s">
        <v>109</v>
      </c>
      <c r="T10" s="1">
        <v>1</v>
      </c>
      <c r="U10" s="1">
        <v>8.3333333333333332E-3</v>
      </c>
      <c r="V10" s="1">
        <v>270</v>
      </c>
      <c r="W10" s="1">
        <v>2.25</v>
      </c>
    </row>
    <row r="11" spans="1:23" s="1" customFormat="1" x14ac:dyDescent="0.3">
      <c r="A11" s="1" t="s">
        <v>576</v>
      </c>
      <c r="B11" s="1" t="s">
        <v>14</v>
      </c>
      <c r="C11" s="1" t="s">
        <v>546</v>
      </c>
      <c r="D11" s="1" t="s">
        <v>547</v>
      </c>
      <c r="E11" s="1" t="s">
        <v>577</v>
      </c>
      <c r="F11" s="1" t="s">
        <v>578</v>
      </c>
      <c r="G11" s="1" t="s">
        <v>121</v>
      </c>
      <c r="H11" s="1" t="s">
        <v>20</v>
      </c>
      <c r="I11" s="1" t="s">
        <v>21</v>
      </c>
      <c r="J11" s="1" t="s">
        <v>22</v>
      </c>
      <c r="K11" s="1">
        <v>90061</v>
      </c>
      <c r="L11" s="1" t="s">
        <v>29</v>
      </c>
      <c r="M11" s="1">
        <v>33.904107000000003</v>
      </c>
      <c r="N11" s="1">
        <v>-118.275783</v>
      </c>
      <c r="O11" s="1">
        <v>0</v>
      </c>
      <c r="P11" s="1">
        <v>0</v>
      </c>
      <c r="Q11" s="1">
        <v>190</v>
      </c>
      <c r="R11" s="1">
        <v>44000000</v>
      </c>
      <c r="S11" s="1" t="s">
        <v>109</v>
      </c>
      <c r="T11" s="1">
        <v>0</v>
      </c>
      <c r="U11" s="1">
        <v>0</v>
      </c>
      <c r="V11" s="1">
        <v>0</v>
      </c>
      <c r="W11" s="1">
        <v>0</v>
      </c>
    </row>
    <row r="12" spans="1:23" s="1" customFormat="1" x14ac:dyDescent="0.3">
      <c r="A12" s="1" t="s">
        <v>579</v>
      </c>
      <c r="B12" s="1" t="s">
        <v>14</v>
      </c>
      <c r="C12" s="1" t="s">
        <v>546</v>
      </c>
      <c r="D12" s="1" t="s">
        <v>547</v>
      </c>
      <c r="E12" s="1" t="s">
        <v>580</v>
      </c>
      <c r="F12" s="1" t="s">
        <v>581</v>
      </c>
      <c r="G12" s="1" t="s">
        <v>121</v>
      </c>
      <c r="H12" s="1" t="s">
        <v>20</v>
      </c>
      <c r="I12" s="1" t="s">
        <v>21</v>
      </c>
      <c r="J12" s="1" t="s">
        <v>22</v>
      </c>
      <c r="K12" s="1">
        <v>90061</v>
      </c>
      <c r="L12" s="1" t="s">
        <v>29</v>
      </c>
      <c r="M12" s="1">
        <v>33.903860000000002</v>
      </c>
      <c r="N12" s="1">
        <v>-118.26528999999999</v>
      </c>
      <c r="O12" s="1">
        <v>87.97</v>
      </c>
      <c r="P12" s="1">
        <v>23751.9</v>
      </c>
      <c r="Q12" s="1">
        <v>90</v>
      </c>
      <c r="R12" s="1">
        <v>10000000</v>
      </c>
      <c r="S12" s="1" t="s">
        <v>109</v>
      </c>
      <c r="T12" s="1">
        <v>0.97744444444444445</v>
      </c>
      <c r="U12" s="1">
        <v>8.7969999999999993E-3</v>
      </c>
      <c r="V12" s="1">
        <v>263.91000000000003</v>
      </c>
      <c r="W12" s="1">
        <v>2.3751899999999999</v>
      </c>
    </row>
    <row r="13" spans="1:23" s="1" customFormat="1" x14ac:dyDescent="0.3">
      <c r="A13" s="1" t="s">
        <v>582</v>
      </c>
      <c r="B13" s="1" t="s">
        <v>14</v>
      </c>
      <c r="C13" s="1" t="s">
        <v>546</v>
      </c>
      <c r="D13" s="1" t="s">
        <v>551</v>
      </c>
      <c r="E13" s="1" t="s">
        <v>583</v>
      </c>
      <c r="F13" s="1" t="s">
        <v>584</v>
      </c>
      <c r="G13" s="1" t="s">
        <v>121</v>
      </c>
      <c r="H13" s="1" t="s">
        <v>20</v>
      </c>
      <c r="I13" s="1" t="s">
        <v>21</v>
      </c>
      <c r="J13" s="1" t="s">
        <v>22</v>
      </c>
      <c r="K13" s="1">
        <v>90063</v>
      </c>
      <c r="L13" s="1" t="s">
        <v>29</v>
      </c>
      <c r="M13" s="1">
        <v>34.059869999999997</v>
      </c>
      <c r="N13" s="1">
        <v>-118.17778</v>
      </c>
      <c r="O13" s="1">
        <v>0</v>
      </c>
      <c r="P13" s="1">
        <v>0</v>
      </c>
      <c r="Q13" s="1">
        <v>44</v>
      </c>
      <c r="R13" s="1">
        <v>5300000</v>
      </c>
      <c r="S13" s="1" t="s">
        <v>109</v>
      </c>
      <c r="T13" s="1">
        <v>0</v>
      </c>
      <c r="U13" s="1">
        <v>0</v>
      </c>
      <c r="V13" s="1">
        <v>0</v>
      </c>
      <c r="W13" s="1">
        <v>0</v>
      </c>
    </row>
    <row r="14" spans="1:23" s="1" customFormat="1" x14ac:dyDescent="0.3">
      <c r="A14" s="1" t="s">
        <v>585</v>
      </c>
      <c r="B14" s="1" t="s">
        <v>14</v>
      </c>
      <c r="C14" s="1" t="s">
        <v>546</v>
      </c>
      <c r="D14" s="1" t="s">
        <v>547</v>
      </c>
      <c r="E14" s="1" t="s">
        <v>586</v>
      </c>
      <c r="F14" s="1" t="s">
        <v>587</v>
      </c>
      <c r="G14" s="1" t="s">
        <v>121</v>
      </c>
      <c r="H14" s="1" t="s">
        <v>20</v>
      </c>
      <c r="I14" s="1" t="s">
        <v>21</v>
      </c>
      <c r="J14" s="1" t="s">
        <v>22</v>
      </c>
      <c r="K14" s="1">
        <v>90064</v>
      </c>
      <c r="L14" s="1" t="s">
        <v>29</v>
      </c>
      <c r="M14" s="1">
        <v>34.034489999999998</v>
      </c>
      <c r="N14" s="1">
        <v>-118.44661000000001</v>
      </c>
      <c r="O14" s="1">
        <v>5</v>
      </c>
      <c r="P14" s="1">
        <v>1350</v>
      </c>
      <c r="Q14" s="1">
        <v>3</v>
      </c>
      <c r="R14" s="1">
        <v>571000</v>
      </c>
      <c r="S14" s="1" t="s">
        <v>109</v>
      </c>
      <c r="T14" s="1">
        <v>1.6666666666666667</v>
      </c>
      <c r="U14" s="1">
        <v>8.7565674255691769E-3</v>
      </c>
      <c r="V14" s="1">
        <v>450</v>
      </c>
      <c r="W14" s="1">
        <v>2.3642732049036779</v>
      </c>
    </row>
    <row r="15" spans="1:23" s="1" customFormat="1" x14ac:dyDescent="0.3">
      <c r="A15" s="1" t="s">
        <v>588</v>
      </c>
      <c r="B15" s="1" t="s">
        <v>14</v>
      </c>
      <c r="C15" s="1" t="s">
        <v>546</v>
      </c>
      <c r="D15" s="1" t="s">
        <v>547</v>
      </c>
      <c r="E15" s="1" t="s">
        <v>589</v>
      </c>
      <c r="F15" s="1" t="s">
        <v>590</v>
      </c>
      <c r="G15" s="1" t="s">
        <v>591</v>
      </c>
      <c r="H15" s="1" t="s">
        <v>20</v>
      </c>
      <c r="I15" s="1" t="s">
        <v>21</v>
      </c>
      <c r="J15" s="1" t="s">
        <v>22</v>
      </c>
      <c r="K15" s="1">
        <v>90201</v>
      </c>
      <c r="L15" s="1" t="s">
        <v>29</v>
      </c>
      <c r="M15" s="1">
        <v>33.954230000000003</v>
      </c>
      <c r="N15" s="1">
        <v>-118.15804</v>
      </c>
      <c r="O15" s="1">
        <v>0</v>
      </c>
      <c r="P15" s="1">
        <v>0</v>
      </c>
      <c r="Q15" s="1">
        <v>175</v>
      </c>
      <c r="R15" s="1">
        <v>250000</v>
      </c>
      <c r="S15" s="1" t="s">
        <v>768</v>
      </c>
      <c r="T15" s="1">
        <v>0</v>
      </c>
      <c r="U15" s="1">
        <v>0</v>
      </c>
      <c r="V15" s="1">
        <v>0</v>
      </c>
      <c r="W15" s="1">
        <v>0</v>
      </c>
    </row>
    <row r="16" spans="1:23" s="1" customFormat="1" x14ac:dyDescent="0.3">
      <c r="A16" s="1" t="s">
        <v>592</v>
      </c>
      <c r="B16" s="1" t="s">
        <v>14</v>
      </c>
      <c r="C16" s="1" t="s">
        <v>546</v>
      </c>
      <c r="D16" s="1" t="s">
        <v>547</v>
      </c>
      <c r="E16" s="1" t="s">
        <v>593</v>
      </c>
      <c r="F16" s="1" t="s">
        <v>594</v>
      </c>
      <c r="G16" s="1" t="s">
        <v>39</v>
      </c>
      <c r="H16" s="1" t="s">
        <v>20</v>
      </c>
      <c r="I16" s="1" t="s">
        <v>21</v>
      </c>
      <c r="J16" s="1" t="s">
        <v>22</v>
      </c>
      <c r="K16" s="1">
        <v>90221</v>
      </c>
      <c r="L16" s="1" t="s">
        <v>40</v>
      </c>
      <c r="M16" s="1">
        <v>33.909289999999999</v>
      </c>
      <c r="N16" s="1">
        <v>-118.21948</v>
      </c>
      <c r="O16" s="1">
        <v>2948</v>
      </c>
      <c r="P16" s="1">
        <v>144032.6</v>
      </c>
      <c r="Q16" s="1">
        <v>100</v>
      </c>
      <c r="R16" s="1">
        <v>49000000</v>
      </c>
      <c r="S16" s="1" t="s">
        <v>109</v>
      </c>
      <c r="T16" s="1">
        <v>29.48</v>
      </c>
      <c r="U16" s="1">
        <v>6.0163265306122447E-2</v>
      </c>
      <c r="V16" s="1">
        <v>1440.326</v>
      </c>
      <c r="W16" s="1">
        <v>2.9394408163265306</v>
      </c>
    </row>
    <row r="17" spans="1:23" s="1" customFormat="1" x14ac:dyDescent="0.3">
      <c r="A17" s="1" t="s">
        <v>595</v>
      </c>
      <c r="B17" s="1" t="s">
        <v>14</v>
      </c>
      <c r="C17" s="1" t="s">
        <v>546</v>
      </c>
      <c r="D17" s="1" t="s">
        <v>547</v>
      </c>
      <c r="E17" s="1" t="s">
        <v>596</v>
      </c>
      <c r="F17" s="1" t="s">
        <v>597</v>
      </c>
      <c r="G17" s="1" t="s">
        <v>39</v>
      </c>
      <c r="H17" s="1" t="s">
        <v>20</v>
      </c>
      <c r="I17" s="1" t="s">
        <v>21</v>
      </c>
      <c r="J17" s="1" t="s">
        <v>22</v>
      </c>
      <c r="K17" s="1">
        <v>90222</v>
      </c>
      <c r="L17" s="1" t="s">
        <v>40</v>
      </c>
      <c r="M17" s="1">
        <v>33.917993000000003</v>
      </c>
      <c r="N17" s="1">
        <v>-118.225121</v>
      </c>
      <c r="O17" s="1">
        <v>19900</v>
      </c>
      <c r="P17" s="1">
        <v>3612450</v>
      </c>
      <c r="S17" s="1" t="s">
        <v>112</v>
      </c>
    </row>
    <row r="18" spans="1:23" s="1" customFormat="1" x14ac:dyDescent="0.3">
      <c r="A18" s="1" t="s">
        <v>598</v>
      </c>
      <c r="B18" s="1" t="s">
        <v>14</v>
      </c>
      <c r="C18" s="1" t="s">
        <v>546</v>
      </c>
      <c r="D18" s="1" t="s">
        <v>547</v>
      </c>
      <c r="E18" s="1" t="s">
        <v>599</v>
      </c>
      <c r="F18" s="1" t="s">
        <v>600</v>
      </c>
      <c r="G18" s="1" t="s">
        <v>39</v>
      </c>
      <c r="H18" s="1" t="s">
        <v>20</v>
      </c>
      <c r="I18" s="1" t="s">
        <v>21</v>
      </c>
      <c r="J18" s="1" t="s">
        <v>22</v>
      </c>
      <c r="K18" s="1">
        <v>90220</v>
      </c>
      <c r="M18" s="1">
        <v>33.875509999999998</v>
      </c>
      <c r="N18" s="1">
        <v>-118.24713</v>
      </c>
      <c r="O18" s="1">
        <v>28.93</v>
      </c>
      <c r="P18" s="1">
        <v>52902</v>
      </c>
      <c r="Q18" s="1">
        <v>100</v>
      </c>
      <c r="R18" s="1">
        <v>20000000</v>
      </c>
      <c r="S18" s="1" t="s">
        <v>109</v>
      </c>
      <c r="T18" s="1">
        <v>0.2893</v>
      </c>
      <c r="U18" s="1">
        <v>1.4465000000000001E-3</v>
      </c>
      <c r="V18" s="1">
        <v>529.02</v>
      </c>
      <c r="W18" s="1">
        <v>2.6450999999999998</v>
      </c>
    </row>
    <row r="19" spans="1:23" s="1" customFormat="1" x14ac:dyDescent="0.3">
      <c r="A19" s="1" t="s">
        <v>601</v>
      </c>
      <c r="B19" s="1" t="s">
        <v>14</v>
      </c>
      <c r="C19" s="1" t="s">
        <v>546</v>
      </c>
      <c r="D19" s="1" t="s">
        <v>564</v>
      </c>
      <c r="E19" s="1" t="s">
        <v>602</v>
      </c>
      <c r="F19" s="1" t="s">
        <v>603</v>
      </c>
      <c r="G19" s="1" t="s">
        <v>216</v>
      </c>
      <c r="H19" s="1" t="s">
        <v>20</v>
      </c>
      <c r="I19" s="1" t="s">
        <v>21</v>
      </c>
      <c r="J19" s="1" t="s">
        <v>22</v>
      </c>
      <c r="K19" s="1">
        <v>90248</v>
      </c>
      <c r="L19" s="1" t="s">
        <v>29</v>
      </c>
      <c r="M19" s="1">
        <v>33.899059999999999</v>
      </c>
      <c r="N19" s="1">
        <v>-118.28305</v>
      </c>
      <c r="O19" s="1">
        <v>250</v>
      </c>
      <c r="P19" s="1">
        <v>25000</v>
      </c>
      <c r="Q19" s="1">
        <v>38</v>
      </c>
      <c r="R19" s="1">
        <v>9640000</v>
      </c>
      <c r="S19" s="1" t="s">
        <v>109</v>
      </c>
      <c r="T19" s="1">
        <v>6.5789473684210522</v>
      </c>
      <c r="U19" s="1">
        <v>2.5933609958506226E-2</v>
      </c>
      <c r="V19" s="1">
        <v>657.89473684210532</v>
      </c>
      <c r="W19" s="1">
        <v>2.5933609958506225</v>
      </c>
    </row>
    <row r="20" spans="1:23" s="1" customFormat="1" x14ac:dyDescent="0.3">
      <c r="A20" s="1" t="s">
        <v>604</v>
      </c>
      <c r="B20" s="1" t="s">
        <v>14</v>
      </c>
      <c r="C20" s="1" t="s">
        <v>546</v>
      </c>
      <c r="D20" s="1" t="s">
        <v>547</v>
      </c>
      <c r="E20" s="1" t="s">
        <v>605</v>
      </c>
      <c r="F20" s="1" t="s">
        <v>606</v>
      </c>
      <c r="G20" s="1" t="s">
        <v>216</v>
      </c>
      <c r="H20" s="1" t="s">
        <v>20</v>
      </c>
      <c r="I20" s="1" t="s">
        <v>21</v>
      </c>
      <c r="J20" s="1" t="s">
        <v>22</v>
      </c>
      <c r="K20" s="1">
        <v>90248</v>
      </c>
      <c r="L20" s="1" t="s">
        <v>29</v>
      </c>
      <c r="M20" s="1">
        <v>33.893425000000001</v>
      </c>
      <c r="N20" s="1">
        <v>-118.27866</v>
      </c>
      <c r="O20" s="1">
        <v>5</v>
      </c>
      <c r="P20" s="1">
        <v>1350</v>
      </c>
      <c r="Q20" s="1">
        <v>50</v>
      </c>
      <c r="R20" s="1">
        <v>6020000</v>
      </c>
      <c r="S20" s="1" t="s">
        <v>109</v>
      </c>
      <c r="T20" s="1">
        <v>0.1</v>
      </c>
      <c r="U20" s="1">
        <v>8.3056478405315617E-4</v>
      </c>
      <c r="V20" s="1">
        <v>27</v>
      </c>
      <c r="W20" s="1">
        <v>0.22425249169435216</v>
      </c>
    </row>
    <row r="21" spans="1:23" s="1" customFormat="1" x14ac:dyDescent="0.3">
      <c r="A21" s="1" t="s">
        <v>607</v>
      </c>
      <c r="B21" s="1" t="s">
        <v>14</v>
      </c>
      <c r="C21" s="1" t="s">
        <v>546</v>
      </c>
      <c r="D21" s="1" t="s">
        <v>608</v>
      </c>
      <c r="E21" s="1" t="s">
        <v>609</v>
      </c>
      <c r="F21" s="1" t="s">
        <v>610</v>
      </c>
      <c r="G21" s="1" t="s">
        <v>216</v>
      </c>
      <c r="H21" s="1" t="s">
        <v>20</v>
      </c>
      <c r="I21" s="1" t="s">
        <v>21</v>
      </c>
      <c r="J21" s="1" t="s">
        <v>22</v>
      </c>
      <c r="K21" s="1">
        <v>90249</v>
      </c>
      <c r="L21" s="1" t="s">
        <v>29</v>
      </c>
      <c r="M21" s="1">
        <v>33.912640000000003</v>
      </c>
      <c r="N21" s="1">
        <v>-118.30699</v>
      </c>
      <c r="O21" s="1">
        <v>0</v>
      </c>
      <c r="P21" s="1">
        <v>0</v>
      </c>
      <c r="Q21" s="1">
        <v>16</v>
      </c>
      <c r="R21" s="1">
        <v>1130000</v>
      </c>
      <c r="S21" s="1" t="s">
        <v>109</v>
      </c>
      <c r="T21" s="1">
        <v>0</v>
      </c>
      <c r="U21" s="1">
        <v>0</v>
      </c>
      <c r="V21" s="1">
        <v>0</v>
      </c>
      <c r="W21" s="1">
        <v>0</v>
      </c>
    </row>
    <row r="22" spans="1:23" s="1" customFormat="1" x14ac:dyDescent="0.3">
      <c r="A22" s="1" t="s">
        <v>611</v>
      </c>
      <c r="B22" s="1" t="s">
        <v>14</v>
      </c>
      <c r="C22" s="1" t="s">
        <v>546</v>
      </c>
      <c r="D22" s="1" t="s">
        <v>551</v>
      </c>
      <c r="E22" s="1" t="s">
        <v>612</v>
      </c>
      <c r="F22" s="1" t="s">
        <v>613</v>
      </c>
      <c r="G22" s="1" t="s">
        <v>220</v>
      </c>
      <c r="H22" s="1" t="s">
        <v>20</v>
      </c>
      <c r="I22" s="1" t="s">
        <v>21</v>
      </c>
      <c r="J22" s="1" t="s">
        <v>22</v>
      </c>
      <c r="K22" s="1">
        <v>90255</v>
      </c>
      <c r="L22" s="1" t="s">
        <v>29</v>
      </c>
      <c r="M22" s="1">
        <v>33.995690000000003</v>
      </c>
      <c r="N22" s="1">
        <v>-118.22663</v>
      </c>
      <c r="O22" s="1">
        <v>0</v>
      </c>
      <c r="P22" s="1">
        <v>0</v>
      </c>
      <c r="Q22" s="1">
        <v>400</v>
      </c>
      <c r="R22" s="1">
        <v>124000000</v>
      </c>
      <c r="S22" s="1" t="s">
        <v>109</v>
      </c>
      <c r="T22" s="1">
        <v>0</v>
      </c>
      <c r="U22" s="1">
        <v>0</v>
      </c>
      <c r="V22" s="1">
        <v>0</v>
      </c>
      <c r="W22" s="1">
        <v>0</v>
      </c>
    </row>
    <row r="23" spans="1:23" s="1" customFormat="1" x14ac:dyDescent="0.3">
      <c r="A23" s="1" t="s">
        <v>614</v>
      </c>
      <c r="B23" s="1" t="s">
        <v>14</v>
      </c>
      <c r="C23" s="1" t="s">
        <v>546</v>
      </c>
      <c r="D23" s="1" t="s">
        <v>615</v>
      </c>
      <c r="E23" s="1" t="s">
        <v>616</v>
      </c>
      <c r="F23" s="1" t="s">
        <v>617</v>
      </c>
      <c r="G23" s="1" t="s">
        <v>220</v>
      </c>
      <c r="H23" s="1" t="s">
        <v>20</v>
      </c>
      <c r="I23" s="1" t="s">
        <v>21</v>
      </c>
      <c r="J23" s="1" t="s">
        <v>22</v>
      </c>
      <c r="K23" s="1">
        <v>90255</v>
      </c>
      <c r="L23" s="1" t="s">
        <v>29</v>
      </c>
      <c r="M23" s="1">
        <v>33.982039999999998</v>
      </c>
      <c r="N23" s="1">
        <v>-118.20488</v>
      </c>
      <c r="O23" s="1">
        <v>0</v>
      </c>
      <c r="P23" s="1">
        <v>0</v>
      </c>
      <c r="Q23" s="1">
        <v>100</v>
      </c>
      <c r="R23" s="1">
        <v>16000000</v>
      </c>
      <c r="S23" s="1" t="s">
        <v>109</v>
      </c>
      <c r="T23" s="1">
        <v>0</v>
      </c>
      <c r="U23" s="1">
        <v>0</v>
      </c>
      <c r="V23" s="1">
        <v>0</v>
      </c>
      <c r="W23" s="1">
        <v>0</v>
      </c>
    </row>
    <row r="24" spans="1:23" s="1" customFormat="1" x14ac:dyDescent="0.3">
      <c r="A24" s="1" t="s">
        <v>618</v>
      </c>
      <c r="B24" s="1" t="s">
        <v>14</v>
      </c>
      <c r="C24" s="1" t="s">
        <v>546</v>
      </c>
      <c r="D24" s="1" t="s">
        <v>619</v>
      </c>
      <c r="E24" s="1" t="s">
        <v>620</v>
      </c>
      <c r="F24" s="1" t="s">
        <v>621</v>
      </c>
      <c r="G24" s="1" t="s">
        <v>220</v>
      </c>
      <c r="H24" s="1" t="s">
        <v>20</v>
      </c>
      <c r="I24" s="1" t="s">
        <v>21</v>
      </c>
      <c r="J24" s="1" t="s">
        <v>22</v>
      </c>
      <c r="K24" s="1">
        <v>90255</v>
      </c>
      <c r="L24" s="1" t="s">
        <v>29</v>
      </c>
      <c r="M24" s="1">
        <v>33.995190000000001</v>
      </c>
      <c r="N24" s="1">
        <v>-118.22526000000001</v>
      </c>
      <c r="O24" s="1">
        <v>10</v>
      </c>
      <c r="P24" s="1">
        <v>2700</v>
      </c>
      <c r="Q24" s="1">
        <v>80</v>
      </c>
      <c r="R24" s="1">
        <v>9640000</v>
      </c>
      <c r="S24" s="1" t="s">
        <v>109</v>
      </c>
      <c r="T24" s="1">
        <v>0.125</v>
      </c>
      <c r="U24" s="1">
        <v>1.037344398340249E-3</v>
      </c>
      <c r="V24" s="1">
        <v>33.75</v>
      </c>
      <c r="W24" s="1">
        <v>0.28008298755186722</v>
      </c>
    </row>
    <row r="25" spans="1:23" s="1" customFormat="1" x14ac:dyDescent="0.3">
      <c r="A25" s="1" t="s">
        <v>622</v>
      </c>
      <c r="B25" s="1" t="s">
        <v>14</v>
      </c>
      <c r="C25" s="1" t="s">
        <v>546</v>
      </c>
      <c r="D25" s="1" t="s">
        <v>547</v>
      </c>
      <c r="E25" s="1" t="s">
        <v>623</v>
      </c>
      <c r="F25" s="1" t="s">
        <v>624</v>
      </c>
      <c r="G25" s="1" t="s">
        <v>229</v>
      </c>
      <c r="H25" s="1" t="s">
        <v>20</v>
      </c>
      <c r="I25" s="1" t="s">
        <v>21</v>
      </c>
      <c r="J25" s="1" t="s">
        <v>22</v>
      </c>
      <c r="K25" s="1">
        <v>90262</v>
      </c>
      <c r="L25" s="1" t="s">
        <v>40</v>
      </c>
      <c r="M25" s="1">
        <v>33.923479999999998</v>
      </c>
      <c r="N25" s="1">
        <v>-118.22696000000001</v>
      </c>
      <c r="O25" s="1">
        <v>1847</v>
      </c>
      <c r="P25" s="1">
        <v>64645</v>
      </c>
      <c r="Q25" s="1">
        <v>80</v>
      </c>
      <c r="R25" s="1">
        <v>16000000</v>
      </c>
      <c r="S25" s="1" t="s">
        <v>109</v>
      </c>
      <c r="T25" s="1">
        <v>23.087499999999999</v>
      </c>
      <c r="U25" s="1">
        <v>0.1154375</v>
      </c>
      <c r="V25" s="1">
        <v>808.0625</v>
      </c>
      <c r="W25" s="1">
        <v>4.0403124999999998</v>
      </c>
    </row>
    <row r="26" spans="1:23" s="1" customFormat="1" x14ac:dyDescent="0.3">
      <c r="A26" s="1" t="s">
        <v>625</v>
      </c>
      <c r="B26" s="1" t="s">
        <v>14</v>
      </c>
      <c r="C26" s="1" t="s">
        <v>546</v>
      </c>
      <c r="D26" s="1" t="s">
        <v>626</v>
      </c>
      <c r="E26" s="1" t="s">
        <v>627</v>
      </c>
      <c r="F26" s="1" t="s">
        <v>628</v>
      </c>
      <c r="G26" s="1" t="s">
        <v>61</v>
      </c>
      <c r="H26" s="1" t="s">
        <v>20</v>
      </c>
      <c r="I26" s="1" t="s">
        <v>21</v>
      </c>
      <c r="J26" s="1" t="s">
        <v>22</v>
      </c>
      <c r="K26" s="1">
        <v>90280</v>
      </c>
      <c r="L26" s="1" t="s">
        <v>29</v>
      </c>
      <c r="M26" s="1">
        <v>33.948610000000002</v>
      </c>
      <c r="N26" s="1">
        <v>-118.17453</v>
      </c>
      <c r="O26" s="1">
        <v>0</v>
      </c>
      <c r="P26" s="1">
        <v>0</v>
      </c>
      <c r="Q26" s="1">
        <v>115</v>
      </c>
      <c r="R26" s="1">
        <v>13000000</v>
      </c>
      <c r="S26" s="1" t="s">
        <v>109</v>
      </c>
      <c r="T26" s="1">
        <v>0</v>
      </c>
      <c r="U26" s="1">
        <v>0</v>
      </c>
      <c r="V26" s="1">
        <v>0</v>
      </c>
      <c r="W26" s="1">
        <v>0</v>
      </c>
    </row>
    <row r="27" spans="1:23" s="1" customFormat="1" x14ac:dyDescent="0.3">
      <c r="A27" s="1" t="s">
        <v>629</v>
      </c>
      <c r="B27" s="1" t="s">
        <v>14</v>
      </c>
      <c r="C27" s="1" t="s">
        <v>546</v>
      </c>
      <c r="D27" s="1" t="s">
        <v>547</v>
      </c>
      <c r="E27" s="1" t="s">
        <v>630</v>
      </c>
      <c r="F27" s="1" t="s">
        <v>631</v>
      </c>
      <c r="G27" s="1" t="s">
        <v>48</v>
      </c>
      <c r="H27" s="1" t="s">
        <v>20</v>
      </c>
      <c r="I27" s="1" t="s">
        <v>21</v>
      </c>
      <c r="J27" s="1" t="s">
        <v>22</v>
      </c>
      <c r="K27" s="1">
        <v>90501</v>
      </c>
      <c r="L27" s="1" t="s">
        <v>49</v>
      </c>
      <c r="M27" s="1">
        <v>33.843000000000004</v>
      </c>
      <c r="N27" s="1">
        <v>-118.32349000000001</v>
      </c>
      <c r="P27" s="1">
        <v>0</v>
      </c>
      <c r="Q27" s="1">
        <v>150</v>
      </c>
      <c r="R27" s="1">
        <v>47000000</v>
      </c>
      <c r="S27" s="1" t="s">
        <v>109</v>
      </c>
      <c r="T27" s="1">
        <v>0</v>
      </c>
      <c r="U27" s="1">
        <v>0</v>
      </c>
      <c r="V27" s="1">
        <v>0</v>
      </c>
      <c r="W27" s="1">
        <v>0</v>
      </c>
    </row>
    <row r="28" spans="1:23" s="1" customFormat="1" x14ac:dyDescent="0.3">
      <c r="A28" s="1" t="s">
        <v>632</v>
      </c>
      <c r="B28" s="1" t="s">
        <v>14</v>
      </c>
      <c r="C28" s="1" t="s">
        <v>546</v>
      </c>
      <c r="D28" s="1" t="s">
        <v>633</v>
      </c>
      <c r="E28" s="1" t="s">
        <v>634</v>
      </c>
      <c r="F28" s="1" t="s">
        <v>635</v>
      </c>
      <c r="G28" s="1" t="s">
        <v>48</v>
      </c>
      <c r="H28" s="1" t="s">
        <v>20</v>
      </c>
      <c r="I28" s="1" t="s">
        <v>21</v>
      </c>
      <c r="J28" s="1" t="s">
        <v>22</v>
      </c>
      <c r="K28" s="1">
        <v>90502</v>
      </c>
      <c r="L28" s="1" t="s">
        <v>29</v>
      </c>
      <c r="M28" s="1">
        <v>33.851742999999999</v>
      </c>
      <c r="N28" s="1">
        <v>-118.29924</v>
      </c>
      <c r="O28" s="1">
        <v>0</v>
      </c>
      <c r="P28" s="1">
        <v>0</v>
      </c>
      <c r="Q28" s="1">
        <v>200</v>
      </c>
      <c r="S28" s="1" t="s">
        <v>109</v>
      </c>
      <c r="T28" s="1">
        <v>0</v>
      </c>
      <c r="V28" s="1">
        <v>0</v>
      </c>
    </row>
    <row r="29" spans="1:23" s="1" customFormat="1" x14ac:dyDescent="0.3">
      <c r="A29" s="1" t="s">
        <v>636</v>
      </c>
      <c r="B29" s="1" t="s">
        <v>14</v>
      </c>
      <c r="C29" s="1" t="s">
        <v>546</v>
      </c>
      <c r="D29" s="1" t="s">
        <v>564</v>
      </c>
      <c r="E29" s="1" t="s">
        <v>637</v>
      </c>
      <c r="F29" s="1" t="s">
        <v>638</v>
      </c>
      <c r="G29" s="1" t="s">
        <v>48</v>
      </c>
      <c r="H29" s="1" t="s">
        <v>20</v>
      </c>
      <c r="I29" s="1" t="s">
        <v>21</v>
      </c>
      <c r="J29" s="1" t="s">
        <v>22</v>
      </c>
      <c r="K29" s="1">
        <v>90505</v>
      </c>
      <c r="L29" s="1" t="s">
        <v>49</v>
      </c>
      <c r="M29" s="1">
        <v>33.81073</v>
      </c>
      <c r="N29" s="1">
        <v>-118.33929999999999</v>
      </c>
      <c r="O29" s="1">
        <v>46</v>
      </c>
      <c r="P29" s="1">
        <v>252079000</v>
      </c>
      <c r="Q29" s="1">
        <v>300</v>
      </c>
      <c r="S29" s="1" t="s">
        <v>109</v>
      </c>
      <c r="T29" s="1">
        <v>0.15333333333333332</v>
      </c>
      <c r="V29" s="1">
        <v>840263.33333333337</v>
      </c>
    </row>
    <row r="30" spans="1:23" s="1" customFormat="1" x14ac:dyDescent="0.3">
      <c r="A30" s="1" t="s">
        <v>639</v>
      </c>
      <c r="B30" s="1" t="s">
        <v>14</v>
      </c>
      <c r="C30" s="1" t="s">
        <v>546</v>
      </c>
      <c r="D30" s="1" t="s">
        <v>547</v>
      </c>
      <c r="E30" s="1" t="s">
        <v>640</v>
      </c>
      <c r="F30" s="1" t="s">
        <v>641</v>
      </c>
      <c r="G30" s="1" t="s">
        <v>248</v>
      </c>
      <c r="H30" s="1" t="s">
        <v>20</v>
      </c>
      <c r="I30" s="1" t="s">
        <v>21</v>
      </c>
      <c r="J30" s="1" t="s">
        <v>22</v>
      </c>
      <c r="K30" s="1">
        <v>90606</v>
      </c>
      <c r="M30" s="1">
        <v>33.969724999999997</v>
      </c>
      <c r="N30" s="1">
        <v>-118.061582</v>
      </c>
      <c r="O30" s="1">
        <v>1181</v>
      </c>
      <c r="P30" s="1">
        <v>103239.1</v>
      </c>
      <c r="Q30" s="1">
        <v>50</v>
      </c>
      <c r="R30" s="1">
        <v>12000000</v>
      </c>
      <c r="S30" s="1" t="s">
        <v>109</v>
      </c>
      <c r="T30" s="1">
        <v>23.62</v>
      </c>
      <c r="U30" s="1">
        <v>9.8416666666666666E-2</v>
      </c>
      <c r="V30" s="1">
        <v>2064.7820000000002</v>
      </c>
      <c r="W30" s="1">
        <v>8.6032583333333328</v>
      </c>
    </row>
    <row r="31" spans="1:23" s="1" customFormat="1" x14ac:dyDescent="0.3">
      <c r="A31" s="1" t="s">
        <v>642</v>
      </c>
      <c r="B31" s="1" t="s">
        <v>14</v>
      </c>
      <c r="C31" s="1" t="s">
        <v>546</v>
      </c>
      <c r="D31" s="1" t="s">
        <v>547</v>
      </c>
      <c r="E31" s="1" t="s">
        <v>643</v>
      </c>
      <c r="F31" s="1" t="s">
        <v>644</v>
      </c>
      <c r="G31" s="1" t="s">
        <v>645</v>
      </c>
      <c r="H31" s="1" t="s">
        <v>20</v>
      </c>
      <c r="I31" s="1" t="s">
        <v>21</v>
      </c>
      <c r="J31" s="1" t="s">
        <v>22</v>
      </c>
      <c r="K31" s="1">
        <v>90660</v>
      </c>
      <c r="L31" s="1" t="s">
        <v>646</v>
      </c>
      <c r="M31" s="1">
        <v>33.969839999999998</v>
      </c>
      <c r="N31" s="1">
        <v>-118.09788</v>
      </c>
      <c r="O31" s="1">
        <v>1.3</v>
      </c>
      <c r="P31" s="1">
        <v>23400</v>
      </c>
      <c r="Q31" s="1">
        <v>30</v>
      </c>
      <c r="R31" s="1">
        <v>13000000</v>
      </c>
      <c r="S31" s="1" t="s">
        <v>109</v>
      </c>
      <c r="T31" s="1">
        <v>4.3333333333333335E-2</v>
      </c>
      <c r="U31" s="1">
        <v>1E-4</v>
      </c>
      <c r="V31" s="1">
        <v>780</v>
      </c>
      <c r="W31" s="1">
        <v>1.8</v>
      </c>
    </row>
    <row r="32" spans="1:23" s="1" customFormat="1" x14ac:dyDescent="0.3">
      <c r="A32" s="1" t="s">
        <v>647</v>
      </c>
      <c r="B32" s="1" t="s">
        <v>14</v>
      </c>
      <c r="C32" s="1" t="s">
        <v>546</v>
      </c>
      <c r="D32" s="1" t="s">
        <v>547</v>
      </c>
      <c r="E32" s="1" t="s">
        <v>648</v>
      </c>
      <c r="F32" s="1" t="s">
        <v>649</v>
      </c>
      <c r="G32" s="1" t="s">
        <v>650</v>
      </c>
      <c r="H32" s="1" t="s">
        <v>20</v>
      </c>
      <c r="I32" s="1" t="s">
        <v>21</v>
      </c>
      <c r="J32" s="1" t="s">
        <v>22</v>
      </c>
      <c r="K32" s="1">
        <v>90710</v>
      </c>
      <c r="L32" s="1" t="s">
        <v>29</v>
      </c>
      <c r="M32" s="1">
        <v>33.808</v>
      </c>
      <c r="N32" s="1">
        <v>-118.2903</v>
      </c>
      <c r="O32" s="1">
        <v>0</v>
      </c>
      <c r="P32" s="1">
        <v>0</v>
      </c>
      <c r="S32" s="1" t="s">
        <v>112</v>
      </c>
    </row>
    <row r="33" spans="1:23" s="1" customFormat="1" x14ac:dyDescent="0.3">
      <c r="A33" s="1" t="s">
        <v>651</v>
      </c>
      <c r="B33" s="1" t="s">
        <v>14</v>
      </c>
      <c r="C33" s="1" t="s">
        <v>546</v>
      </c>
      <c r="D33" s="1" t="s">
        <v>652</v>
      </c>
      <c r="E33" s="1" t="s">
        <v>653</v>
      </c>
      <c r="F33" s="1" t="s">
        <v>654</v>
      </c>
      <c r="G33" s="1" t="s">
        <v>72</v>
      </c>
      <c r="H33" s="1" t="s">
        <v>20</v>
      </c>
      <c r="I33" s="1" t="s">
        <v>21</v>
      </c>
      <c r="J33" s="1" t="s">
        <v>22</v>
      </c>
      <c r="K33" s="1">
        <v>90723</v>
      </c>
      <c r="L33" s="1" t="s">
        <v>23</v>
      </c>
      <c r="M33" s="1">
        <v>33.89479</v>
      </c>
      <c r="N33" s="1">
        <v>-118.16473999999999</v>
      </c>
      <c r="O33" s="1">
        <v>1E-3</v>
      </c>
      <c r="P33" s="1">
        <v>14620</v>
      </c>
      <c r="Q33" s="1">
        <v>500</v>
      </c>
      <c r="R33" s="1">
        <v>51800000</v>
      </c>
      <c r="S33" s="1" t="s">
        <v>111</v>
      </c>
      <c r="T33" s="1">
        <v>1.9999999999999999E-6</v>
      </c>
      <c r="U33" s="1">
        <v>1.9305019305019306E-8</v>
      </c>
      <c r="V33" s="1">
        <v>29.24</v>
      </c>
      <c r="W33" s="1">
        <v>0.28223938223938222</v>
      </c>
    </row>
    <row r="34" spans="1:23" s="1" customFormat="1" x14ac:dyDescent="0.3">
      <c r="A34" s="1" t="s">
        <v>655</v>
      </c>
      <c r="B34" s="1" t="s">
        <v>14</v>
      </c>
      <c r="C34" s="1" t="s">
        <v>546</v>
      </c>
      <c r="D34" s="1" t="s">
        <v>547</v>
      </c>
      <c r="E34" s="1" t="s">
        <v>656</v>
      </c>
      <c r="F34" s="1" t="s">
        <v>657</v>
      </c>
      <c r="G34" s="1" t="s">
        <v>72</v>
      </c>
      <c r="H34" s="1" t="s">
        <v>20</v>
      </c>
      <c r="I34" s="1" t="s">
        <v>21</v>
      </c>
      <c r="J34" s="1" t="s">
        <v>22</v>
      </c>
      <c r="K34" s="1">
        <v>90723</v>
      </c>
      <c r="L34" s="1" t="s">
        <v>23</v>
      </c>
      <c r="M34" s="1">
        <v>33.891976999999997</v>
      </c>
      <c r="N34" s="1">
        <v>-118.168795</v>
      </c>
      <c r="O34" s="1">
        <v>0</v>
      </c>
      <c r="P34" s="1">
        <v>0</v>
      </c>
      <c r="Q34" s="1">
        <v>130</v>
      </c>
      <c r="R34" s="1">
        <v>28000000</v>
      </c>
      <c r="S34" s="1" t="s">
        <v>109</v>
      </c>
      <c r="T34" s="1">
        <v>0</v>
      </c>
      <c r="U34" s="1">
        <v>0</v>
      </c>
      <c r="V34" s="1">
        <v>0</v>
      </c>
      <c r="W34" s="1">
        <v>0</v>
      </c>
    </row>
    <row r="35" spans="1:23" s="1" customFormat="1" x14ac:dyDescent="0.3">
      <c r="A35" s="1" t="s">
        <v>658</v>
      </c>
      <c r="B35" s="1" t="s">
        <v>14</v>
      </c>
      <c r="C35" s="1" t="s">
        <v>546</v>
      </c>
      <c r="D35" s="1" t="s">
        <v>551</v>
      </c>
      <c r="E35" s="1" t="s">
        <v>659</v>
      </c>
      <c r="F35" s="1" t="s">
        <v>660</v>
      </c>
      <c r="G35" s="1" t="s">
        <v>72</v>
      </c>
      <c r="H35" s="1" t="s">
        <v>20</v>
      </c>
      <c r="I35" s="1" t="s">
        <v>21</v>
      </c>
      <c r="J35" s="1" t="s">
        <v>22</v>
      </c>
      <c r="K35" s="1">
        <v>90723</v>
      </c>
      <c r="L35" s="1" t="s">
        <v>23</v>
      </c>
      <c r="M35" s="1">
        <v>33.892890000000001</v>
      </c>
      <c r="N35" s="1">
        <v>-118.16811</v>
      </c>
      <c r="O35" s="1">
        <v>26.56</v>
      </c>
      <c r="P35" s="1">
        <v>7171.2</v>
      </c>
      <c r="Q35" s="1">
        <v>85</v>
      </c>
      <c r="R35" s="1">
        <v>11000000</v>
      </c>
      <c r="S35" s="1" t="s">
        <v>544</v>
      </c>
      <c r="T35" s="1">
        <v>0.31247058823529411</v>
      </c>
      <c r="U35" s="1">
        <v>2.4145454545454544E-3</v>
      </c>
      <c r="V35" s="1">
        <v>84.367058823529405</v>
      </c>
      <c r="W35" s="1">
        <v>0.65192727272727269</v>
      </c>
    </row>
    <row r="36" spans="1:23" s="1" customFormat="1" x14ac:dyDescent="0.3">
      <c r="A36" s="1" t="s">
        <v>661</v>
      </c>
      <c r="B36" s="1" t="s">
        <v>14</v>
      </c>
      <c r="C36" s="1" t="s">
        <v>546</v>
      </c>
      <c r="D36" s="1" t="s">
        <v>652</v>
      </c>
      <c r="E36" s="1" t="s">
        <v>662</v>
      </c>
      <c r="F36" s="1" t="s">
        <v>663</v>
      </c>
      <c r="G36" s="1" t="s">
        <v>72</v>
      </c>
      <c r="H36" s="1" t="s">
        <v>20</v>
      </c>
      <c r="I36" s="1" t="s">
        <v>21</v>
      </c>
      <c r="J36" s="1" t="s">
        <v>22</v>
      </c>
      <c r="K36" s="1">
        <v>90723</v>
      </c>
      <c r="L36" s="1" t="s">
        <v>23</v>
      </c>
      <c r="M36" s="1">
        <v>33.882680000000001</v>
      </c>
      <c r="N36" s="1">
        <v>-118.16874</v>
      </c>
      <c r="O36" s="1">
        <v>710</v>
      </c>
      <c r="P36" s="1">
        <v>191700</v>
      </c>
      <c r="Q36" s="1">
        <v>300</v>
      </c>
      <c r="R36" s="1">
        <v>64000000</v>
      </c>
      <c r="S36" s="1" t="s">
        <v>544</v>
      </c>
      <c r="T36" s="1">
        <v>2.3666666666666667</v>
      </c>
      <c r="U36" s="1">
        <v>1.1093749999999999E-2</v>
      </c>
      <c r="V36" s="1">
        <v>639</v>
      </c>
      <c r="W36" s="1">
        <v>2.9953124999999998</v>
      </c>
    </row>
    <row r="37" spans="1:23" s="1" customFormat="1" x14ac:dyDescent="0.3">
      <c r="A37" s="1" t="s">
        <v>664</v>
      </c>
      <c r="B37" s="1" t="s">
        <v>14</v>
      </c>
      <c r="C37" s="1" t="s">
        <v>546</v>
      </c>
      <c r="D37" s="1" t="s">
        <v>615</v>
      </c>
      <c r="E37" s="1" t="s">
        <v>665</v>
      </c>
      <c r="F37" s="1" t="s">
        <v>666</v>
      </c>
      <c r="G37" s="1" t="s">
        <v>72</v>
      </c>
      <c r="H37" s="1" t="s">
        <v>20</v>
      </c>
      <c r="I37" s="1" t="s">
        <v>21</v>
      </c>
      <c r="J37" s="1" t="s">
        <v>22</v>
      </c>
      <c r="K37" s="1">
        <v>90723</v>
      </c>
      <c r="M37" s="1">
        <v>33.89029</v>
      </c>
      <c r="N37" s="1">
        <v>-118.16670000000001</v>
      </c>
      <c r="O37" s="1">
        <v>15.42</v>
      </c>
      <c r="P37" s="1">
        <v>4163.3999999999996</v>
      </c>
      <c r="Q37" s="1">
        <v>6</v>
      </c>
      <c r="R37" s="1">
        <v>1860000</v>
      </c>
      <c r="S37" s="1" t="s">
        <v>109</v>
      </c>
      <c r="T37" s="1">
        <v>2.57</v>
      </c>
      <c r="U37" s="1">
        <v>8.2903225806451614E-3</v>
      </c>
      <c r="V37" s="1">
        <v>693.9</v>
      </c>
      <c r="W37" s="1">
        <v>2.2383870967741935</v>
      </c>
    </row>
    <row r="38" spans="1:23" s="1" customFormat="1" x14ac:dyDescent="0.3">
      <c r="A38" s="1" t="s">
        <v>667</v>
      </c>
      <c r="B38" s="1" t="s">
        <v>14</v>
      </c>
      <c r="C38" s="1" t="s">
        <v>546</v>
      </c>
      <c r="D38" s="1" t="s">
        <v>668</v>
      </c>
      <c r="E38" s="1" t="s">
        <v>669</v>
      </c>
      <c r="F38" s="1" t="s">
        <v>670</v>
      </c>
      <c r="G38" s="1" t="s">
        <v>671</v>
      </c>
      <c r="H38" s="1" t="s">
        <v>20</v>
      </c>
      <c r="I38" s="1" t="s">
        <v>21</v>
      </c>
      <c r="J38" s="1" t="s">
        <v>22</v>
      </c>
      <c r="K38" s="1">
        <v>90731</v>
      </c>
      <c r="L38" s="1" t="s">
        <v>29</v>
      </c>
      <c r="M38" s="1">
        <v>33.737966999999998</v>
      </c>
      <c r="N38" s="1">
        <v>-118.263918</v>
      </c>
      <c r="O38" s="1">
        <v>0</v>
      </c>
      <c r="P38" s="1">
        <v>0</v>
      </c>
      <c r="Q38" s="1">
        <v>358</v>
      </c>
      <c r="R38" s="1">
        <v>72800000</v>
      </c>
      <c r="S38" s="1" t="s">
        <v>111</v>
      </c>
      <c r="T38" s="1">
        <v>0</v>
      </c>
      <c r="U38" s="1">
        <v>0</v>
      </c>
      <c r="V38" s="1">
        <v>0</v>
      </c>
      <c r="W38" s="1">
        <v>0</v>
      </c>
    </row>
    <row r="39" spans="1:23" s="1" customFormat="1" x14ac:dyDescent="0.3">
      <c r="A39" s="1" t="s">
        <v>672</v>
      </c>
      <c r="B39" s="1" t="s">
        <v>14</v>
      </c>
      <c r="C39" s="1" t="s">
        <v>546</v>
      </c>
      <c r="D39" s="1" t="s">
        <v>608</v>
      </c>
      <c r="E39" s="1" t="s">
        <v>673</v>
      </c>
      <c r="F39" s="1" t="s">
        <v>674</v>
      </c>
      <c r="G39" s="1" t="s">
        <v>28</v>
      </c>
      <c r="H39" s="1" t="s">
        <v>20</v>
      </c>
      <c r="I39" s="1" t="s">
        <v>21</v>
      </c>
      <c r="J39" s="1" t="s">
        <v>22</v>
      </c>
      <c r="K39" s="1">
        <v>90745</v>
      </c>
      <c r="L39" s="1" t="s">
        <v>29</v>
      </c>
      <c r="M39" s="1">
        <v>33.820140000000002</v>
      </c>
      <c r="N39" s="1">
        <v>-118.25893000000001</v>
      </c>
      <c r="O39" s="1">
        <v>217</v>
      </c>
      <c r="P39" s="1">
        <v>21700</v>
      </c>
      <c r="Q39" s="1">
        <v>45</v>
      </c>
      <c r="R39" s="1">
        <v>11000000</v>
      </c>
      <c r="S39" s="1" t="s">
        <v>109</v>
      </c>
      <c r="T39" s="1">
        <v>4.822222222222222</v>
      </c>
      <c r="U39" s="1">
        <v>1.9727272727272729E-2</v>
      </c>
      <c r="V39" s="1">
        <v>482.22222222222223</v>
      </c>
      <c r="W39" s="1">
        <v>1.9727272727272727</v>
      </c>
    </row>
    <row r="40" spans="1:23" s="1" customFormat="1" x14ac:dyDescent="0.3">
      <c r="A40" s="1" t="s">
        <v>675</v>
      </c>
      <c r="B40" s="1" t="s">
        <v>14</v>
      </c>
      <c r="C40" s="1" t="s">
        <v>546</v>
      </c>
      <c r="D40" s="1" t="s">
        <v>551</v>
      </c>
      <c r="E40" s="1" t="s">
        <v>676</v>
      </c>
      <c r="F40" s="1" t="s">
        <v>677</v>
      </c>
      <c r="G40" s="1" t="s">
        <v>19</v>
      </c>
      <c r="H40" s="1" t="s">
        <v>20</v>
      </c>
      <c r="I40" s="1" t="s">
        <v>21</v>
      </c>
      <c r="J40" s="1" t="s">
        <v>22</v>
      </c>
      <c r="K40" s="1">
        <v>90810</v>
      </c>
      <c r="L40" s="1" t="s">
        <v>29</v>
      </c>
      <c r="M40" s="1">
        <v>33.839219999999997</v>
      </c>
      <c r="N40" s="1">
        <v>-118.23012</v>
      </c>
      <c r="O40" s="1">
        <v>0</v>
      </c>
      <c r="P40" s="1">
        <v>0</v>
      </c>
      <c r="Q40" s="1">
        <v>30</v>
      </c>
      <c r="R40" s="1">
        <v>5180000</v>
      </c>
      <c r="S40" s="1" t="s">
        <v>109</v>
      </c>
      <c r="T40" s="1">
        <v>0</v>
      </c>
      <c r="U40" s="1">
        <v>0</v>
      </c>
      <c r="V40" s="1">
        <v>0</v>
      </c>
      <c r="W40" s="1">
        <v>0</v>
      </c>
    </row>
    <row r="41" spans="1:23" s="1" customFormat="1" x14ac:dyDescent="0.3">
      <c r="A41" s="1" t="s">
        <v>678</v>
      </c>
      <c r="B41" s="1" t="s">
        <v>14</v>
      </c>
      <c r="C41" s="1" t="s">
        <v>546</v>
      </c>
      <c r="D41" s="1" t="s">
        <v>547</v>
      </c>
      <c r="E41" s="1" t="s">
        <v>679</v>
      </c>
      <c r="F41" s="1" t="s">
        <v>680</v>
      </c>
      <c r="G41" s="1" t="s">
        <v>19</v>
      </c>
      <c r="H41" s="1" t="s">
        <v>20</v>
      </c>
      <c r="I41" s="1" t="s">
        <v>21</v>
      </c>
      <c r="J41" s="1" t="s">
        <v>22</v>
      </c>
      <c r="K41" s="1">
        <v>90813</v>
      </c>
      <c r="L41" s="1" t="s">
        <v>44</v>
      </c>
      <c r="M41" s="1">
        <v>33.785290000000003</v>
      </c>
      <c r="N41" s="1">
        <v>-118.21381</v>
      </c>
      <c r="O41" s="1">
        <v>8.2200000000000006</v>
      </c>
      <c r="P41" s="1">
        <v>160890</v>
      </c>
      <c r="S41" s="1" t="s">
        <v>112</v>
      </c>
    </row>
    <row r="42" spans="1:23" s="1" customFormat="1" x14ac:dyDescent="0.3">
      <c r="A42" s="1" t="s">
        <v>681</v>
      </c>
      <c r="B42" s="1" t="s">
        <v>14</v>
      </c>
      <c r="C42" s="1" t="s">
        <v>546</v>
      </c>
      <c r="D42" s="1" t="s">
        <v>547</v>
      </c>
      <c r="E42" s="1" t="s">
        <v>682</v>
      </c>
      <c r="F42" s="1" t="s">
        <v>683</v>
      </c>
      <c r="G42" s="1" t="s">
        <v>684</v>
      </c>
      <c r="H42" s="1" t="s">
        <v>20</v>
      </c>
      <c r="I42" s="1" t="s">
        <v>21</v>
      </c>
      <c r="J42" s="1" t="s">
        <v>22</v>
      </c>
      <c r="K42" s="1">
        <v>91006</v>
      </c>
      <c r="L42" s="1" t="s">
        <v>685</v>
      </c>
      <c r="M42" s="1">
        <v>34.144469999999998</v>
      </c>
      <c r="N42" s="1">
        <v>-118.0296</v>
      </c>
      <c r="O42" s="1">
        <v>0</v>
      </c>
      <c r="P42" s="1">
        <v>0</v>
      </c>
      <c r="Q42" s="1">
        <v>21</v>
      </c>
      <c r="R42" s="1">
        <v>5490000</v>
      </c>
      <c r="S42" s="1" t="s">
        <v>109</v>
      </c>
      <c r="T42" s="1">
        <v>0</v>
      </c>
      <c r="U42" s="1">
        <v>0</v>
      </c>
      <c r="V42" s="1">
        <v>0</v>
      </c>
      <c r="W42" s="1">
        <v>0</v>
      </c>
    </row>
    <row r="43" spans="1:23" s="1" customFormat="1" x14ac:dyDescent="0.3">
      <c r="A43" s="1" t="s">
        <v>686</v>
      </c>
      <c r="B43" s="1" t="s">
        <v>14</v>
      </c>
      <c r="C43" s="1" t="s">
        <v>546</v>
      </c>
      <c r="D43" s="1" t="s">
        <v>547</v>
      </c>
      <c r="E43" s="1" t="s">
        <v>687</v>
      </c>
      <c r="F43" s="1" t="s">
        <v>688</v>
      </c>
      <c r="G43" s="1" t="s">
        <v>689</v>
      </c>
      <c r="H43" s="1" t="s">
        <v>20</v>
      </c>
      <c r="I43" s="1" t="s">
        <v>21</v>
      </c>
      <c r="J43" s="1" t="s">
        <v>22</v>
      </c>
      <c r="K43" s="1">
        <v>91201</v>
      </c>
      <c r="L43" s="1" t="s">
        <v>690</v>
      </c>
      <c r="M43" s="1">
        <v>34.169559999999997</v>
      </c>
      <c r="N43" s="1">
        <v>-118.29474999999999</v>
      </c>
      <c r="O43" s="1">
        <v>10.24</v>
      </c>
      <c r="P43" s="1">
        <v>2266827</v>
      </c>
      <c r="Q43" s="1">
        <v>140</v>
      </c>
      <c r="R43" s="1">
        <v>16000000</v>
      </c>
      <c r="S43" s="1" t="s">
        <v>109</v>
      </c>
      <c r="T43" s="1">
        <v>7.3142857142857148E-2</v>
      </c>
      <c r="U43" s="1">
        <v>6.4000000000000005E-4</v>
      </c>
      <c r="V43" s="1">
        <v>16191.621428571429</v>
      </c>
      <c r="W43" s="1">
        <v>141.67668750000001</v>
      </c>
    </row>
    <row r="44" spans="1:23" s="1" customFormat="1" x14ac:dyDescent="0.3">
      <c r="A44" s="1" t="s">
        <v>691</v>
      </c>
      <c r="B44" s="1" t="s">
        <v>14</v>
      </c>
      <c r="C44" s="1" t="s">
        <v>546</v>
      </c>
      <c r="D44" s="1" t="s">
        <v>547</v>
      </c>
      <c r="E44" s="1" t="s">
        <v>692</v>
      </c>
      <c r="F44" s="1" t="s">
        <v>693</v>
      </c>
      <c r="G44" s="1" t="s">
        <v>496</v>
      </c>
      <c r="H44" s="1" t="s">
        <v>20</v>
      </c>
      <c r="I44" s="1" t="s">
        <v>21</v>
      </c>
      <c r="J44" s="1" t="s">
        <v>22</v>
      </c>
      <c r="K44" s="1">
        <v>91311</v>
      </c>
      <c r="L44" s="1" t="s">
        <v>29</v>
      </c>
      <c r="M44" s="1">
        <v>34.233739999999997</v>
      </c>
      <c r="N44" s="1">
        <v>-118.58199</v>
      </c>
      <c r="O44" s="1">
        <v>0</v>
      </c>
      <c r="P44" s="1">
        <v>0</v>
      </c>
      <c r="Q44" s="1" t="s">
        <v>112</v>
      </c>
      <c r="S44" s="1" t="s">
        <v>109</v>
      </c>
    </row>
    <row r="45" spans="1:23" s="1" customFormat="1" x14ac:dyDescent="0.3">
      <c r="A45" s="1" t="s">
        <v>694</v>
      </c>
      <c r="B45" s="1" t="s">
        <v>14</v>
      </c>
      <c r="C45" s="1" t="s">
        <v>546</v>
      </c>
      <c r="D45" s="1" t="s">
        <v>668</v>
      </c>
      <c r="E45" s="1" t="s">
        <v>695</v>
      </c>
      <c r="F45" s="1" t="s">
        <v>696</v>
      </c>
      <c r="G45" s="1" t="s">
        <v>496</v>
      </c>
      <c r="H45" s="1" t="s">
        <v>20</v>
      </c>
      <c r="I45" s="1" t="s">
        <v>21</v>
      </c>
      <c r="J45" s="1" t="s">
        <v>22</v>
      </c>
      <c r="K45" s="1">
        <v>91311</v>
      </c>
      <c r="L45" s="1" t="s">
        <v>29</v>
      </c>
      <c r="M45" s="1">
        <v>34.240879999999997</v>
      </c>
      <c r="N45" s="1">
        <v>-118.58432999999999</v>
      </c>
      <c r="O45" s="1">
        <v>0</v>
      </c>
      <c r="P45" s="1">
        <v>0</v>
      </c>
      <c r="Q45" s="1">
        <v>4</v>
      </c>
      <c r="R45" s="1">
        <v>809000</v>
      </c>
      <c r="S45" s="1" t="s">
        <v>109</v>
      </c>
      <c r="T45" s="1">
        <v>0</v>
      </c>
      <c r="U45" s="1">
        <v>0</v>
      </c>
      <c r="V45" s="1">
        <v>0</v>
      </c>
      <c r="W45" s="1">
        <v>0</v>
      </c>
    </row>
    <row r="46" spans="1:23" s="1" customFormat="1" x14ac:dyDescent="0.3">
      <c r="A46" s="1" t="s">
        <v>697</v>
      </c>
      <c r="B46" s="1" t="s">
        <v>14</v>
      </c>
      <c r="C46" s="1" t="s">
        <v>546</v>
      </c>
      <c r="D46" s="1" t="s">
        <v>698</v>
      </c>
      <c r="E46" s="1" t="s">
        <v>699</v>
      </c>
      <c r="F46" s="1" t="s">
        <v>700</v>
      </c>
      <c r="G46" s="1" t="s">
        <v>496</v>
      </c>
      <c r="H46" s="1" t="s">
        <v>20</v>
      </c>
      <c r="I46" s="1" t="s">
        <v>21</v>
      </c>
      <c r="J46" s="1" t="s">
        <v>22</v>
      </c>
      <c r="K46" s="1">
        <v>91311</v>
      </c>
      <c r="L46" s="1" t="s">
        <v>29</v>
      </c>
      <c r="M46" s="1">
        <v>34.246844000000003</v>
      </c>
      <c r="N46" s="1">
        <v>-118.590756</v>
      </c>
      <c r="O46" s="1">
        <v>250</v>
      </c>
      <c r="P46" s="1">
        <v>25000</v>
      </c>
      <c r="Q46" s="1">
        <v>15</v>
      </c>
      <c r="R46" s="1">
        <v>1810000</v>
      </c>
      <c r="S46" s="1" t="s">
        <v>109</v>
      </c>
      <c r="T46" s="1">
        <v>16.666666666666668</v>
      </c>
      <c r="U46" s="1">
        <v>0.13812154696132597</v>
      </c>
      <c r="V46" s="1">
        <v>1666.6666666666667</v>
      </c>
      <c r="W46" s="1">
        <v>13.812154696132596</v>
      </c>
    </row>
    <row r="47" spans="1:23" s="1" customFormat="1" x14ac:dyDescent="0.3">
      <c r="A47" s="1" t="s">
        <v>701</v>
      </c>
      <c r="B47" s="1" t="s">
        <v>14</v>
      </c>
      <c r="C47" s="1" t="s">
        <v>546</v>
      </c>
      <c r="D47" s="1" t="s">
        <v>547</v>
      </c>
      <c r="E47" s="1" t="s">
        <v>702</v>
      </c>
      <c r="F47" s="1" t="s">
        <v>703</v>
      </c>
      <c r="G47" s="1" t="s">
        <v>515</v>
      </c>
      <c r="H47" s="1" t="s">
        <v>20</v>
      </c>
      <c r="I47" s="1" t="s">
        <v>21</v>
      </c>
      <c r="J47" s="1" t="s">
        <v>22</v>
      </c>
      <c r="K47" s="1">
        <v>91355</v>
      </c>
      <c r="M47" s="1">
        <v>34.437249999999999</v>
      </c>
      <c r="N47" s="1">
        <v>-118.57841999999999</v>
      </c>
      <c r="O47" s="1">
        <v>0</v>
      </c>
      <c r="P47" s="1">
        <v>0</v>
      </c>
      <c r="Q47" s="1">
        <v>80</v>
      </c>
      <c r="R47" s="1">
        <v>9640000</v>
      </c>
      <c r="S47" s="1" t="s">
        <v>109</v>
      </c>
      <c r="T47" s="1">
        <v>0</v>
      </c>
      <c r="U47" s="1">
        <v>0</v>
      </c>
      <c r="V47" s="1">
        <v>0</v>
      </c>
      <c r="W47" s="1">
        <v>0</v>
      </c>
    </row>
    <row r="48" spans="1:23" s="1" customFormat="1" x14ac:dyDescent="0.3">
      <c r="A48" s="1" t="s">
        <v>704</v>
      </c>
      <c r="B48" s="1" t="s">
        <v>14</v>
      </c>
      <c r="C48" s="1" t="s">
        <v>546</v>
      </c>
      <c r="D48" s="1" t="s">
        <v>608</v>
      </c>
      <c r="E48" s="1" t="s">
        <v>705</v>
      </c>
      <c r="F48" s="1" t="s">
        <v>706</v>
      </c>
      <c r="G48" s="1" t="s">
        <v>707</v>
      </c>
      <c r="H48" s="1" t="s">
        <v>20</v>
      </c>
      <c r="I48" s="1" t="s">
        <v>21</v>
      </c>
      <c r="J48" s="1" t="s">
        <v>22</v>
      </c>
      <c r="K48" s="1">
        <v>91342</v>
      </c>
      <c r="L48" s="1" t="s">
        <v>29</v>
      </c>
      <c r="M48" s="1">
        <v>34.305160000000001</v>
      </c>
      <c r="N48" s="1">
        <v>-118.45950999999999</v>
      </c>
      <c r="O48" s="1">
        <v>67</v>
      </c>
      <c r="P48" s="1">
        <v>40230</v>
      </c>
      <c r="Q48" s="1">
        <v>125</v>
      </c>
      <c r="R48" s="1">
        <v>15000000</v>
      </c>
      <c r="S48" s="1" t="s">
        <v>109</v>
      </c>
      <c r="T48" s="1">
        <v>0.53600000000000003</v>
      </c>
      <c r="U48" s="1">
        <v>4.4666666666666665E-3</v>
      </c>
      <c r="V48" s="1">
        <v>321.83999999999997</v>
      </c>
      <c r="W48" s="1">
        <v>2.6819999999999999</v>
      </c>
    </row>
    <row r="49" spans="1:23" s="1" customFormat="1" x14ac:dyDescent="0.3">
      <c r="A49" s="1" t="s">
        <v>708</v>
      </c>
      <c r="B49" s="1" t="s">
        <v>14</v>
      </c>
      <c r="C49" s="1" t="s">
        <v>546</v>
      </c>
      <c r="D49" s="1" t="s">
        <v>547</v>
      </c>
      <c r="E49" s="1" t="s">
        <v>709</v>
      </c>
      <c r="F49" s="1" t="s">
        <v>710</v>
      </c>
      <c r="G49" s="1" t="s">
        <v>711</v>
      </c>
      <c r="H49" s="1" t="s">
        <v>20</v>
      </c>
      <c r="I49" s="1" t="s">
        <v>21</v>
      </c>
      <c r="J49" s="1" t="s">
        <v>22</v>
      </c>
      <c r="K49" s="1">
        <v>91352</v>
      </c>
      <c r="L49" s="1" t="s">
        <v>29</v>
      </c>
      <c r="M49" s="1">
        <v>34.250993000000001</v>
      </c>
      <c r="N49" s="1">
        <v>-118.388559</v>
      </c>
      <c r="O49" s="1">
        <v>2</v>
      </c>
      <c r="P49" s="1">
        <v>71500</v>
      </c>
      <c r="Q49" s="1">
        <v>47</v>
      </c>
      <c r="R49" s="1">
        <v>9510000</v>
      </c>
      <c r="S49" s="1" t="s">
        <v>109</v>
      </c>
      <c r="T49" s="1">
        <v>4.2553191489361701E-2</v>
      </c>
      <c r="U49" s="1">
        <v>2.1030494216614089E-4</v>
      </c>
      <c r="V49" s="1">
        <v>1521.2765957446809</v>
      </c>
      <c r="W49" s="1">
        <v>7.5184016824395377</v>
      </c>
    </row>
    <row r="50" spans="1:23" s="1" customFormat="1" x14ac:dyDescent="0.3">
      <c r="A50" s="1" t="s">
        <v>712</v>
      </c>
      <c r="B50" s="1" t="s">
        <v>14</v>
      </c>
      <c r="C50" s="1" t="s">
        <v>546</v>
      </c>
      <c r="D50" s="1" t="s">
        <v>547</v>
      </c>
      <c r="E50" s="1" t="s">
        <v>713</v>
      </c>
      <c r="F50" s="1" t="s">
        <v>714</v>
      </c>
      <c r="G50" s="1" t="s">
        <v>711</v>
      </c>
      <c r="H50" s="1" t="s">
        <v>20</v>
      </c>
      <c r="I50" s="1" t="s">
        <v>21</v>
      </c>
      <c r="J50" s="1" t="s">
        <v>22</v>
      </c>
      <c r="K50" s="1">
        <v>91352</v>
      </c>
      <c r="L50" s="1" t="s">
        <v>29</v>
      </c>
      <c r="M50" s="1">
        <v>34.222740000000002</v>
      </c>
      <c r="N50" s="1">
        <v>-118.37761999999999</v>
      </c>
      <c r="O50" s="1">
        <v>118078</v>
      </c>
      <c r="P50" s="1">
        <v>14473780</v>
      </c>
      <c r="Q50" s="1">
        <v>126</v>
      </c>
      <c r="R50" s="1">
        <v>90000000</v>
      </c>
      <c r="S50" s="1" t="s">
        <v>109</v>
      </c>
      <c r="T50" s="1">
        <v>937.1269841269841</v>
      </c>
      <c r="U50" s="1">
        <v>1.3119777777777777</v>
      </c>
      <c r="V50" s="1">
        <v>114871.26984126984</v>
      </c>
      <c r="W50" s="1">
        <v>160.81977777777777</v>
      </c>
    </row>
    <row r="51" spans="1:23" s="1" customFormat="1" x14ac:dyDescent="0.3">
      <c r="A51" s="1" t="s">
        <v>715</v>
      </c>
      <c r="B51" s="1" t="s">
        <v>14</v>
      </c>
      <c r="C51" s="1" t="s">
        <v>546</v>
      </c>
      <c r="D51" s="1" t="s">
        <v>547</v>
      </c>
      <c r="E51" s="1" t="s">
        <v>716</v>
      </c>
      <c r="F51" s="1" t="s">
        <v>717</v>
      </c>
      <c r="G51" s="1" t="s">
        <v>711</v>
      </c>
      <c r="H51" s="1" t="s">
        <v>20</v>
      </c>
      <c r="I51" s="1" t="s">
        <v>21</v>
      </c>
      <c r="J51" s="1" t="s">
        <v>22</v>
      </c>
      <c r="K51" s="1">
        <v>91352</v>
      </c>
      <c r="M51" s="1">
        <v>34.239229999999999</v>
      </c>
      <c r="N51" s="1">
        <v>-118.392765</v>
      </c>
      <c r="O51" s="1">
        <v>0</v>
      </c>
      <c r="P51" s="1">
        <v>0</v>
      </c>
      <c r="Q51" s="1">
        <v>50</v>
      </c>
      <c r="R51" s="1">
        <v>6020000</v>
      </c>
      <c r="S51" s="1" t="s">
        <v>109</v>
      </c>
      <c r="T51" s="1">
        <v>0</v>
      </c>
      <c r="U51" s="1">
        <v>0</v>
      </c>
      <c r="V51" s="1">
        <v>0</v>
      </c>
      <c r="W51" s="1">
        <v>0</v>
      </c>
    </row>
    <row r="52" spans="1:23" s="1" customFormat="1" x14ac:dyDescent="0.3">
      <c r="A52" s="1" t="s">
        <v>718</v>
      </c>
      <c r="B52" s="1" t="s">
        <v>14</v>
      </c>
      <c r="C52" s="1" t="s">
        <v>546</v>
      </c>
      <c r="D52" s="1" t="s">
        <v>547</v>
      </c>
      <c r="E52" s="1" t="s">
        <v>719</v>
      </c>
      <c r="F52" s="1" t="s">
        <v>720</v>
      </c>
      <c r="G52" s="1" t="s">
        <v>721</v>
      </c>
      <c r="H52" s="1" t="s">
        <v>20</v>
      </c>
      <c r="I52" s="1" t="s">
        <v>21</v>
      </c>
      <c r="J52" s="1" t="s">
        <v>22</v>
      </c>
      <c r="K52" s="1">
        <v>91402</v>
      </c>
      <c r="L52" s="1" t="s">
        <v>29</v>
      </c>
      <c r="M52" s="1">
        <v>34.2134</v>
      </c>
      <c r="N52" s="1">
        <v>-118.45204</v>
      </c>
      <c r="O52" s="1">
        <v>12</v>
      </c>
      <c r="P52" s="1">
        <v>33243000</v>
      </c>
      <c r="Q52" s="1">
        <v>316</v>
      </c>
      <c r="R52" s="1">
        <v>47000000</v>
      </c>
      <c r="S52" s="1" t="s">
        <v>109</v>
      </c>
      <c r="T52" s="1">
        <v>3.7974683544303799E-2</v>
      </c>
      <c r="U52" s="1">
        <v>2.553191489361702E-4</v>
      </c>
      <c r="V52" s="1">
        <v>105199.3670886076</v>
      </c>
      <c r="W52" s="1">
        <v>707.29787234042556</v>
      </c>
    </row>
    <row r="53" spans="1:23" s="1" customFormat="1" x14ac:dyDescent="0.3">
      <c r="A53" s="1" t="s">
        <v>722</v>
      </c>
      <c r="B53" s="1" t="s">
        <v>14</v>
      </c>
      <c r="C53" s="1" t="s">
        <v>546</v>
      </c>
      <c r="D53" s="1" t="s">
        <v>723</v>
      </c>
      <c r="E53" s="1" t="s">
        <v>724</v>
      </c>
      <c r="F53" s="1" t="s">
        <v>725</v>
      </c>
      <c r="G53" s="1" t="s">
        <v>726</v>
      </c>
      <c r="H53" s="1" t="s">
        <v>20</v>
      </c>
      <c r="I53" s="1" t="s">
        <v>21</v>
      </c>
      <c r="J53" s="1" t="s">
        <v>22</v>
      </c>
      <c r="K53" s="1">
        <v>91504</v>
      </c>
      <c r="L53" s="1" t="s">
        <v>727</v>
      </c>
      <c r="M53" s="1">
        <v>34.199258999999998</v>
      </c>
      <c r="N53" s="1">
        <v>-118.343367</v>
      </c>
      <c r="O53" s="1">
        <v>0</v>
      </c>
      <c r="P53" s="1">
        <v>0</v>
      </c>
      <c r="S53" s="1" t="s">
        <v>112</v>
      </c>
    </row>
    <row r="54" spans="1:23" s="1" customFormat="1" x14ac:dyDescent="0.3">
      <c r="A54" s="1" t="s">
        <v>728</v>
      </c>
      <c r="B54" s="1" t="s">
        <v>14</v>
      </c>
      <c r="C54" s="1" t="s">
        <v>546</v>
      </c>
      <c r="D54" s="1" t="s">
        <v>547</v>
      </c>
      <c r="E54" s="1" t="s">
        <v>729</v>
      </c>
      <c r="F54" s="1" t="s">
        <v>730</v>
      </c>
      <c r="G54" s="1" t="s">
        <v>731</v>
      </c>
      <c r="H54" s="1" t="s">
        <v>20</v>
      </c>
      <c r="I54" s="1" t="s">
        <v>21</v>
      </c>
      <c r="J54" s="1" t="s">
        <v>22</v>
      </c>
      <c r="K54" s="1">
        <v>91605</v>
      </c>
      <c r="M54" s="1">
        <v>34.203349000000003</v>
      </c>
      <c r="N54" s="1">
        <v>-118.41379999999999</v>
      </c>
      <c r="O54" s="1">
        <v>0</v>
      </c>
      <c r="P54" s="1">
        <v>0</v>
      </c>
      <c r="Q54" s="1">
        <v>200</v>
      </c>
      <c r="R54" s="1">
        <v>538000000</v>
      </c>
      <c r="S54" s="1" t="s">
        <v>109</v>
      </c>
      <c r="T54" s="1">
        <v>0</v>
      </c>
      <c r="U54" s="1">
        <v>0</v>
      </c>
      <c r="V54" s="1">
        <v>0</v>
      </c>
      <c r="W54" s="1">
        <v>0</v>
      </c>
    </row>
    <row r="55" spans="1:23" s="1" customFormat="1" x14ac:dyDescent="0.3">
      <c r="A55" s="1" t="s">
        <v>732</v>
      </c>
      <c r="B55" s="1" t="s">
        <v>14</v>
      </c>
      <c r="C55" s="1" t="s">
        <v>546</v>
      </c>
      <c r="D55" s="1" t="s">
        <v>547</v>
      </c>
      <c r="E55" s="1" t="s">
        <v>733</v>
      </c>
      <c r="F55" s="1" t="s">
        <v>734</v>
      </c>
      <c r="G55" s="1" t="s">
        <v>731</v>
      </c>
      <c r="H55" s="1" t="s">
        <v>20</v>
      </c>
      <c r="I55" s="1" t="s">
        <v>21</v>
      </c>
      <c r="J55" s="1" t="s">
        <v>22</v>
      </c>
      <c r="K55" s="1">
        <v>91605</v>
      </c>
      <c r="M55" s="1">
        <v>34.201189999999997</v>
      </c>
      <c r="N55" s="1">
        <v>-118.38176</v>
      </c>
      <c r="O55" s="1">
        <v>0</v>
      </c>
      <c r="P55" s="1">
        <v>0</v>
      </c>
      <c r="Q55" s="1">
        <v>25</v>
      </c>
      <c r="R55" s="1">
        <v>6000000</v>
      </c>
      <c r="S55" s="1" t="s">
        <v>111</v>
      </c>
      <c r="T55" s="1">
        <v>0</v>
      </c>
      <c r="U55" s="1">
        <v>0</v>
      </c>
      <c r="V55" s="1">
        <v>0</v>
      </c>
      <c r="W55" s="1">
        <v>0</v>
      </c>
    </row>
    <row r="56" spans="1:23" s="1" customFormat="1" x14ac:dyDescent="0.3">
      <c r="A56" s="1" t="s">
        <v>735</v>
      </c>
      <c r="B56" s="1" t="s">
        <v>14</v>
      </c>
      <c r="C56" s="1" t="s">
        <v>546</v>
      </c>
      <c r="D56" s="1" t="s">
        <v>626</v>
      </c>
      <c r="E56" s="1" t="s">
        <v>736</v>
      </c>
      <c r="F56" s="1" t="s">
        <v>737</v>
      </c>
      <c r="G56" s="1" t="s">
        <v>65</v>
      </c>
      <c r="H56" s="1" t="s">
        <v>20</v>
      </c>
      <c r="I56" s="1" t="s">
        <v>21</v>
      </c>
      <c r="J56" s="1" t="s">
        <v>22</v>
      </c>
      <c r="K56" s="1">
        <v>91702</v>
      </c>
      <c r="L56" s="1" t="s">
        <v>269</v>
      </c>
      <c r="M56" s="1">
        <v>34.135849999999998</v>
      </c>
      <c r="N56" s="1">
        <v>-117.91616999999999</v>
      </c>
      <c r="O56" s="1">
        <v>0</v>
      </c>
      <c r="P56" s="1">
        <v>0</v>
      </c>
      <c r="Q56" s="1">
        <v>300</v>
      </c>
      <c r="R56" s="1">
        <v>25000000</v>
      </c>
      <c r="S56" s="1" t="s">
        <v>544</v>
      </c>
      <c r="T56" s="1">
        <v>0</v>
      </c>
      <c r="U56" s="1">
        <v>0</v>
      </c>
      <c r="V56" s="1">
        <v>0</v>
      </c>
      <c r="W56" s="1">
        <v>0</v>
      </c>
    </row>
    <row r="57" spans="1:23" s="1" customFormat="1" x14ac:dyDescent="0.3">
      <c r="A57" s="1" t="s">
        <v>738</v>
      </c>
      <c r="B57" s="1" t="s">
        <v>14</v>
      </c>
      <c r="C57" s="1" t="s">
        <v>546</v>
      </c>
      <c r="D57" s="1" t="s">
        <v>739</v>
      </c>
      <c r="E57" s="1" t="s">
        <v>740</v>
      </c>
      <c r="F57" s="1" t="s">
        <v>741</v>
      </c>
      <c r="G57" s="1" t="s">
        <v>273</v>
      </c>
      <c r="H57" s="1" t="s">
        <v>20</v>
      </c>
      <c r="I57" s="1" t="s">
        <v>21</v>
      </c>
      <c r="J57" s="1" t="s">
        <v>22</v>
      </c>
      <c r="K57" s="1">
        <v>91744</v>
      </c>
      <c r="L57" s="1" t="s">
        <v>281</v>
      </c>
      <c r="M57" s="1">
        <v>34.056190000000001</v>
      </c>
      <c r="N57" s="1">
        <v>-117.99999</v>
      </c>
      <c r="O57" s="1">
        <v>250</v>
      </c>
      <c r="P57" s="1">
        <v>300</v>
      </c>
      <c r="Q57" s="1">
        <v>150</v>
      </c>
      <c r="R57" s="1">
        <v>36000000</v>
      </c>
      <c r="S57" s="1" t="s">
        <v>109</v>
      </c>
      <c r="T57" s="1">
        <v>1.6666666666666667</v>
      </c>
      <c r="U57" s="1">
        <v>6.9444444444444441E-3</v>
      </c>
      <c r="V57" s="1">
        <v>2</v>
      </c>
      <c r="W57" s="1">
        <v>8.3333333333333332E-3</v>
      </c>
    </row>
    <row r="58" spans="1:23" s="1" customFormat="1" x14ac:dyDescent="0.3">
      <c r="A58" s="1" t="s">
        <v>742</v>
      </c>
      <c r="B58" s="1" t="s">
        <v>14</v>
      </c>
      <c r="C58" s="1" t="s">
        <v>546</v>
      </c>
      <c r="D58" s="1" t="s">
        <v>608</v>
      </c>
      <c r="E58" s="1" t="s">
        <v>743</v>
      </c>
      <c r="F58" s="1" t="s">
        <v>744</v>
      </c>
      <c r="G58" s="1" t="s">
        <v>273</v>
      </c>
      <c r="H58" s="1" t="s">
        <v>20</v>
      </c>
      <c r="I58" s="1" t="s">
        <v>21</v>
      </c>
      <c r="J58" s="1" t="s">
        <v>22</v>
      </c>
      <c r="K58" s="1">
        <v>91744</v>
      </c>
      <c r="L58" s="1" t="s">
        <v>274</v>
      </c>
      <c r="M58" s="1">
        <v>34.028770000000002</v>
      </c>
      <c r="N58" s="1">
        <v>-117.96383</v>
      </c>
      <c r="O58" s="1">
        <v>2852</v>
      </c>
      <c r="P58" s="1">
        <v>769840</v>
      </c>
      <c r="S58" s="1" t="s">
        <v>112</v>
      </c>
    </row>
    <row r="59" spans="1:23" s="1" customFormat="1" x14ac:dyDescent="0.3">
      <c r="A59" s="1" t="s">
        <v>745</v>
      </c>
      <c r="B59" s="1" t="s">
        <v>14</v>
      </c>
      <c r="C59" s="1" t="s">
        <v>546</v>
      </c>
      <c r="D59" s="1" t="s">
        <v>608</v>
      </c>
      <c r="E59" s="1" t="s">
        <v>746</v>
      </c>
      <c r="F59" s="1" t="s">
        <v>747</v>
      </c>
      <c r="G59" s="1" t="s">
        <v>273</v>
      </c>
      <c r="H59" s="1" t="s">
        <v>20</v>
      </c>
      <c r="I59" s="1" t="s">
        <v>21</v>
      </c>
      <c r="J59" s="1" t="s">
        <v>22</v>
      </c>
      <c r="K59" s="1">
        <v>91745</v>
      </c>
      <c r="L59" s="1" t="s">
        <v>274</v>
      </c>
      <c r="M59" s="1">
        <v>34.021830000000001</v>
      </c>
      <c r="N59" s="1">
        <v>-117.97001</v>
      </c>
      <c r="O59" s="1">
        <v>1.2800000000000001E-2</v>
      </c>
      <c r="P59" s="1">
        <v>539392</v>
      </c>
      <c r="Q59" s="1">
        <v>160</v>
      </c>
      <c r="S59" s="1" t="s">
        <v>109</v>
      </c>
      <c r="T59" s="1">
        <v>8.0000000000000007E-5</v>
      </c>
      <c r="V59" s="1">
        <v>3371.2</v>
      </c>
    </row>
    <row r="60" spans="1:23" s="1" customFormat="1" x14ac:dyDescent="0.3">
      <c r="A60" s="1" t="s">
        <v>748</v>
      </c>
      <c r="B60" s="1" t="s">
        <v>14</v>
      </c>
      <c r="C60" s="1" t="s">
        <v>546</v>
      </c>
      <c r="D60" s="1" t="s">
        <v>547</v>
      </c>
      <c r="E60" s="1" t="s">
        <v>749</v>
      </c>
      <c r="F60" s="1" t="s">
        <v>750</v>
      </c>
      <c r="G60" s="1" t="s">
        <v>273</v>
      </c>
      <c r="H60" s="1" t="s">
        <v>20</v>
      </c>
      <c r="I60" s="1" t="s">
        <v>21</v>
      </c>
      <c r="J60" s="1" t="s">
        <v>22</v>
      </c>
      <c r="K60" s="1">
        <v>91748</v>
      </c>
      <c r="L60" s="1" t="s">
        <v>286</v>
      </c>
      <c r="M60" s="1">
        <v>33.9968</v>
      </c>
      <c r="N60" s="1">
        <v>-117.91115000000001</v>
      </c>
      <c r="O60" s="1">
        <v>0</v>
      </c>
      <c r="P60" s="1">
        <v>0</v>
      </c>
      <c r="Q60" s="1">
        <v>19</v>
      </c>
      <c r="R60" s="1">
        <v>2290000</v>
      </c>
      <c r="S60" s="1" t="s">
        <v>109</v>
      </c>
      <c r="T60" s="1">
        <v>0</v>
      </c>
      <c r="U60" s="1">
        <v>0</v>
      </c>
      <c r="V60" s="1">
        <v>0</v>
      </c>
      <c r="W60" s="1">
        <v>0</v>
      </c>
    </row>
    <row r="61" spans="1:23" s="1" customFormat="1" x14ac:dyDescent="0.3">
      <c r="A61" s="1" t="s">
        <v>751</v>
      </c>
      <c r="B61" s="1" t="s">
        <v>14</v>
      </c>
      <c r="C61" s="1" t="s">
        <v>546</v>
      </c>
      <c r="D61" s="1" t="s">
        <v>547</v>
      </c>
      <c r="E61" s="1" t="s">
        <v>752</v>
      </c>
      <c r="F61" s="1" t="s">
        <v>753</v>
      </c>
      <c r="G61" s="1" t="s">
        <v>754</v>
      </c>
      <c r="H61" s="1" t="s">
        <v>20</v>
      </c>
      <c r="I61" s="1" t="s">
        <v>21</v>
      </c>
      <c r="J61" s="1" t="s">
        <v>22</v>
      </c>
      <c r="K61" s="1">
        <v>91748</v>
      </c>
      <c r="L61" s="1" t="s">
        <v>286</v>
      </c>
      <c r="M61" s="1">
        <v>33.996720000000003</v>
      </c>
      <c r="N61" s="1">
        <v>-117.883882</v>
      </c>
      <c r="O61" s="1">
        <v>1.44</v>
      </c>
      <c r="P61" s="1">
        <v>1339200</v>
      </c>
      <c r="Q61" s="1">
        <v>100</v>
      </c>
      <c r="R61" s="1">
        <v>12000000</v>
      </c>
      <c r="S61" s="1" t="s">
        <v>109</v>
      </c>
      <c r="T61" s="1">
        <v>1.44E-2</v>
      </c>
      <c r="U61" s="1">
        <v>1.2E-4</v>
      </c>
      <c r="V61" s="1">
        <v>13392</v>
      </c>
      <c r="W61" s="1">
        <v>111.6</v>
      </c>
    </row>
    <row r="62" spans="1:23" s="1" customFormat="1" x14ac:dyDescent="0.3">
      <c r="A62" s="1" t="s">
        <v>755</v>
      </c>
      <c r="B62" s="1" t="s">
        <v>14</v>
      </c>
      <c r="C62" s="1" t="s">
        <v>546</v>
      </c>
      <c r="D62" s="1" t="s">
        <v>756</v>
      </c>
      <c r="E62" s="1" t="s">
        <v>757</v>
      </c>
      <c r="F62" s="1" t="s">
        <v>758</v>
      </c>
      <c r="G62" s="1" t="s">
        <v>273</v>
      </c>
      <c r="H62" s="1" t="s">
        <v>20</v>
      </c>
      <c r="I62" s="1" t="s">
        <v>21</v>
      </c>
      <c r="J62" s="1" t="s">
        <v>22</v>
      </c>
      <c r="K62" s="1">
        <v>91748</v>
      </c>
      <c r="M62" s="1">
        <v>33.999053000000004</v>
      </c>
      <c r="N62" s="1">
        <v>-117.882936</v>
      </c>
      <c r="O62" s="1">
        <v>0</v>
      </c>
      <c r="P62" s="1">
        <v>0</v>
      </c>
      <c r="Q62" s="1">
        <v>130</v>
      </c>
      <c r="R62" s="1">
        <v>19700000</v>
      </c>
      <c r="S62" s="1" t="s">
        <v>769</v>
      </c>
      <c r="T62" s="1">
        <v>0</v>
      </c>
      <c r="U62" s="1">
        <v>0</v>
      </c>
      <c r="V62" s="1">
        <v>0</v>
      </c>
      <c r="W62" s="1">
        <v>0</v>
      </c>
    </row>
    <row r="63" spans="1:23" s="1" customFormat="1" x14ac:dyDescent="0.3">
      <c r="A63" s="1" t="s">
        <v>759</v>
      </c>
      <c r="B63" s="1" t="s">
        <v>14</v>
      </c>
      <c r="C63" s="1" t="s">
        <v>546</v>
      </c>
      <c r="D63" s="1" t="s">
        <v>760</v>
      </c>
      <c r="E63" s="1" t="s">
        <v>761</v>
      </c>
      <c r="F63" s="1" t="s">
        <v>762</v>
      </c>
      <c r="G63" s="1" t="s">
        <v>291</v>
      </c>
      <c r="H63" s="1" t="s">
        <v>20</v>
      </c>
      <c r="I63" s="1" t="s">
        <v>21</v>
      </c>
      <c r="J63" s="1" t="s">
        <v>22</v>
      </c>
      <c r="K63" s="1">
        <v>91768</v>
      </c>
      <c r="M63" s="1">
        <v>34.048699999999997</v>
      </c>
      <c r="N63" s="1">
        <v>-117.80732999999999</v>
      </c>
      <c r="O63" s="1">
        <v>280</v>
      </c>
      <c r="P63" s="1">
        <v>28000</v>
      </c>
      <c r="Q63" s="1">
        <v>50</v>
      </c>
      <c r="R63" s="1">
        <v>12000000</v>
      </c>
      <c r="S63" s="1" t="s">
        <v>109</v>
      </c>
      <c r="T63" s="1">
        <v>5.6</v>
      </c>
      <c r="U63" s="1">
        <v>2.3333333333333334E-2</v>
      </c>
      <c r="V63" s="1">
        <v>560</v>
      </c>
      <c r="W63" s="1">
        <v>2.3333333333333335</v>
      </c>
    </row>
    <row r="64" spans="1:23" s="1" customFormat="1" x14ac:dyDescent="0.3">
      <c r="A64" s="1" t="s">
        <v>763</v>
      </c>
      <c r="B64" s="1" t="s">
        <v>14</v>
      </c>
      <c r="C64" s="1" t="s">
        <v>546</v>
      </c>
      <c r="D64" s="1" t="s">
        <v>564</v>
      </c>
      <c r="E64" s="1" t="s">
        <v>764</v>
      </c>
      <c r="F64" s="1" t="s">
        <v>765</v>
      </c>
      <c r="G64" s="1" t="s">
        <v>766</v>
      </c>
      <c r="H64" s="1" t="s">
        <v>20</v>
      </c>
      <c r="I64" s="1" t="s">
        <v>21</v>
      </c>
      <c r="J64" s="1" t="s">
        <v>22</v>
      </c>
      <c r="K64" s="1">
        <v>93550</v>
      </c>
      <c r="M64" s="1">
        <v>34.599518000000003</v>
      </c>
      <c r="N64" s="1">
        <v>-118.10318700000001</v>
      </c>
      <c r="O64" s="1">
        <v>0</v>
      </c>
      <c r="P64" s="1">
        <v>0</v>
      </c>
      <c r="Q64" s="1">
        <v>400</v>
      </c>
      <c r="R64" s="1">
        <v>178000000</v>
      </c>
      <c r="S64" s="1" t="s">
        <v>109</v>
      </c>
      <c r="T64" s="1">
        <v>0</v>
      </c>
      <c r="U64" s="1">
        <v>0</v>
      </c>
      <c r="V64" s="1">
        <v>0</v>
      </c>
      <c r="W64" s="1">
        <v>0</v>
      </c>
    </row>
    <row r="65" spans="1:16" s="12" customFormat="1" x14ac:dyDescent="0.3">
      <c r="A65" s="12" t="s">
        <v>163</v>
      </c>
      <c r="O65" s="12">
        <v>150263.2738</v>
      </c>
      <c r="P65" s="12">
        <f>SUM(P2:P64)</f>
        <v>6370837554.1999998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opLeftCell="L1" workbookViewId="0">
      <pane ySplit="1" topLeftCell="A2" activePane="bottomLeft" state="frozen"/>
      <selection pane="bottomLeft" activeCell="B1" sqref="B1:B1048576"/>
    </sheetView>
  </sheetViews>
  <sheetFormatPr defaultRowHeight="14.4" x14ac:dyDescent="0.3"/>
  <cols>
    <col min="11" max="11" width="9" bestFit="1" customWidth="1"/>
    <col min="13" max="13" width="9" bestFit="1" customWidth="1"/>
    <col min="14" max="14" width="11.109375" customWidth="1"/>
    <col min="15" max="15" width="9" bestFit="1" customWidth="1"/>
    <col min="16" max="16" width="11" bestFit="1" customWidth="1"/>
    <col min="17" max="17" width="9" bestFit="1" customWidth="1"/>
    <col min="18" max="18" width="10" bestFit="1" customWidth="1"/>
    <col min="20" max="20" width="9" bestFit="1" customWidth="1"/>
    <col min="21" max="22" width="12" bestFit="1" customWidth="1"/>
    <col min="23" max="23" width="9" bestFit="1" customWidth="1"/>
  </cols>
  <sheetData>
    <row r="1" spans="1:23" s="16" customFormat="1" ht="43.2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542</v>
      </c>
      <c r="M1" s="15" t="s">
        <v>11</v>
      </c>
      <c r="N1" s="15" t="s">
        <v>12</v>
      </c>
      <c r="O1" s="15" t="s">
        <v>167</v>
      </c>
      <c r="P1" s="15" t="s">
        <v>767</v>
      </c>
      <c r="Q1" s="15" t="s">
        <v>106</v>
      </c>
      <c r="R1" s="15" t="s">
        <v>107</v>
      </c>
      <c r="S1" s="15" t="s">
        <v>108</v>
      </c>
      <c r="T1" s="15" t="s">
        <v>166</v>
      </c>
      <c r="U1" s="15" t="s">
        <v>164</v>
      </c>
      <c r="V1" s="15" t="s">
        <v>113</v>
      </c>
      <c r="W1" s="15" t="s">
        <v>165</v>
      </c>
    </row>
    <row r="2" spans="1:23" s="1" customFormat="1" x14ac:dyDescent="0.3">
      <c r="A2" s="1" t="s">
        <v>481</v>
      </c>
      <c r="B2" s="1" t="s">
        <v>14</v>
      </c>
      <c r="C2" s="1" t="s">
        <v>294</v>
      </c>
      <c r="D2" s="1" t="s">
        <v>475</v>
      </c>
      <c r="E2" s="1" t="s">
        <v>482</v>
      </c>
      <c r="F2" s="1" t="s">
        <v>483</v>
      </c>
      <c r="G2" s="1" t="s">
        <v>53</v>
      </c>
      <c r="H2" s="1" t="s">
        <v>20</v>
      </c>
      <c r="I2" s="1" t="s">
        <v>21</v>
      </c>
      <c r="J2" s="1" t="s">
        <v>22</v>
      </c>
      <c r="K2" s="1">
        <v>90744</v>
      </c>
      <c r="M2" s="1">
        <v>33.783099999999997</v>
      </c>
      <c r="N2" s="1">
        <v>-118.23258</v>
      </c>
      <c r="O2" s="1">
        <v>7427</v>
      </c>
      <c r="P2" s="1">
        <v>259945</v>
      </c>
      <c r="Q2" s="1">
        <v>8</v>
      </c>
      <c r="R2" s="1">
        <v>22000000</v>
      </c>
      <c r="S2" s="1" t="s">
        <v>109</v>
      </c>
      <c r="T2" s="1">
        <v>928.375</v>
      </c>
      <c r="U2" s="1">
        <v>0.33759090909090911</v>
      </c>
      <c r="V2" s="1">
        <v>32493.125</v>
      </c>
      <c r="W2" s="1">
        <v>11.815681818181819</v>
      </c>
    </row>
    <row r="3" spans="1:23" s="1" customFormat="1" x14ac:dyDescent="0.3">
      <c r="A3" s="1" t="s">
        <v>394</v>
      </c>
      <c r="B3" s="1" t="s">
        <v>14</v>
      </c>
      <c r="C3" s="1" t="s">
        <v>294</v>
      </c>
      <c r="D3" s="1" t="s">
        <v>369</v>
      </c>
      <c r="E3" s="1" t="s">
        <v>395</v>
      </c>
      <c r="F3" s="1" t="s">
        <v>396</v>
      </c>
      <c r="G3" s="1" t="s">
        <v>61</v>
      </c>
      <c r="H3" s="1" t="s">
        <v>20</v>
      </c>
      <c r="I3" s="1" t="s">
        <v>21</v>
      </c>
      <c r="J3" s="1" t="s">
        <v>22</v>
      </c>
      <c r="K3" s="1">
        <v>90280</v>
      </c>
      <c r="L3" s="1" t="s">
        <v>234</v>
      </c>
      <c r="M3" s="1">
        <v>33.927370000000003</v>
      </c>
      <c r="N3" s="1">
        <v>-118.16713</v>
      </c>
      <c r="O3" s="1">
        <v>7200</v>
      </c>
      <c r="P3" s="1">
        <v>209916.08</v>
      </c>
      <c r="Q3" s="1">
        <v>8</v>
      </c>
      <c r="R3" s="1">
        <v>22571000</v>
      </c>
      <c r="S3" s="1" t="s">
        <v>109</v>
      </c>
      <c r="T3" s="1">
        <v>900</v>
      </c>
      <c r="U3" s="1">
        <v>0.31899339860883436</v>
      </c>
      <c r="V3" s="1">
        <v>26239.51</v>
      </c>
      <c r="W3" s="1">
        <v>9.3002560808116606</v>
      </c>
    </row>
    <row r="4" spans="1:23" s="1" customFormat="1" x14ac:dyDescent="0.3">
      <c r="A4" s="1" t="s">
        <v>504</v>
      </c>
      <c r="B4" s="1" t="s">
        <v>14</v>
      </c>
      <c r="C4" s="1" t="s">
        <v>294</v>
      </c>
      <c r="D4" s="1" t="s">
        <v>339</v>
      </c>
      <c r="E4" s="1" t="s">
        <v>505</v>
      </c>
      <c r="F4" s="1" t="s">
        <v>506</v>
      </c>
      <c r="G4" s="1" t="s">
        <v>507</v>
      </c>
      <c r="H4" s="1" t="s">
        <v>20</v>
      </c>
      <c r="I4" s="1" t="s">
        <v>21</v>
      </c>
      <c r="J4" s="1" t="s">
        <v>22</v>
      </c>
      <c r="K4" s="1">
        <v>91340</v>
      </c>
      <c r="L4" s="1" t="s">
        <v>29</v>
      </c>
      <c r="M4" s="1">
        <v>34.291215999999999</v>
      </c>
      <c r="N4" s="1">
        <v>-118.42098900000001</v>
      </c>
      <c r="O4" s="1">
        <v>6813.05</v>
      </c>
      <c r="P4" s="1">
        <v>16059433.472000001</v>
      </c>
      <c r="Q4" s="1">
        <v>50</v>
      </c>
      <c r="R4" s="1">
        <v>41987000</v>
      </c>
      <c r="S4" s="1" t="s">
        <v>109</v>
      </c>
      <c r="T4" s="1">
        <v>136.261</v>
      </c>
      <c r="U4" s="1">
        <v>0.16226570128849405</v>
      </c>
      <c r="V4" s="1">
        <v>321188.66944000003</v>
      </c>
      <c r="W4" s="1">
        <v>382.48585209707772</v>
      </c>
    </row>
    <row r="5" spans="1:23" s="1" customFormat="1" x14ac:dyDescent="0.3">
      <c r="A5" s="1" t="s">
        <v>437</v>
      </c>
      <c r="B5" s="1" t="s">
        <v>14</v>
      </c>
      <c r="C5" s="1" t="s">
        <v>294</v>
      </c>
      <c r="D5" s="1" t="s">
        <v>438</v>
      </c>
      <c r="E5" s="1" t="s">
        <v>439</v>
      </c>
      <c r="F5" s="1" t="s">
        <v>440</v>
      </c>
      <c r="G5" s="1" t="s">
        <v>105</v>
      </c>
      <c r="H5" s="1" t="s">
        <v>20</v>
      </c>
      <c r="I5" s="1" t="s">
        <v>21</v>
      </c>
      <c r="J5" s="1" t="s">
        <v>22</v>
      </c>
      <c r="K5" s="1">
        <v>90670</v>
      </c>
      <c r="M5" s="1">
        <v>33.957222000000002</v>
      </c>
      <c r="N5" s="1">
        <v>-118.075278</v>
      </c>
      <c r="O5" s="1">
        <v>26572.18</v>
      </c>
      <c r="P5" s="1">
        <v>2293198.36</v>
      </c>
      <c r="Q5" s="1">
        <v>25</v>
      </c>
      <c r="R5" s="1">
        <v>20000000</v>
      </c>
      <c r="S5" s="1" t="s">
        <v>109</v>
      </c>
      <c r="T5" s="1">
        <v>1062.8872000000001</v>
      </c>
      <c r="U5" s="1">
        <v>1.3286089999999999</v>
      </c>
      <c r="V5" s="1">
        <v>91727.934399999998</v>
      </c>
      <c r="W5" s="1">
        <v>114.659918</v>
      </c>
    </row>
    <row r="6" spans="1:23" s="1" customFormat="1" x14ac:dyDescent="0.3">
      <c r="A6" s="1" t="s">
        <v>434</v>
      </c>
      <c r="B6" s="1" t="s">
        <v>14</v>
      </c>
      <c r="C6" s="1" t="s">
        <v>294</v>
      </c>
      <c r="D6" s="1" t="s">
        <v>343</v>
      </c>
      <c r="E6" s="1" t="s">
        <v>435</v>
      </c>
      <c r="F6" s="1" t="s">
        <v>436</v>
      </c>
      <c r="G6" s="1" t="s">
        <v>105</v>
      </c>
      <c r="H6" s="1" t="s">
        <v>20</v>
      </c>
      <c r="I6" s="1" t="s">
        <v>21</v>
      </c>
      <c r="J6" s="1" t="s">
        <v>22</v>
      </c>
      <c r="K6" s="1">
        <v>90670</v>
      </c>
      <c r="M6" s="1">
        <v>33.956040000000002</v>
      </c>
      <c r="N6" s="1">
        <v>-118.07474999999999</v>
      </c>
      <c r="O6" s="1">
        <v>46831</v>
      </c>
      <c r="P6" s="1">
        <v>1338453.68</v>
      </c>
      <c r="Q6" s="1">
        <v>10</v>
      </c>
      <c r="R6" s="1">
        <v>8400000</v>
      </c>
      <c r="S6" s="1" t="s">
        <v>109</v>
      </c>
      <c r="T6" s="1">
        <v>4683.1000000000004</v>
      </c>
      <c r="U6" s="1">
        <v>5.5751190476190473</v>
      </c>
      <c r="V6" s="1">
        <v>133845.36799999999</v>
      </c>
      <c r="W6" s="1">
        <v>159.3397238095238</v>
      </c>
    </row>
    <row r="7" spans="1:23" s="1" customFormat="1" x14ac:dyDescent="0.3">
      <c r="A7" s="1" t="s">
        <v>500</v>
      </c>
      <c r="B7" s="1" t="s">
        <v>14</v>
      </c>
      <c r="C7" s="1" t="s">
        <v>294</v>
      </c>
      <c r="D7" s="1" t="s">
        <v>314</v>
      </c>
      <c r="E7" s="1" t="s">
        <v>501</v>
      </c>
      <c r="F7" s="1" t="s">
        <v>502</v>
      </c>
      <c r="G7" s="1" t="s">
        <v>503</v>
      </c>
      <c r="H7" s="1" t="s">
        <v>20</v>
      </c>
      <c r="I7" s="1" t="s">
        <v>21</v>
      </c>
      <c r="J7" s="1" t="s">
        <v>22</v>
      </c>
      <c r="K7" s="1">
        <v>91331</v>
      </c>
      <c r="L7" s="1" t="s">
        <v>29</v>
      </c>
      <c r="M7" s="1">
        <v>34.254829999999998</v>
      </c>
      <c r="N7" s="1">
        <v>-118.40134999999999</v>
      </c>
      <c r="O7" s="1">
        <v>15260</v>
      </c>
      <c r="P7" s="1">
        <v>534100</v>
      </c>
      <c r="Q7" s="1">
        <v>10</v>
      </c>
      <c r="R7" s="1">
        <v>2419000</v>
      </c>
      <c r="S7" s="1" t="s">
        <v>109</v>
      </c>
      <c r="T7" s="1">
        <v>1526</v>
      </c>
      <c r="U7" s="1">
        <v>6.3083918974782964</v>
      </c>
      <c r="V7" s="1">
        <v>53410</v>
      </c>
      <c r="W7" s="1">
        <v>220.79371641174038</v>
      </c>
    </row>
    <row r="8" spans="1:23" s="1" customFormat="1" x14ac:dyDescent="0.3">
      <c r="A8" s="1" t="s">
        <v>390</v>
      </c>
      <c r="B8" s="1" t="s">
        <v>14</v>
      </c>
      <c r="C8" s="1" t="s">
        <v>294</v>
      </c>
      <c r="D8" s="1" t="s">
        <v>325</v>
      </c>
      <c r="E8" s="1" t="s">
        <v>391</v>
      </c>
      <c r="F8" s="1" t="s">
        <v>392</v>
      </c>
      <c r="G8" s="1" t="s">
        <v>393</v>
      </c>
      <c r="H8" s="1" t="s">
        <v>20</v>
      </c>
      <c r="I8" s="1" t="s">
        <v>21</v>
      </c>
      <c r="J8" s="1" t="s">
        <v>22</v>
      </c>
      <c r="K8" s="1">
        <v>90250</v>
      </c>
      <c r="L8" s="1" t="s">
        <v>29</v>
      </c>
      <c r="M8" s="1">
        <v>33.919559999999997</v>
      </c>
      <c r="N8" s="1">
        <v>-118.31784</v>
      </c>
      <c r="O8" s="1">
        <v>0</v>
      </c>
      <c r="P8" s="1">
        <v>0</v>
      </c>
      <c r="Q8" s="1">
        <v>35</v>
      </c>
      <c r="R8" s="1">
        <v>8880000</v>
      </c>
      <c r="S8" s="1" t="s">
        <v>109</v>
      </c>
      <c r="T8" s="1">
        <v>0</v>
      </c>
      <c r="U8" s="1">
        <v>0</v>
      </c>
      <c r="V8" s="1">
        <v>0</v>
      </c>
      <c r="W8" s="1">
        <v>0</v>
      </c>
    </row>
    <row r="9" spans="1:23" s="1" customFormat="1" x14ac:dyDescent="0.3">
      <c r="A9" s="1" t="s">
        <v>447</v>
      </c>
      <c r="B9" s="1" t="s">
        <v>14</v>
      </c>
      <c r="C9" s="1" t="s">
        <v>294</v>
      </c>
      <c r="D9" s="1" t="s">
        <v>306</v>
      </c>
      <c r="E9" s="1" t="s">
        <v>448</v>
      </c>
      <c r="F9" s="1" t="s">
        <v>449</v>
      </c>
      <c r="G9" s="1" t="s">
        <v>105</v>
      </c>
      <c r="H9" s="1" t="s">
        <v>20</v>
      </c>
      <c r="I9" s="1" t="s">
        <v>21</v>
      </c>
      <c r="J9" s="1" t="s">
        <v>22</v>
      </c>
      <c r="K9" s="1">
        <v>90670</v>
      </c>
      <c r="M9" s="1">
        <v>33.917180000000002</v>
      </c>
      <c r="N9" s="1">
        <v>-118.05953</v>
      </c>
      <c r="O9" s="1">
        <v>6003</v>
      </c>
      <c r="P9" s="1">
        <v>983749.5</v>
      </c>
    </row>
    <row r="10" spans="1:23" s="1" customFormat="1" x14ac:dyDescent="0.3">
      <c r="A10" s="1" t="s">
        <v>377</v>
      </c>
      <c r="B10" s="1" t="s">
        <v>14</v>
      </c>
      <c r="C10" s="1" t="s">
        <v>294</v>
      </c>
      <c r="D10" s="1" t="s">
        <v>378</v>
      </c>
      <c r="E10" s="1" t="s">
        <v>379</v>
      </c>
      <c r="F10" s="1" t="s">
        <v>380</v>
      </c>
      <c r="G10" s="1" t="s">
        <v>33</v>
      </c>
      <c r="H10" s="1" t="s">
        <v>20</v>
      </c>
      <c r="I10" s="1" t="s">
        <v>21</v>
      </c>
      <c r="J10" s="1" t="s">
        <v>22</v>
      </c>
      <c r="K10" s="1">
        <v>90245</v>
      </c>
      <c r="L10" s="1" t="s">
        <v>34</v>
      </c>
      <c r="M10" s="1">
        <v>33.905833000000001</v>
      </c>
      <c r="N10" s="1">
        <v>-118.401944</v>
      </c>
      <c r="O10" s="1">
        <v>1981</v>
      </c>
      <c r="P10" s="1">
        <v>4022000</v>
      </c>
    </row>
    <row r="11" spans="1:23" s="1" customFormat="1" x14ac:dyDescent="0.3">
      <c r="A11" s="1" t="s">
        <v>519</v>
      </c>
      <c r="B11" s="1" t="s">
        <v>14</v>
      </c>
      <c r="C11" s="1" t="s">
        <v>294</v>
      </c>
      <c r="D11" s="1" t="s">
        <v>295</v>
      </c>
      <c r="E11" s="1" t="s">
        <v>520</v>
      </c>
      <c r="F11" s="1" t="s">
        <v>521</v>
      </c>
      <c r="G11" s="1" t="s">
        <v>522</v>
      </c>
      <c r="H11" s="1" t="s">
        <v>20</v>
      </c>
      <c r="I11" s="1" t="s">
        <v>21</v>
      </c>
      <c r="J11" s="1" t="s">
        <v>22</v>
      </c>
      <c r="K11" s="1">
        <v>91733</v>
      </c>
      <c r="M11" s="1">
        <v>34.044077000000001</v>
      </c>
      <c r="N11" s="1">
        <v>-118.05565</v>
      </c>
      <c r="O11" s="1">
        <v>3779</v>
      </c>
      <c r="P11" s="1">
        <v>3453601500</v>
      </c>
      <c r="Q11" s="1">
        <v>7</v>
      </c>
      <c r="R11" s="1">
        <v>8419000</v>
      </c>
      <c r="S11" s="1" t="s">
        <v>109</v>
      </c>
      <c r="T11" s="1">
        <v>539.85714285714289</v>
      </c>
      <c r="U11" s="1">
        <v>0.44886566100486996</v>
      </c>
      <c r="V11" s="1">
        <v>493371642.85714287</v>
      </c>
      <c r="W11" s="1">
        <v>410215.16807221761</v>
      </c>
    </row>
    <row r="12" spans="1:23" s="1" customFormat="1" x14ac:dyDescent="0.3">
      <c r="A12" s="1" t="s">
        <v>523</v>
      </c>
      <c r="B12" s="1" t="s">
        <v>14</v>
      </c>
      <c r="C12" s="1" t="s">
        <v>294</v>
      </c>
      <c r="D12" s="1" t="s">
        <v>343</v>
      </c>
      <c r="E12" s="1" t="s">
        <v>524</v>
      </c>
      <c r="F12" s="1" t="s">
        <v>525</v>
      </c>
      <c r="G12" s="1" t="s">
        <v>273</v>
      </c>
      <c r="H12" s="1" t="s">
        <v>20</v>
      </c>
      <c r="I12" s="1" t="s">
        <v>21</v>
      </c>
      <c r="J12" s="1" t="s">
        <v>22</v>
      </c>
      <c r="K12" s="1">
        <v>91746</v>
      </c>
      <c r="L12" s="1" t="s">
        <v>281</v>
      </c>
      <c r="M12" s="1">
        <v>34.052562000000002</v>
      </c>
      <c r="N12" s="1">
        <v>-117.994354</v>
      </c>
      <c r="O12" s="1">
        <v>6</v>
      </c>
      <c r="P12" s="1">
        <v>1762000</v>
      </c>
      <c r="Q12" s="1">
        <v>30</v>
      </c>
      <c r="R12" s="1">
        <v>36084000</v>
      </c>
      <c r="S12" s="1" t="s">
        <v>109</v>
      </c>
      <c r="T12" s="1">
        <v>0.2</v>
      </c>
      <c r="U12" s="1">
        <v>1.6627868307283005E-4</v>
      </c>
      <c r="V12" s="1">
        <v>58733.333333333336</v>
      </c>
      <c r="W12" s="1">
        <v>48.830506595721097</v>
      </c>
    </row>
    <row r="13" spans="1:23" s="1" customFormat="1" x14ac:dyDescent="0.3">
      <c r="A13" s="1" t="s">
        <v>456</v>
      </c>
      <c r="B13" s="1" t="s">
        <v>14</v>
      </c>
      <c r="C13" s="1" t="s">
        <v>294</v>
      </c>
      <c r="D13" s="1" t="s">
        <v>384</v>
      </c>
      <c r="E13" s="1" t="s">
        <v>457</v>
      </c>
      <c r="F13" s="1" t="s">
        <v>458</v>
      </c>
      <c r="G13" s="1" t="s">
        <v>459</v>
      </c>
      <c r="H13" s="1" t="s">
        <v>20</v>
      </c>
      <c r="I13" s="1" t="s">
        <v>21</v>
      </c>
      <c r="J13" s="1" t="s">
        <v>22</v>
      </c>
      <c r="K13" s="1">
        <v>90703</v>
      </c>
      <c r="L13" s="1" t="s">
        <v>257</v>
      </c>
      <c r="M13" s="1">
        <v>33.880625000000002</v>
      </c>
      <c r="N13" s="1">
        <v>-118.035631</v>
      </c>
      <c r="O13" s="1">
        <v>6405.7</v>
      </c>
      <c r="P13" s="1">
        <v>2660523</v>
      </c>
    </row>
    <row r="14" spans="1:23" s="1" customFormat="1" x14ac:dyDescent="0.3">
      <c r="A14" s="1" t="s">
        <v>383</v>
      </c>
      <c r="B14" s="1" t="s">
        <v>14</v>
      </c>
      <c r="C14" s="1" t="s">
        <v>294</v>
      </c>
      <c r="D14" s="1" t="s">
        <v>384</v>
      </c>
      <c r="E14" s="1" t="s">
        <v>385</v>
      </c>
      <c r="F14" s="1" t="s">
        <v>386</v>
      </c>
      <c r="G14" s="1" t="s">
        <v>216</v>
      </c>
      <c r="H14" s="1" t="s">
        <v>20</v>
      </c>
      <c r="I14" s="1" t="s">
        <v>21</v>
      </c>
      <c r="J14" s="1" t="s">
        <v>22</v>
      </c>
      <c r="K14" s="1">
        <v>90248</v>
      </c>
      <c r="L14" s="1" t="s">
        <v>40</v>
      </c>
      <c r="M14" s="1">
        <v>33.898899999999998</v>
      </c>
      <c r="N14" s="1">
        <v>-118.26528999999999</v>
      </c>
      <c r="O14" s="1">
        <v>50</v>
      </c>
      <c r="P14" s="1">
        <v>1578.8</v>
      </c>
    </row>
    <row r="15" spans="1:23" s="1" customFormat="1" x14ac:dyDescent="0.3">
      <c r="A15" s="1" t="s">
        <v>441</v>
      </c>
      <c r="B15" s="1" t="s">
        <v>14</v>
      </c>
      <c r="C15" s="1" t="s">
        <v>294</v>
      </c>
      <c r="D15" s="1" t="s">
        <v>295</v>
      </c>
      <c r="E15" s="1" t="s">
        <v>442</v>
      </c>
      <c r="F15" s="1" t="s">
        <v>443</v>
      </c>
      <c r="G15" s="1" t="s">
        <v>105</v>
      </c>
      <c r="H15" s="1" t="s">
        <v>20</v>
      </c>
      <c r="I15" s="1" t="s">
        <v>21</v>
      </c>
      <c r="J15" s="1" t="s">
        <v>22</v>
      </c>
      <c r="K15" s="1">
        <v>90670</v>
      </c>
      <c r="L15" s="1" t="s">
        <v>253</v>
      </c>
      <c r="M15" s="1">
        <v>33.896388999999999</v>
      </c>
      <c r="N15" s="1">
        <v>-118.039722</v>
      </c>
      <c r="O15" s="1">
        <v>5497.4</v>
      </c>
      <c r="P15" s="1">
        <v>6637.36</v>
      </c>
      <c r="Q15" s="1">
        <v>300</v>
      </c>
      <c r="R15" s="1">
        <v>81497000</v>
      </c>
      <c r="S15" s="1" t="s">
        <v>109</v>
      </c>
      <c r="T15" s="1">
        <v>18.324666666666666</v>
      </c>
      <c r="U15" s="1">
        <v>6.7455243751303726E-2</v>
      </c>
      <c r="V15" s="1">
        <v>22.124533333333332</v>
      </c>
      <c r="W15" s="1">
        <v>8.144299790176325E-2</v>
      </c>
    </row>
    <row r="16" spans="1:23" s="1" customFormat="1" x14ac:dyDescent="0.3">
      <c r="A16" s="1" t="s">
        <v>526</v>
      </c>
      <c r="B16" s="1" t="s">
        <v>14</v>
      </c>
      <c r="C16" s="1" t="s">
        <v>294</v>
      </c>
      <c r="D16" s="1" t="s">
        <v>295</v>
      </c>
      <c r="E16" s="1" t="s">
        <v>527</v>
      </c>
      <c r="F16" s="1" t="s">
        <v>528</v>
      </c>
      <c r="G16" s="1" t="s">
        <v>273</v>
      </c>
      <c r="H16" s="1" t="s">
        <v>20</v>
      </c>
      <c r="I16" s="1" t="s">
        <v>21</v>
      </c>
      <c r="J16" s="1" t="s">
        <v>22</v>
      </c>
      <c r="K16" s="1">
        <v>91745</v>
      </c>
      <c r="L16" s="1" t="s">
        <v>274</v>
      </c>
      <c r="M16" s="1">
        <v>34.019579999999998</v>
      </c>
      <c r="N16" s="1">
        <v>-117.97675</v>
      </c>
      <c r="O16" s="1">
        <v>25.150000000000002</v>
      </c>
      <c r="P16" s="1">
        <v>157.464</v>
      </c>
    </row>
    <row r="17" spans="1:23" s="1" customFormat="1" x14ac:dyDescent="0.3">
      <c r="A17" s="1" t="s">
        <v>463</v>
      </c>
      <c r="B17" s="1" t="s">
        <v>14</v>
      </c>
      <c r="C17" s="1" t="s">
        <v>294</v>
      </c>
      <c r="D17" s="1" t="s">
        <v>378</v>
      </c>
      <c r="E17" s="1" t="s">
        <v>464</v>
      </c>
      <c r="F17" s="1" t="s">
        <v>465</v>
      </c>
      <c r="G17" s="1" t="s">
        <v>53</v>
      </c>
      <c r="H17" s="1" t="s">
        <v>20</v>
      </c>
      <c r="I17" s="1" t="s">
        <v>21</v>
      </c>
      <c r="J17" s="1" t="s">
        <v>22</v>
      </c>
      <c r="K17" s="1">
        <v>90744</v>
      </c>
      <c r="L17" s="1" t="s">
        <v>29</v>
      </c>
      <c r="M17" s="1">
        <v>33.776667000000003</v>
      </c>
      <c r="N17" s="1">
        <v>-118.28277799999999</v>
      </c>
      <c r="O17" s="1">
        <v>259.20000000000005</v>
      </c>
      <c r="P17" s="1">
        <v>4294.01</v>
      </c>
      <c r="Q17" s="1">
        <v>100</v>
      </c>
      <c r="R17" s="1">
        <v>233000000</v>
      </c>
      <c r="S17" s="1" t="s">
        <v>109</v>
      </c>
      <c r="T17" s="1">
        <v>2.5920000000000005</v>
      </c>
      <c r="U17" s="1">
        <v>1.1124463519313307E-3</v>
      </c>
      <c r="V17" s="1">
        <v>42.940100000000001</v>
      </c>
      <c r="W17" s="1">
        <v>1.8429227467811157E-2</v>
      </c>
    </row>
    <row r="18" spans="1:23" s="1" customFormat="1" x14ac:dyDescent="0.3">
      <c r="A18" s="1" t="s">
        <v>381</v>
      </c>
      <c r="B18" s="1" t="s">
        <v>14</v>
      </c>
      <c r="C18" s="1" t="s">
        <v>294</v>
      </c>
      <c r="D18" s="1" t="s">
        <v>373</v>
      </c>
      <c r="E18" s="1" t="s">
        <v>374</v>
      </c>
      <c r="F18" s="1" t="s">
        <v>382</v>
      </c>
      <c r="G18" s="1" t="s">
        <v>216</v>
      </c>
      <c r="H18" s="1" t="s">
        <v>20</v>
      </c>
      <c r="I18" s="1" t="s">
        <v>21</v>
      </c>
      <c r="J18" s="1" t="s">
        <v>22</v>
      </c>
      <c r="K18" s="1">
        <v>90248</v>
      </c>
      <c r="L18" s="1" t="s">
        <v>29</v>
      </c>
      <c r="M18" s="1">
        <v>33.889980000000001</v>
      </c>
      <c r="N18" s="1">
        <v>-118.28149999999999</v>
      </c>
      <c r="O18" s="1">
        <v>0</v>
      </c>
      <c r="P18" s="1">
        <v>0</v>
      </c>
      <c r="Q18" s="1">
        <v>50</v>
      </c>
      <c r="R18" s="1">
        <v>62000000</v>
      </c>
      <c r="S18" s="1" t="s">
        <v>109</v>
      </c>
      <c r="T18" s="1">
        <v>0</v>
      </c>
      <c r="U18" s="1">
        <v>0</v>
      </c>
      <c r="V18" s="1">
        <v>0</v>
      </c>
      <c r="W18" s="1">
        <v>0</v>
      </c>
    </row>
    <row r="19" spans="1:23" s="1" customFormat="1" x14ac:dyDescent="0.3">
      <c r="A19" s="1" t="s">
        <v>427</v>
      </c>
      <c r="B19" s="1" t="s">
        <v>14</v>
      </c>
      <c r="C19" s="1" t="s">
        <v>294</v>
      </c>
      <c r="D19" s="1" t="s">
        <v>369</v>
      </c>
      <c r="E19" s="1" t="s">
        <v>428</v>
      </c>
      <c r="F19" s="1" t="s">
        <v>429</v>
      </c>
      <c r="G19" s="1" t="s">
        <v>430</v>
      </c>
      <c r="H19" s="1" t="s">
        <v>20</v>
      </c>
      <c r="I19" s="1" t="s">
        <v>21</v>
      </c>
      <c r="J19" s="1" t="s">
        <v>22</v>
      </c>
      <c r="K19" s="1">
        <v>90638</v>
      </c>
      <c r="L19" s="1" t="s">
        <v>257</v>
      </c>
      <c r="M19" s="1">
        <v>33.877499999999998</v>
      </c>
      <c r="N19" s="1">
        <v>-118.01142</v>
      </c>
      <c r="O19" s="1">
        <v>20</v>
      </c>
      <c r="P19" s="1">
        <v>4500</v>
      </c>
      <c r="Q19" s="1">
        <v>40</v>
      </c>
      <c r="R19" s="1">
        <v>27000000</v>
      </c>
      <c r="S19" s="1" t="s">
        <v>109</v>
      </c>
      <c r="T19" s="1">
        <v>0.5</v>
      </c>
      <c r="U19" s="1">
        <v>7.407407407407407E-4</v>
      </c>
      <c r="V19" s="1">
        <v>112.5</v>
      </c>
      <c r="W19" s="1">
        <v>0.16666666666666666</v>
      </c>
    </row>
    <row r="20" spans="1:23" s="1" customFormat="1" x14ac:dyDescent="0.3">
      <c r="A20" s="1" t="s">
        <v>387</v>
      </c>
      <c r="B20" s="1" t="s">
        <v>14</v>
      </c>
      <c r="C20" s="1" t="s">
        <v>294</v>
      </c>
      <c r="D20" s="1" t="s">
        <v>365</v>
      </c>
      <c r="E20" s="1" t="s">
        <v>388</v>
      </c>
      <c r="F20" s="1" t="s">
        <v>389</v>
      </c>
      <c r="G20" s="1" t="s">
        <v>216</v>
      </c>
      <c r="H20" s="1" t="s">
        <v>20</v>
      </c>
      <c r="I20" s="1" t="s">
        <v>21</v>
      </c>
      <c r="J20" s="1" t="s">
        <v>22</v>
      </c>
      <c r="K20" s="1">
        <v>90248</v>
      </c>
      <c r="L20" s="1" t="s">
        <v>29</v>
      </c>
      <c r="M20" s="1">
        <v>33.876269999999998</v>
      </c>
      <c r="N20" s="1">
        <v>-118.27555</v>
      </c>
      <c r="O20" s="1">
        <v>4</v>
      </c>
      <c r="P20" s="1">
        <v>720</v>
      </c>
      <c r="Q20" s="1">
        <v>7</v>
      </c>
      <c r="R20" s="1">
        <v>6090000</v>
      </c>
      <c r="S20" s="1" t="s">
        <v>109</v>
      </c>
      <c r="T20" s="1">
        <v>0.5714285714285714</v>
      </c>
      <c r="U20" s="1">
        <v>6.5681444991789822E-4</v>
      </c>
      <c r="V20" s="1">
        <v>102.85714285714286</v>
      </c>
      <c r="W20" s="1">
        <v>0.11822660098522167</v>
      </c>
    </row>
    <row r="21" spans="1:23" s="1" customFormat="1" x14ac:dyDescent="0.3">
      <c r="A21" s="1" t="s">
        <v>532</v>
      </c>
      <c r="B21" s="1" t="s">
        <v>14</v>
      </c>
      <c r="C21" s="1" t="s">
        <v>294</v>
      </c>
      <c r="D21" s="1" t="s">
        <v>343</v>
      </c>
      <c r="E21" s="1" t="s">
        <v>533</v>
      </c>
      <c r="F21" s="1" t="s">
        <v>534</v>
      </c>
      <c r="G21" s="1" t="s">
        <v>273</v>
      </c>
      <c r="H21" s="1" t="s">
        <v>20</v>
      </c>
      <c r="I21" s="1" t="s">
        <v>21</v>
      </c>
      <c r="J21" s="1" t="s">
        <v>22</v>
      </c>
      <c r="K21" s="1">
        <v>91748</v>
      </c>
      <c r="L21" s="1" t="s">
        <v>286</v>
      </c>
      <c r="M21" s="1">
        <v>33.997149999999998</v>
      </c>
      <c r="N21" s="1">
        <v>-117.903052</v>
      </c>
      <c r="O21" s="1">
        <v>34.410000000000004</v>
      </c>
      <c r="P21" s="1">
        <v>3518.6022000000003</v>
      </c>
      <c r="Q21" s="1">
        <v>46</v>
      </c>
      <c r="R21" s="1">
        <v>2914000</v>
      </c>
      <c r="S21" s="1" t="s">
        <v>109</v>
      </c>
      <c r="T21" s="1">
        <v>0.7480434782608697</v>
      </c>
      <c r="U21" s="1">
        <v>1.1808510638297874E-2</v>
      </c>
      <c r="V21" s="1">
        <v>76.491352173913043</v>
      </c>
      <c r="W21" s="1">
        <v>1.2074818805765273</v>
      </c>
    </row>
    <row r="22" spans="1:23" s="1" customFormat="1" x14ac:dyDescent="0.3">
      <c r="A22" s="1" t="s">
        <v>359</v>
      </c>
      <c r="B22" s="1" t="s">
        <v>14</v>
      </c>
      <c r="C22" s="1" t="s">
        <v>294</v>
      </c>
      <c r="D22" s="1" t="s">
        <v>360</v>
      </c>
      <c r="E22" s="1" t="s">
        <v>361</v>
      </c>
      <c r="F22" s="1" t="s">
        <v>362</v>
      </c>
      <c r="G22" s="1" t="s">
        <v>363</v>
      </c>
      <c r="H22" s="1" t="s">
        <v>20</v>
      </c>
      <c r="I22" s="1" t="s">
        <v>21</v>
      </c>
      <c r="J22" s="1" t="s">
        <v>22</v>
      </c>
      <c r="K22" s="1">
        <v>90220</v>
      </c>
      <c r="L22" s="1" t="s">
        <v>40</v>
      </c>
      <c r="M22" s="1">
        <v>33.863419999999998</v>
      </c>
      <c r="N22" s="1">
        <v>-118.21956</v>
      </c>
      <c r="O22" s="1">
        <v>1932</v>
      </c>
      <c r="P22" s="1">
        <v>193200</v>
      </c>
      <c r="Q22" s="1">
        <v>19</v>
      </c>
      <c r="R22" s="1">
        <v>14754000</v>
      </c>
      <c r="S22" s="1" t="s">
        <v>109</v>
      </c>
      <c r="T22" s="1">
        <v>101.68421052631579</v>
      </c>
      <c r="U22" s="1">
        <v>0.13094753965026434</v>
      </c>
      <c r="V22" s="1">
        <v>10168.421052631578</v>
      </c>
      <c r="W22" s="1">
        <v>13.094753965026433</v>
      </c>
    </row>
    <row r="23" spans="1:23" s="1" customFormat="1" x14ac:dyDescent="0.3">
      <c r="A23" s="1" t="s">
        <v>372</v>
      </c>
      <c r="B23" s="1" t="s">
        <v>14</v>
      </c>
      <c r="C23" s="1" t="s">
        <v>294</v>
      </c>
      <c r="D23" s="1" t="s">
        <v>373</v>
      </c>
      <c r="E23" s="1" t="s">
        <v>374</v>
      </c>
      <c r="F23" s="1" t="s">
        <v>375</v>
      </c>
      <c r="G23" s="1" t="s">
        <v>376</v>
      </c>
      <c r="H23" s="1" t="s">
        <v>20</v>
      </c>
      <c r="I23" s="1" t="s">
        <v>21</v>
      </c>
      <c r="J23" s="1" t="s">
        <v>22</v>
      </c>
      <c r="K23" s="1">
        <v>90221</v>
      </c>
      <c r="L23" s="1" t="s">
        <v>29</v>
      </c>
      <c r="M23" s="1">
        <v>33.858289999999997</v>
      </c>
      <c r="N23" s="1">
        <v>-118.20444999999999</v>
      </c>
      <c r="O23" s="1">
        <v>910</v>
      </c>
      <c r="P23" s="1">
        <v>218114.5</v>
      </c>
      <c r="Q23" s="1">
        <v>10</v>
      </c>
      <c r="R23" s="1">
        <v>6100000</v>
      </c>
      <c r="S23" s="1" t="s">
        <v>109</v>
      </c>
      <c r="T23" s="1">
        <v>91</v>
      </c>
      <c r="U23" s="1">
        <v>0.14918032786885246</v>
      </c>
      <c r="V23" s="1">
        <v>21811.45</v>
      </c>
      <c r="W23" s="1">
        <v>35.756475409836064</v>
      </c>
    </row>
    <row r="24" spans="1:23" s="1" customFormat="1" x14ac:dyDescent="0.3">
      <c r="A24" s="1" t="s">
        <v>409</v>
      </c>
      <c r="B24" s="1" t="s">
        <v>14</v>
      </c>
      <c r="C24" s="1" t="s">
        <v>294</v>
      </c>
      <c r="D24" s="1" t="s">
        <v>325</v>
      </c>
      <c r="E24" s="1" t="s">
        <v>410</v>
      </c>
      <c r="F24" s="1" t="s">
        <v>411</v>
      </c>
      <c r="G24" s="1" t="s">
        <v>48</v>
      </c>
      <c r="H24" s="1" t="s">
        <v>20</v>
      </c>
      <c r="I24" s="1" t="s">
        <v>21</v>
      </c>
      <c r="J24" s="1" t="s">
        <v>22</v>
      </c>
      <c r="K24" s="1">
        <v>90503</v>
      </c>
      <c r="L24" s="1" t="s">
        <v>49</v>
      </c>
      <c r="M24" s="1">
        <v>33.855598000000001</v>
      </c>
      <c r="N24" s="1">
        <v>-118.34999000000001</v>
      </c>
      <c r="O24" s="1">
        <v>10</v>
      </c>
      <c r="P24" s="1">
        <v>7</v>
      </c>
      <c r="Q24" s="1">
        <v>4</v>
      </c>
      <c r="R24" s="1">
        <v>1439000</v>
      </c>
      <c r="S24" s="1" t="s">
        <v>109</v>
      </c>
      <c r="T24" s="1">
        <v>2.5</v>
      </c>
      <c r="U24" s="1">
        <v>6.9492703266157054E-3</v>
      </c>
      <c r="V24" s="1">
        <v>1.75</v>
      </c>
      <c r="W24" s="1">
        <v>4.864489228630994E-3</v>
      </c>
    </row>
    <row r="25" spans="1:23" s="1" customFormat="1" x14ac:dyDescent="0.3">
      <c r="A25" s="1" t="s">
        <v>368</v>
      </c>
      <c r="B25" s="1" t="s">
        <v>14</v>
      </c>
      <c r="C25" s="1" t="s">
        <v>294</v>
      </c>
      <c r="D25" s="1" t="s">
        <v>369</v>
      </c>
      <c r="E25" s="1" t="s">
        <v>370</v>
      </c>
      <c r="F25" s="1" t="s">
        <v>371</v>
      </c>
      <c r="G25" s="1" t="s">
        <v>363</v>
      </c>
      <c r="H25" s="1" t="s">
        <v>20</v>
      </c>
      <c r="I25" s="1" t="s">
        <v>21</v>
      </c>
      <c r="J25" s="1" t="s">
        <v>22</v>
      </c>
      <c r="K25" s="1">
        <v>90221</v>
      </c>
      <c r="L25" s="1" t="s">
        <v>29</v>
      </c>
      <c r="M25" s="1">
        <v>33.854810999999998</v>
      </c>
      <c r="N25" s="1">
        <v>-118.206383</v>
      </c>
      <c r="O25" s="1">
        <v>7275</v>
      </c>
      <c r="P25" s="1">
        <v>2178206.7999999998</v>
      </c>
    </row>
    <row r="26" spans="1:23" s="1" customFormat="1" x14ac:dyDescent="0.3">
      <c r="A26" s="1" t="s">
        <v>403</v>
      </c>
      <c r="B26" s="1" t="s">
        <v>14</v>
      </c>
      <c r="C26" s="1" t="s">
        <v>294</v>
      </c>
      <c r="D26" s="1" t="s">
        <v>306</v>
      </c>
      <c r="E26" s="1" t="s">
        <v>404</v>
      </c>
      <c r="F26" s="1" t="s">
        <v>405</v>
      </c>
      <c r="G26" s="1" t="s">
        <v>48</v>
      </c>
      <c r="H26" s="1" t="s">
        <v>20</v>
      </c>
      <c r="I26" s="1" t="s">
        <v>21</v>
      </c>
      <c r="J26" s="1" t="s">
        <v>22</v>
      </c>
      <c r="K26" s="1">
        <v>90503</v>
      </c>
      <c r="L26" s="1" t="s">
        <v>49</v>
      </c>
      <c r="M26" s="1">
        <v>33.853760000000001</v>
      </c>
      <c r="N26" s="1">
        <v>-118.35059</v>
      </c>
      <c r="O26" s="1">
        <v>30</v>
      </c>
      <c r="P26" s="1">
        <v>407</v>
      </c>
      <c r="Q26" s="1">
        <v>70</v>
      </c>
      <c r="R26" s="1">
        <v>54297000</v>
      </c>
      <c r="S26" s="1" t="s">
        <v>109</v>
      </c>
      <c r="T26" s="1">
        <v>0.42857142857142855</v>
      </c>
      <c r="U26" s="1">
        <v>5.5251671363058732E-4</v>
      </c>
      <c r="V26" s="1">
        <v>5.8142857142857141</v>
      </c>
      <c r="W26" s="1">
        <v>7.4958100815883015E-3</v>
      </c>
    </row>
    <row r="27" spans="1:23" s="1" customFormat="1" x14ac:dyDescent="0.3">
      <c r="A27" s="1" t="s">
        <v>364</v>
      </c>
      <c r="B27" s="1" t="s">
        <v>14</v>
      </c>
      <c r="C27" s="1" t="s">
        <v>294</v>
      </c>
      <c r="D27" s="1" t="s">
        <v>365</v>
      </c>
      <c r="E27" s="1" t="s">
        <v>366</v>
      </c>
      <c r="F27" s="1" t="s">
        <v>367</v>
      </c>
      <c r="G27" s="1" t="s">
        <v>363</v>
      </c>
      <c r="H27" s="1" t="s">
        <v>20</v>
      </c>
      <c r="I27" s="1" t="s">
        <v>21</v>
      </c>
      <c r="J27" s="1" t="s">
        <v>22</v>
      </c>
      <c r="K27" s="1">
        <v>90221</v>
      </c>
      <c r="L27" s="1" t="s">
        <v>29</v>
      </c>
      <c r="M27" s="1">
        <v>33.849519999999998</v>
      </c>
      <c r="N27" s="1">
        <v>-118.20683</v>
      </c>
      <c r="O27" s="1">
        <v>0</v>
      </c>
      <c r="P27" s="1">
        <v>0</v>
      </c>
      <c r="Q27" s="1">
        <v>75</v>
      </c>
      <c r="R27" s="1">
        <v>58000000</v>
      </c>
      <c r="S27" s="1" t="s">
        <v>109</v>
      </c>
      <c r="T27" s="1">
        <v>0</v>
      </c>
      <c r="U27" s="1">
        <v>0</v>
      </c>
      <c r="V27" s="1">
        <v>0</v>
      </c>
      <c r="W27" s="1">
        <v>0</v>
      </c>
    </row>
    <row r="28" spans="1:23" s="1" customFormat="1" x14ac:dyDescent="0.3">
      <c r="A28" s="1" t="s">
        <v>487</v>
      </c>
      <c r="B28" s="1" t="s">
        <v>14</v>
      </c>
      <c r="C28" s="1" t="s">
        <v>294</v>
      </c>
      <c r="D28" s="1" t="s">
        <v>378</v>
      </c>
      <c r="E28" s="1" t="s">
        <v>488</v>
      </c>
      <c r="F28" s="1" t="s">
        <v>489</v>
      </c>
      <c r="G28" s="1" t="s">
        <v>28</v>
      </c>
      <c r="H28" s="1" t="s">
        <v>20</v>
      </c>
      <c r="I28" s="1" t="s">
        <v>21</v>
      </c>
      <c r="J28" s="1" t="s">
        <v>22</v>
      </c>
      <c r="K28" s="1">
        <v>90810</v>
      </c>
      <c r="L28" s="1" t="s">
        <v>29</v>
      </c>
      <c r="M28" s="1">
        <v>33.824280000000002</v>
      </c>
      <c r="N28" s="1">
        <v>-118.23952</v>
      </c>
      <c r="O28" s="1">
        <v>1291</v>
      </c>
      <c r="P28" s="1">
        <v>1136.08</v>
      </c>
      <c r="Q28" s="1">
        <v>401</v>
      </c>
      <c r="T28" s="1">
        <v>3.2194513715710724</v>
      </c>
      <c r="V28" s="1">
        <v>2.8331172069825437</v>
      </c>
    </row>
    <row r="29" spans="1:23" s="1" customFormat="1" x14ac:dyDescent="0.3">
      <c r="A29" s="1" t="s">
        <v>492</v>
      </c>
      <c r="B29" s="1" t="s">
        <v>14</v>
      </c>
      <c r="C29" s="1" t="s">
        <v>294</v>
      </c>
      <c r="D29" s="1" t="s">
        <v>493</v>
      </c>
      <c r="E29" s="1" t="s">
        <v>494</v>
      </c>
      <c r="F29" s="1" t="s">
        <v>495</v>
      </c>
      <c r="G29" s="1" t="s">
        <v>496</v>
      </c>
      <c r="H29" s="1" t="s">
        <v>20</v>
      </c>
      <c r="I29" s="1" t="s">
        <v>21</v>
      </c>
      <c r="J29" s="1" t="s">
        <v>22</v>
      </c>
      <c r="K29" s="1">
        <v>91311</v>
      </c>
      <c r="L29" s="1" t="s">
        <v>29</v>
      </c>
      <c r="M29" s="1">
        <v>34.234569999999998</v>
      </c>
      <c r="N29" s="1">
        <v>-118.57492999999999</v>
      </c>
      <c r="O29" s="1">
        <v>0</v>
      </c>
      <c r="P29" s="1">
        <v>0</v>
      </c>
      <c r="Q29" s="1">
        <v>3</v>
      </c>
      <c r="T29" s="1">
        <v>0</v>
      </c>
      <c r="V29" s="1">
        <v>0</v>
      </c>
    </row>
    <row r="30" spans="1:23" s="1" customFormat="1" x14ac:dyDescent="0.3">
      <c r="A30" s="1" t="s">
        <v>412</v>
      </c>
      <c r="B30" s="1" t="s">
        <v>14</v>
      </c>
      <c r="C30" s="1" t="s">
        <v>294</v>
      </c>
      <c r="D30" s="1" t="s">
        <v>413</v>
      </c>
      <c r="E30" s="1" t="s">
        <v>414</v>
      </c>
      <c r="F30" s="1" t="s">
        <v>415</v>
      </c>
      <c r="G30" s="1" t="s">
        <v>48</v>
      </c>
      <c r="H30" s="1" t="s">
        <v>20</v>
      </c>
      <c r="I30" s="1" t="s">
        <v>21</v>
      </c>
      <c r="J30" s="1" t="s">
        <v>22</v>
      </c>
      <c r="K30" s="1">
        <v>90503</v>
      </c>
      <c r="L30" s="1" t="s">
        <v>49</v>
      </c>
      <c r="M30" s="1">
        <v>33.84581</v>
      </c>
      <c r="N30" s="1">
        <v>-118.35805000000001</v>
      </c>
      <c r="O30" s="1">
        <v>0</v>
      </c>
      <c r="P30" s="1">
        <v>0</v>
      </c>
      <c r="Q30" s="1">
        <v>40</v>
      </c>
      <c r="R30" s="1">
        <v>61000000</v>
      </c>
      <c r="S30" s="1" t="s">
        <v>109</v>
      </c>
      <c r="T30" s="1">
        <v>0</v>
      </c>
      <c r="U30" s="1">
        <v>0</v>
      </c>
      <c r="V30" s="1">
        <v>0</v>
      </c>
      <c r="W30" s="1">
        <v>0</v>
      </c>
    </row>
    <row r="31" spans="1:23" s="1" customFormat="1" x14ac:dyDescent="0.3">
      <c r="A31" s="1" t="s">
        <v>474</v>
      </c>
      <c r="B31" s="1" t="s">
        <v>14</v>
      </c>
      <c r="C31" s="1" t="s">
        <v>294</v>
      </c>
      <c r="D31" s="1" t="s">
        <v>475</v>
      </c>
      <c r="E31" s="1" t="s">
        <v>476</v>
      </c>
      <c r="F31" s="1" t="s">
        <v>477</v>
      </c>
      <c r="G31" s="1" t="s">
        <v>28</v>
      </c>
      <c r="H31" s="1" t="s">
        <v>20</v>
      </c>
      <c r="I31" s="1" t="s">
        <v>21</v>
      </c>
      <c r="J31" s="1" t="s">
        <v>22</v>
      </c>
      <c r="K31" s="1">
        <v>90746</v>
      </c>
      <c r="L31" s="1" t="s">
        <v>29</v>
      </c>
      <c r="M31" s="1">
        <v>33.843333000000001</v>
      </c>
      <c r="N31" s="1">
        <v>-118.232844</v>
      </c>
      <c r="O31" s="1">
        <v>0</v>
      </c>
      <c r="P31" s="1">
        <v>0</v>
      </c>
      <c r="Q31" s="1">
        <v>100</v>
      </c>
      <c r="R31" s="1">
        <v>11000000</v>
      </c>
      <c r="S31" s="1" t="s">
        <v>109</v>
      </c>
      <c r="T31" s="1">
        <v>0</v>
      </c>
      <c r="U31" s="1">
        <v>0</v>
      </c>
      <c r="V31" s="1">
        <v>0</v>
      </c>
      <c r="W31" s="1">
        <v>0</v>
      </c>
    </row>
    <row r="32" spans="1:23" s="1" customFormat="1" x14ac:dyDescent="0.3">
      <c r="A32" s="1" t="s">
        <v>484</v>
      </c>
      <c r="B32" s="1" t="s">
        <v>14</v>
      </c>
      <c r="C32" s="1" t="s">
        <v>294</v>
      </c>
      <c r="D32" s="1" t="s">
        <v>485</v>
      </c>
      <c r="E32" s="1" t="s">
        <v>476</v>
      </c>
      <c r="F32" s="1" t="s">
        <v>486</v>
      </c>
      <c r="G32" s="1" t="s">
        <v>19</v>
      </c>
      <c r="H32" s="1" t="s">
        <v>20</v>
      </c>
      <c r="I32" s="1" t="s">
        <v>21</v>
      </c>
      <c r="J32" s="1" t="s">
        <v>22</v>
      </c>
      <c r="K32" s="1">
        <v>90810</v>
      </c>
      <c r="L32" s="1" t="s">
        <v>29</v>
      </c>
      <c r="M32" s="1">
        <v>33.843611000000003</v>
      </c>
      <c r="N32" s="1">
        <v>-118.21638900000001</v>
      </c>
      <c r="O32" s="1">
        <v>1</v>
      </c>
      <c r="P32" s="1">
        <v>200</v>
      </c>
    </row>
    <row r="33" spans="1:23" s="1" customFormat="1" x14ac:dyDescent="0.3">
      <c r="A33" s="1" t="s">
        <v>468</v>
      </c>
      <c r="B33" s="1" t="s">
        <v>14</v>
      </c>
      <c r="C33" s="1" t="s">
        <v>294</v>
      </c>
      <c r="D33" s="1" t="s">
        <v>325</v>
      </c>
      <c r="E33" s="1" t="s">
        <v>469</v>
      </c>
      <c r="F33" s="1" t="s">
        <v>470</v>
      </c>
      <c r="G33" s="1" t="s">
        <v>28</v>
      </c>
      <c r="H33" s="1" t="s">
        <v>20</v>
      </c>
      <c r="I33" s="1" t="s">
        <v>21</v>
      </c>
      <c r="J33" s="1" t="s">
        <v>22</v>
      </c>
      <c r="K33" s="1">
        <v>90810</v>
      </c>
      <c r="L33" s="1" t="s">
        <v>29</v>
      </c>
      <c r="M33" s="1">
        <v>33.824280999999999</v>
      </c>
      <c r="N33" s="1">
        <v>-118.237707</v>
      </c>
      <c r="O33" s="1">
        <v>255</v>
      </c>
      <c r="P33" s="1">
        <v>8925</v>
      </c>
    </row>
    <row r="34" spans="1:23" s="1" customFormat="1" x14ac:dyDescent="0.3">
      <c r="A34" s="1" t="s">
        <v>471</v>
      </c>
      <c r="B34" s="1" t="s">
        <v>14</v>
      </c>
      <c r="C34" s="1" t="s">
        <v>294</v>
      </c>
      <c r="D34" s="1" t="s">
        <v>306</v>
      </c>
      <c r="E34" s="1" t="s">
        <v>472</v>
      </c>
      <c r="F34" s="1" t="s">
        <v>473</v>
      </c>
      <c r="G34" s="1" t="s">
        <v>28</v>
      </c>
      <c r="H34" s="1" t="s">
        <v>20</v>
      </c>
      <c r="I34" s="1" t="s">
        <v>21</v>
      </c>
      <c r="J34" s="1" t="s">
        <v>22</v>
      </c>
      <c r="K34" s="1">
        <v>90810</v>
      </c>
      <c r="L34" s="1" t="s">
        <v>29</v>
      </c>
      <c r="M34" s="1">
        <v>33.839219999999997</v>
      </c>
      <c r="N34" s="1">
        <v>-118.23044</v>
      </c>
      <c r="O34" s="1">
        <v>1133</v>
      </c>
      <c r="P34" s="1">
        <v>0</v>
      </c>
      <c r="Q34" s="1">
        <v>10</v>
      </c>
      <c r="R34" s="1">
        <v>5790000</v>
      </c>
      <c r="S34" s="1" t="s">
        <v>109</v>
      </c>
      <c r="T34" s="1">
        <v>113.3</v>
      </c>
      <c r="U34" s="1">
        <v>0.19568221070811745</v>
      </c>
      <c r="V34" s="1">
        <v>0</v>
      </c>
      <c r="W34" s="1">
        <v>0</v>
      </c>
    </row>
    <row r="35" spans="1:23" s="1" customFormat="1" x14ac:dyDescent="0.3">
      <c r="A35" s="1" t="s">
        <v>356</v>
      </c>
      <c r="B35" s="1" t="s">
        <v>14</v>
      </c>
      <c r="C35" s="1" t="s">
        <v>294</v>
      </c>
      <c r="D35" s="1" t="s">
        <v>325</v>
      </c>
      <c r="E35" s="1" t="s">
        <v>357</v>
      </c>
      <c r="F35" s="1" t="s">
        <v>358</v>
      </c>
      <c r="G35" s="1" t="s">
        <v>39</v>
      </c>
      <c r="H35" s="1" t="s">
        <v>20</v>
      </c>
      <c r="I35" s="1" t="s">
        <v>21</v>
      </c>
      <c r="J35" s="1" t="s">
        <v>22</v>
      </c>
      <c r="K35" s="1">
        <v>90220</v>
      </c>
      <c r="L35" s="1" t="s">
        <v>29</v>
      </c>
      <c r="M35" s="1">
        <v>33.84675</v>
      </c>
      <c r="N35" s="1">
        <v>-118.2265</v>
      </c>
      <c r="O35" s="1">
        <v>0</v>
      </c>
      <c r="P35" s="1">
        <v>0</v>
      </c>
      <c r="Q35" s="1">
        <v>180</v>
      </c>
      <c r="R35" s="1">
        <v>83000000</v>
      </c>
      <c r="S35" s="1" t="s">
        <v>109</v>
      </c>
      <c r="T35" s="1">
        <v>0</v>
      </c>
      <c r="U35" s="1">
        <v>0</v>
      </c>
      <c r="V35" s="1">
        <v>0</v>
      </c>
      <c r="W35" s="1">
        <v>0</v>
      </c>
    </row>
    <row r="36" spans="1:23" s="1" customFormat="1" x14ac:dyDescent="0.3">
      <c r="A36" s="1" t="s">
        <v>508</v>
      </c>
      <c r="B36" s="1" t="s">
        <v>14</v>
      </c>
      <c r="C36" s="1" t="s">
        <v>294</v>
      </c>
      <c r="D36" s="1" t="s">
        <v>475</v>
      </c>
      <c r="E36" s="1" t="s">
        <v>509</v>
      </c>
      <c r="F36" s="1" t="s">
        <v>510</v>
      </c>
      <c r="G36" s="1" t="s">
        <v>511</v>
      </c>
      <c r="H36" s="1" t="s">
        <v>20</v>
      </c>
      <c r="I36" s="1" t="s">
        <v>21</v>
      </c>
      <c r="J36" s="1" t="s">
        <v>22</v>
      </c>
      <c r="K36" s="1">
        <v>91350</v>
      </c>
      <c r="M36" s="1">
        <v>34.411667000000001</v>
      </c>
      <c r="N36" s="1">
        <v>-118.539722</v>
      </c>
      <c r="O36" s="1">
        <v>17</v>
      </c>
      <c r="P36" s="1">
        <v>373.2</v>
      </c>
      <c r="Q36" s="1">
        <v>8</v>
      </c>
      <c r="R36" s="1">
        <v>1524000</v>
      </c>
      <c r="S36" s="1" t="s">
        <v>109</v>
      </c>
      <c r="T36" s="1">
        <v>2.125</v>
      </c>
      <c r="U36" s="1">
        <v>1.1154855643044619E-2</v>
      </c>
      <c r="V36" s="1">
        <v>46.65</v>
      </c>
      <c r="W36" s="1">
        <v>0.24488188976377953</v>
      </c>
    </row>
    <row r="37" spans="1:23" s="1" customFormat="1" x14ac:dyDescent="0.3">
      <c r="A37" s="1" t="s">
        <v>490</v>
      </c>
      <c r="B37" s="1" t="s">
        <v>14</v>
      </c>
      <c r="C37" s="1" t="s">
        <v>294</v>
      </c>
      <c r="D37" s="1" t="s">
        <v>378</v>
      </c>
      <c r="E37" s="1" t="s">
        <v>315</v>
      </c>
      <c r="F37" s="1" t="s">
        <v>491</v>
      </c>
      <c r="G37" s="1" t="s">
        <v>28</v>
      </c>
      <c r="H37" s="1" t="s">
        <v>20</v>
      </c>
      <c r="I37" s="1" t="s">
        <v>21</v>
      </c>
      <c r="J37" s="1" t="s">
        <v>22</v>
      </c>
      <c r="K37" s="1">
        <v>90810</v>
      </c>
      <c r="L37" s="1" t="s">
        <v>29</v>
      </c>
      <c r="M37" s="1">
        <v>33.812778000000002</v>
      </c>
      <c r="N37" s="1">
        <v>-118.23138899999999</v>
      </c>
      <c r="O37" s="1">
        <v>15300</v>
      </c>
      <c r="P37" s="1">
        <v>18360</v>
      </c>
      <c r="Q37" s="1">
        <v>30</v>
      </c>
      <c r="R37" s="1">
        <v>36000000</v>
      </c>
      <c r="S37" s="1" t="s">
        <v>109</v>
      </c>
      <c r="T37" s="1">
        <v>510</v>
      </c>
      <c r="U37" s="1">
        <v>0.42499999999999999</v>
      </c>
      <c r="V37" s="1">
        <v>612</v>
      </c>
      <c r="W37" s="1">
        <v>0.51</v>
      </c>
    </row>
    <row r="38" spans="1:23" s="1" customFormat="1" x14ac:dyDescent="0.3">
      <c r="A38" s="1" t="s">
        <v>516</v>
      </c>
      <c r="B38" s="1" t="s">
        <v>14</v>
      </c>
      <c r="C38" s="1" t="s">
        <v>294</v>
      </c>
      <c r="D38" s="1" t="s">
        <v>325</v>
      </c>
      <c r="E38" s="1" t="s">
        <v>517</v>
      </c>
      <c r="F38" s="1" t="s">
        <v>518</v>
      </c>
      <c r="G38" s="1" t="s">
        <v>65</v>
      </c>
      <c r="H38" s="1" t="s">
        <v>20</v>
      </c>
      <c r="I38" s="1" t="s">
        <v>21</v>
      </c>
      <c r="J38" s="1" t="s">
        <v>22</v>
      </c>
      <c r="K38" s="1">
        <v>91702</v>
      </c>
      <c r="L38" s="1" t="s">
        <v>269</v>
      </c>
      <c r="M38" s="1">
        <v>34.118560000000002</v>
      </c>
      <c r="N38" s="1">
        <v>-117.9349</v>
      </c>
      <c r="O38" s="1">
        <v>0</v>
      </c>
      <c r="P38" s="1">
        <v>0</v>
      </c>
      <c r="Q38" s="1">
        <v>50</v>
      </c>
      <c r="R38" s="1">
        <v>23000000</v>
      </c>
      <c r="S38" s="1" t="s">
        <v>109</v>
      </c>
      <c r="T38" s="1">
        <v>0</v>
      </c>
      <c r="U38" s="1">
        <v>0</v>
      </c>
      <c r="V38" s="1">
        <v>0</v>
      </c>
      <c r="W38" s="1">
        <v>0</v>
      </c>
    </row>
    <row r="39" spans="1:23" s="1" customFormat="1" x14ac:dyDescent="0.3">
      <c r="A39" s="1" t="s">
        <v>478</v>
      </c>
      <c r="B39" s="1" t="s">
        <v>14</v>
      </c>
      <c r="C39" s="1" t="s">
        <v>294</v>
      </c>
      <c r="D39" s="1" t="s">
        <v>325</v>
      </c>
      <c r="E39" s="1" t="s">
        <v>479</v>
      </c>
      <c r="F39" s="1" t="s">
        <v>480</v>
      </c>
      <c r="G39" s="1" t="s">
        <v>28</v>
      </c>
      <c r="H39" s="1" t="s">
        <v>20</v>
      </c>
      <c r="I39" s="1" t="s">
        <v>21</v>
      </c>
      <c r="J39" s="1" t="s">
        <v>22</v>
      </c>
      <c r="K39" s="1">
        <v>90810</v>
      </c>
      <c r="L39" s="1" t="s">
        <v>29</v>
      </c>
      <c r="M39" s="1">
        <v>33.823990000000002</v>
      </c>
      <c r="N39" s="1">
        <v>-118.23177</v>
      </c>
      <c r="O39" s="1">
        <v>5805</v>
      </c>
      <c r="P39" s="1">
        <v>2608025</v>
      </c>
      <c r="Q39" s="1">
        <v>50</v>
      </c>
      <c r="R39" s="1">
        <v>60000000</v>
      </c>
      <c r="S39" s="1" t="s">
        <v>109</v>
      </c>
      <c r="T39" s="1">
        <v>116.1</v>
      </c>
      <c r="U39" s="1">
        <v>9.6750000000000003E-2</v>
      </c>
      <c r="V39" s="1">
        <v>52160.5</v>
      </c>
      <c r="W39" s="1">
        <v>43.467083333333335</v>
      </c>
    </row>
    <row r="40" spans="1:23" s="1" customFormat="1" x14ac:dyDescent="0.3">
      <c r="A40" s="1" t="s">
        <v>512</v>
      </c>
      <c r="B40" s="1" t="s">
        <v>14</v>
      </c>
      <c r="C40" s="1" t="s">
        <v>294</v>
      </c>
      <c r="D40" s="1" t="s">
        <v>365</v>
      </c>
      <c r="E40" s="1" t="s">
        <v>513</v>
      </c>
      <c r="F40" s="1" t="s">
        <v>514</v>
      </c>
      <c r="G40" s="1" t="s">
        <v>515</v>
      </c>
      <c r="H40" s="1" t="s">
        <v>20</v>
      </c>
      <c r="I40" s="1" t="s">
        <v>21</v>
      </c>
      <c r="J40" s="1" t="s">
        <v>22</v>
      </c>
      <c r="K40" s="1">
        <v>91355</v>
      </c>
      <c r="M40" s="1">
        <v>34.430030000000002</v>
      </c>
      <c r="N40" s="1">
        <v>-118.56832</v>
      </c>
      <c r="O40" s="1">
        <v>1270</v>
      </c>
      <c r="P40" s="1">
        <v>3757850</v>
      </c>
    </row>
    <row r="41" spans="1:23" s="1" customFormat="1" x14ac:dyDescent="0.3">
      <c r="A41" s="1" t="s">
        <v>416</v>
      </c>
      <c r="B41" s="1" t="s">
        <v>14</v>
      </c>
      <c r="C41" s="1" t="s">
        <v>294</v>
      </c>
      <c r="D41" s="1" t="s">
        <v>378</v>
      </c>
      <c r="E41" s="1" t="s">
        <v>417</v>
      </c>
      <c r="F41" s="1" t="s">
        <v>418</v>
      </c>
      <c r="G41" s="1" t="s">
        <v>48</v>
      </c>
      <c r="H41" s="1" t="s">
        <v>20</v>
      </c>
      <c r="I41" s="1" t="s">
        <v>21</v>
      </c>
      <c r="J41" s="1" t="s">
        <v>22</v>
      </c>
      <c r="K41" s="1">
        <v>90503</v>
      </c>
      <c r="L41" s="1" t="s">
        <v>49</v>
      </c>
      <c r="M41" s="1">
        <v>33.847065000000001</v>
      </c>
      <c r="N41" s="1">
        <v>-118.329701</v>
      </c>
      <c r="O41" s="1">
        <v>829.4</v>
      </c>
      <c r="P41" s="1">
        <v>198040</v>
      </c>
      <c r="Q41" s="1">
        <v>71</v>
      </c>
      <c r="R41" s="1">
        <v>55000000</v>
      </c>
      <c r="S41" s="1" t="s">
        <v>109</v>
      </c>
      <c r="T41" s="1">
        <v>11.68169014084507</v>
      </c>
      <c r="U41" s="1">
        <v>1.508E-2</v>
      </c>
      <c r="V41" s="1">
        <v>2789.2957746478874</v>
      </c>
      <c r="W41" s="1">
        <v>3.6007272727272728</v>
      </c>
    </row>
    <row r="42" spans="1:23" s="1" customFormat="1" x14ac:dyDescent="0.3">
      <c r="A42" s="1" t="s">
        <v>419</v>
      </c>
      <c r="B42" s="1" t="s">
        <v>14</v>
      </c>
      <c r="C42" s="1" t="s">
        <v>294</v>
      </c>
      <c r="D42" s="1" t="s">
        <v>378</v>
      </c>
      <c r="E42" s="1" t="s">
        <v>420</v>
      </c>
      <c r="F42" s="1" t="s">
        <v>418</v>
      </c>
      <c r="G42" s="1" t="s">
        <v>48</v>
      </c>
      <c r="H42" s="1" t="s">
        <v>20</v>
      </c>
      <c r="I42" s="1" t="s">
        <v>21</v>
      </c>
      <c r="J42" s="1" t="s">
        <v>22</v>
      </c>
      <c r="K42" s="1">
        <v>90503</v>
      </c>
      <c r="L42" s="1" t="s">
        <v>49</v>
      </c>
      <c r="M42" s="1">
        <v>33.847065000000001</v>
      </c>
      <c r="N42" s="1">
        <v>-118.329701</v>
      </c>
      <c r="O42" s="1">
        <v>1</v>
      </c>
      <c r="P42" s="1">
        <v>180</v>
      </c>
      <c r="Q42" s="1">
        <v>266</v>
      </c>
      <c r="R42" s="1">
        <v>15000000</v>
      </c>
      <c r="S42" s="1" t="s">
        <v>109</v>
      </c>
      <c r="T42" s="1">
        <v>3.7593984962406013E-3</v>
      </c>
      <c r="U42" s="1">
        <v>6.666666666666667E-5</v>
      </c>
      <c r="V42" s="1">
        <v>0.67669172932330823</v>
      </c>
      <c r="W42" s="1">
        <v>1.2E-2</v>
      </c>
    </row>
    <row r="43" spans="1:23" s="1" customFormat="1" x14ac:dyDescent="0.3">
      <c r="A43" s="1" t="s">
        <v>538</v>
      </c>
      <c r="B43" s="1" t="s">
        <v>14</v>
      </c>
      <c r="C43" s="1" t="s">
        <v>294</v>
      </c>
      <c r="D43" s="1" t="s">
        <v>306</v>
      </c>
      <c r="E43" s="1" t="s">
        <v>539</v>
      </c>
      <c r="F43" s="1" t="s">
        <v>540</v>
      </c>
      <c r="G43" s="1" t="s">
        <v>541</v>
      </c>
      <c r="H43" s="1" t="s">
        <v>20</v>
      </c>
      <c r="I43" s="1" t="s">
        <v>21</v>
      </c>
      <c r="J43" s="1" t="s">
        <v>22</v>
      </c>
      <c r="K43" s="1">
        <v>91770</v>
      </c>
      <c r="M43" s="1">
        <v>34.059780000000003</v>
      </c>
      <c r="N43" s="1">
        <v>-118.0731</v>
      </c>
      <c r="O43" s="1">
        <v>15521</v>
      </c>
      <c r="P43" s="1">
        <v>543235</v>
      </c>
      <c r="Q43" s="1">
        <v>30</v>
      </c>
      <c r="R43" s="1">
        <v>25192000</v>
      </c>
      <c r="S43" s="1" t="s">
        <v>109</v>
      </c>
      <c r="T43" s="1">
        <v>517.36666666666667</v>
      </c>
      <c r="U43" s="1">
        <v>0.61610828834550646</v>
      </c>
      <c r="V43" s="1">
        <v>18107.833333333332</v>
      </c>
      <c r="W43" s="1">
        <v>21.563790092092727</v>
      </c>
    </row>
    <row r="44" spans="1:23" s="1" customFormat="1" x14ac:dyDescent="0.3">
      <c r="A44" s="1" t="s">
        <v>397</v>
      </c>
      <c r="B44" s="1" t="s">
        <v>14</v>
      </c>
      <c r="C44" s="1" t="s">
        <v>294</v>
      </c>
      <c r="D44" s="1" t="s">
        <v>325</v>
      </c>
      <c r="E44" s="1" t="s">
        <v>398</v>
      </c>
      <c r="F44" s="1" t="s">
        <v>399</v>
      </c>
      <c r="G44" s="1" t="s">
        <v>229</v>
      </c>
      <c r="H44" s="1" t="s">
        <v>20</v>
      </c>
      <c r="I44" s="1" t="s">
        <v>21</v>
      </c>
      <c r="J44" s="1" t="s">
        <v>22</v>
      </c>
      <c r="K44" s="1">
        <v>90262</v>
      </c>
      <c r="L44" s="1" t="s">
        <v>230</v>
      </c>
      <c r="M44" s="1">
        <v>33.925930000000001</v>
      </c>
      <c r="N44" s="1">
        <v>-118.2221</v>
      </c>
      <c r="O44" s="1">
        <v>2</v>
      </c>
      <c r="P44" s="1">
        <v>360</v>
      </c>
      <c r="Q44" s="1">
        <v>40</v>
      </c>
      <c r="R44" s="1">
        <v>10217000</v>
      </c>
      <c r="S44" s="1" t="s">
        <v>109</v>
      </c>
      <c r="T44" s="1">
        <v>0.05</v>
      </c>
      <c r="U44" s="1">
        <v>1.9575217774297739E-4</v>
      </c>
      <c r="V44" s="1">
        <v>9</v>
      </c>
      <c r="W44" s="1">
        <v>3.5235391993735932E-2</v>
      </c>
    </row>
    <row r="45" spans="1:23" s="1" customFormat="1" x14ac:dyDescent="0.3">
      <c r="A45" s="1" t="s">
        <v>346</v>
      </c>
      <c r="B45" s="1" t="s">
        <v>14</v>
      </c>
      <c r="C45" s="1" t="s">
        <v>294</v>
      </c>
      <c r="D45" s="1" t="s">
        <v>295</v>
      </c>
      <c r="E45" s="1" t="s">
        <v>347</v>
      </c>
      <c r="F45" s="1" t="s">
        <v>348</v>
      </c>
      <c r="G45" s="1" t="s">
        <v>57</v>
      </c>
      <c r="H45" s="1" t="s">
        <v>20</v>
      </c>
      <c r="I45" s="1" t="s">
        <v>21</v>
      </c>
      <c r="J45" s="1" t="s">
        <v>22</v>
      </c>
      <c r="K45" s="1">
        <v>90058</v>
      </c>
      <c r="L45" s="1" t="s">
        <v>29</v>
      </c>
      <c r="M45" s="1">
        <v>33.993645999999998</v>
      </c>
      <c r="N45" s="1">
        <v>-118.217742</v>
      </c>
      <c r="O45" s="1">
        <v>0</v>
      </c>
      <c r="P45" s="1">
        <v>0</v>
      </c>
      <c r="Q45" s="1">
        <v>42</v>
      </c>
      <c r="R45" s="1">
        <v>8720000</v>
      </c>
      <c r="S45" s="1" t="s">
        <v>109</v>
      </c>
      <c r="T45" s="1">
        <v>0</v>
      </c>
      <c r="U45" s="1">
        <v>0</v>
      </c>
      <c r="V45" s="1">
        <v>0</v>
      </c>
      <c r="W45" s="1">
        <v>0</v>
      </c>
    </row>
    <row r="46" spans="1:23" s="1" customFormat="1" x14ac:dyDescent="0.3">
      <c r="A46" s="1" t="s">
        <v>460</v>
      </c>
      <c r="B46" s="1" t="s">
        <v>14</v>
      </c>
      <c r="C46" s="1" t="s">
        <v>294</v>
      </c>
      <c r="D46" s="1" t="s">
        <v>438</v>
      </c>
      <c r="E46" s="1" t="s">
        <v>461</v>
      </c>
      <c r="F46" s="1" t="s">
        <v>462</v>
      </c>
      <c r="G46" s="1" t="s">
        <v>53</v>
      </c>
      <c r="H46" s="1" t="s">
        <v>20</v>
      </c>
      <c r="I46" s="1" t="s">
        <v>21</v>
      </c>
      <c r="J46" s="1" t="s">
        <v>22</v>
      </c>
      <c r="K46" s="1">
        <v>90744</v>
      </c>
      <c r="L46" s="1" t="s">
        <v>29</v>
      </c>
      <c r="M46" s="1">
        <v>33.756869999999999</v>
      </c>
      <c r="N46" s="1">
        <v>-118.26559</v>
      </c>
      <c r="O46" s="1">
        <v>166</v>
      </c>
      <c r="P46" s="1">
        <v>27402.799999999999</v>
      </c>
      <c r="Q46" s="1">
        <v>100</v>
      </c>
      <c r="R46" s="1">
        <v>75000000</v>
      </c>
      <c r="S46" s="1" t="s">
        <v>109</v>
      </c>
      <c r="T46" s="1">
        <v>1.66</v>
      </c>
      <c r="U46" s="1">
        <v>2.2133333333333332E-3</v>
      </c>
      <c r="V46" s="1">
        <v>274.02800000000002</v>
      </c>
      <c r="W46" s="1">
        <v>0.36537066666666668</v>
      </c>
    </row>
    <row r="47" spans="1:23" s="1" customFormat="1" x14ac:dyDescent="0.3">
      <c r="A47" s="1" t="s">
        <v>406</v>
      </c>
      <c r="B47" s="1" t="s">
        <v>14</v>
      </c>
      <c r="C47" s="1" t="s">
        <v>294</v>
      </c>
      <c r="D47" s="1" t="s">
        <v>325</v>
      </c>
      <c r="E47" s="1" t="s">
        <v>407</v>
      </c>
      <c r="F47" s="1" t="s">
        <v>408</v>
      </c>
      <c r="G47" s="1" t="s">
        <v>48</v>
      </c>
      <c r="H47" s="1" t="s">
        <v>20</v>
      </c>
      <c r="I47" s="1" t="s">
        <v>21</v>
      </c>
      <c r="J47" s="1" t="s">
        <v>22</v>
      </c>
      <c r="K47" s="1">
        <v>90503</v>
      </c>
      <c r="M47" s="1">
        <v>33.846409999999999</v>
      </c>
      <c r="N47" s="1">
        <v>-118.32877999999999</v>
      </c>
      <c r="O47" s="1">
        <v>190</v>
      </c>
      <c r="P47" s="1">
        <v>34200</v>
      </c>
      <c r="Q47" s="1">
        <v>150</v>
      </c>
      <c r="T47" s="1">
        <v>1.2666666666666666</v>
      </c>
      <c r="V47" s="1">
        <v>228</v>
      </c>
    </row>
    <row r="48" spans="1:23" s="1" customFormat="1" x14ac:dyDescent="0.3">
      <c r="A48" s="1" t="s">
        <v>421</v>
      </c>
      <c r="B48" s="1" t="s">
        <v>14</v>
      </c>
      <c r="C48" s="1" t="s">
        <v>294</v>
      </c>
      <c r="D48" s="1" t="s">
        <v>339</v>
      </c>
      <c r="E48" s="1" t="s">
        <v>422</v>
      </c>
      <c r="F48" s="1" t="s">
        <v>423</v>
      </c>
      <c r="G48" s="1" t="s">
        <v>48</v>
      </c>
      <c r="H48" s="1" t="s">
        <v>20</v>
      </c>
      <c r="I48" s="1" t="s">
        <v>21</v>
      </c>
      <c r="J48" s="1" t="s">
        <v>22</v>
      </c>
      <c r="K48" s="1">
        <v>90505</v>
      </c>
      <c r="L48" s="1" t="s">
        <v>49</v>
      </c>
      <c r="M48" s="1">
        <v>33.815109999999997</v>
      </c>
      <c r="N48" s="1">
        <v>-118.33985</v>
      </c>
      <c r="O48" s="1">
        <v>317.1276919</v>
      </c>
      <c r="P48" s="1">
        <v>86254.006751999987</v>
      </c>
      <c r="Q48" s="1">
        <v>50</v>
      </c>
      <c r="R48" s="1">
        <v>127000000</v>
      </c>
      <c r="S48" s="1" t="s">
        <v>109</v>
      </c>
      <c r="T48" s="1">
        <v>6.3425538379999997</v>
      </c>
      <c r="U48" s="1">
        <v>2.4970684401574802E-3</v>
      </c>
      <c r="V48" s="1">
        <v>1725.0801350399997</v>
      </c>
      <c r="W48" s="1">
        <v>0.67916540749606291</v>
      </c>
    </row>
    <row r="49" spans="1:23" s="1" customFormat="1" x14ac:dyDescent="0.3">
      <c r="A49" s="1" t="s">
        <v>305</v>
      </c>
      <c r="B49" s="1" t="s">
        <v>14</v>
      </c>
      <c r="C49" s="1" t="s">
        <v>294</v>
      </c>
      <c r="D49" s="1" t="s">
        <v>306</v>
      </c>
      <c r="E49" s="1" t="s">
        <v>307</v>
      </c>
      <c r="F49" s="1" t="s">
        <v>308</v>
      </c>
      <c r="G49" s="1" t="s">
        <v>57</v>
      </c>
      <c r="H49" s="1" t="s">
        <v>20</v>
      </c>
      <c r="I49" s="1" t="s">
        <v>21</v>
      </c>
      <c r="J49" s="1" t="s">
        <v>22</v>
      </c>
      <c r="K49" s="1">
        <v>90058</v>
      </c>
      <c r="L49" s="1" t="s">
        <v>29</v>
      </c>
      <c r="M49" s="1">
        <v>34.013359999999999</v>
      </c>
      <c r="N49" s="1">
        <v>-118.21571</v>
      </c>
      <c r="O49" s="1">
        <v>1250</v>
      </c>
      <c r="P49" s="1">
        <v>1100</v>
      </c>
      <c r="Q49" s="1">
        <v>75</v>
      </c>
      <c r="R49" s="1">
        <v>9235000</v>
      </c>
      <c r="S49" s="1" t="s">
        <v>109</v>
      </c>
      <c r="T49" s="1">
        <v>16.666666666666668</v>
      </c>
      <c r="U49" s="1">
        <v>0.1353546291283162</v>
      </c>
      <c r="V49" s="1">
        <v>14.666666666666666</v>
      </c>
      <c r="W49" s="1">
        <v>0.11911207363291824</v>
      </c>
    </row>
    <row r="50" spans="1:23" s="1" customFormat="1" x14ac:dyDescent="0.3">
      <c r="A50" s="1" t="s">
        <v>298</v>
      </c>
      <c r="B50" s="1" t="s">
        <v>14</v>
      </c>
      <c r="C50" s="1" t="s">
        <v>294</v>
      </c>
      <c r="D50" s="1" t="s">
        <v>295</v>
      </c>
      <c r="E50" s="1" t="s">
        <v>299</v>
      </c>
      <c r="F50" s="1" t="s">
        <v>300</v>
      </c>
      <c r="G50" s="1" t="s">
        <v>121</v>
      </c>
      <c r="H50" s="1" t="s">
        <v>20</v>
      </c>
      <c r="I50" s="1" t="s">
        <v>21</v>
      </c>
      <c r="J50" s="1" t="s">
        <v>22</v>
      </c>
      <c r="K50" s="1">
        <v>90023</v>
      </c>
      <c r="L50" s="1" t="s">
        <v>29</v>
      </c>
      <c r="M50" s="1">
        <v>34.017443</v>
      </c>
      <c r="N50" s="1">
        <v>-118.21260700000001</v>
      </c>
      <c r="O50" s="1">
        <v>1.528E-2</v>
      </c>
      <c r="P50" s="1">
        <v>19760</v>
      </c>
      <c r="Q50" s="1">
        <v>14</v>
      </c>
      <c r="T50" s="1">
        <v>1.0914285714285715E-3</v>
      </c>
      <c r="V50" s="1">
        <v>1411.4285714285713</v>
      </c>
    </row>
    <row r="51" spans="1:23" s="1" customFormat="1" x14ac:dyDescent="0.3">
      <c r="A51" s="1" t="s">
        <v>313</v>
      </c>
      <c r="B51" s="1" t="s">
        <v>14</v>
      </c>
      <c r="C51" s="1" t="s">
        <v>294</v>
      </c>
      <c r="D51" s="1" t="s">
        <v>314</v>
      </c>
      <c r="E51" s="1" t="s">
        <v>315</v>
      </c>
      <c r="F51" s="1" t="s">
        <v>316</v>
      </c>
      <c r="G51" s="1" t="s">
        <v>121</v>
      </c>
      <c r="H51" s="1" t="s">
        <v>20</v>
      </c>
      <c r="I51" s="1" t="s">
        <v>21</v>
      </c>
      <c r="J51" s="1" t="s">
        <v>22</v>
      </c>
      <c r="K51" s="1">
        <v>90058</v>
      </c>
      <c r="L51" s="1" t="s">
        <v>29</v>
      </c>
      <c r="M51" s="1">
        <v>34.012720000000002</v>
      </c>
      <c r="N51" s="1">
        <v>-118.21293</v>
      </c>
      <c r="O51" s="1">
        <v>147.63</v>
      </c>
      <c r="P51" s="1">
        <v>516.70500000000004</v>
      </c>
    </row>
    <row r="52" spans="1:23" s="1" customFormat="1" x14ac:dyDescent="0.3">
      <c r="A52" s="1" t="s">
        <v>424</v>
      </c>
      <c r="B52" s="1" t="s">
        <v>14</v>
      </c>
      <c r="C52" s="1" t="s">
        <v>294</v>
      </c>
      <c r="D52" s="1" t="s">
        <v>339</v>
      </c>
      <c r="E52" s="1" t="s">
        <v>425</v>
      </c>
      <c r="F52" s="1" t="s">
        <v>426</v>
      </c>
      <c r="G52" s="1" t="s">
        <v>48</v>
      </c>
      <c r="H52" s="1" t="s">
        <v>20</v>
      </c>
      <c r="I52" s="1" t="s">
        <v>21</v>
      </c>
      <c r="J52" s="1" t="s">
        <v>22</v>
      </c>
      <c r="K52" s="1">
        <v>90503</v>
      </c>
      <c r="M52" s="1">
        <v>33.845829999999999</v>
      </c>
      <c r="N52" s="1">
        <v>-118.34014999999999</v>
      </c>
      <c r="O52" s="1">
        <v>500</v>
      </c>
      <c r="P52" s="1">
        <v>53750</v>
      </c>
      <c r="Q52" s="1">
        <v>15</v>
      </c>
      <c r="R52" s="1">
        <v>8410000</v>
      </c>
      <c r="S52" s="1" t="s">
        <v>109</v>
      </c>
      <c r="T52" s="1">
        <v>33.333333333333336</v>
      </c>
      <c r="U52" s="1">
        <v>5.9453032104637336E-2</v>
      </c>
      <c r="V52" s="1">
        <v>3583.3333333333335</v>
      </c>
      <c r="W52" s="1">
        <v>6.3912009512485133</v>
      </c>
    </row>
    <row r="53" spans="1:23" s="1" customFormat="1" x14ac:dyDescent="0.3">
      <c r="A53" s="1" t="s">
        <v>301</v>
      </c>
      <c r="B53" s="1" t="s">
        <v>14</v>
      </c>
      <c r="C53" s="1" t="s">
        <v>294</v>
      </c>
      <c r="D53" s="1" t="s">
        <v>302</v>
      </c>
      <c r="E53" s="1" t="s">
        <v>303</v>
      </c>
      <c r="F53" s="1" t="s">
        <v>304</v>
      </c>
      <c r="G53" s="1" t="s">
        <v>121</v>
      </c>
      <c r="H53" s="1" t="s">
        <v>20</v>
      </c>
      <c r="I53" s="1" t="s">
        <v>21</v>
      </c>
      <c r="J53" s="1" t="s">
        <v>22</v>
      </c>
      <c r="K53" s="1">
        <v>90023</v>
      </c>
      <c r="L53" s="1" t="s">
        <v>29</v>
      </c>
      <c r="M53" s="1">
        <v>34.018839999999997</v>
      </c>
      <c r="N53" s="1">
        <v>-118.196</v>
      </c>
      <c r="O53" s="1">
        <v>13</v>
      </c>
      <c r="P53" s="1">
        <v>1300</v>
      </c>
      <c r="Q53" s="1">
        <v>7</v>
      </c>
      <c r="R53" s="1">
        <v>2170000</v>
      </c>
      <c r="S53" s="1" t="s">
        <v>109</v>
      </c>
      <c r="T53" s="1">
        <v>1.8571428571428572</v>
      </c>
      <c r="U53" s="1">
        <v>5.9907834101382493E-3</v>
      </c>
      <c r="V53" s="1">
        <v>185.71428571428572</v>
      </c>
      <c r="W53" s="1">
        <v>0.59907834101382484</v>
      </c>
    </row>
    <row r="54" spans="1:23" s="1" customFormat="1" x14ac:dyDescent="0.3">
      <c r="A54" s="1" t="s">
        <v>309</v>
      </c>
      <c r="B54" s="1" t="s">
        <v>14</v>
      </c>
      <c r="C54" s="1" t="s">
        <v>294</v>
      </c>
      <c r="D54" s="1" t="s">
        <v>310</v>
      </c>
      <c r="E54" s="1" t="s">
        <v>311</v>
      </c>
      <c r="F54" s="1" t="s">
        <v>312</v>
      </c>
      <c r="G54" s="1" t="s">
        <v>121</v>
      </c>
      <c r="H54" s="1" t="s">
        <v>20</v>
      </c>
      <c r="I54" s="1" t="s">
        <v>21</v>
      </c>
      <c r="J54" s="1" t="s">
        <v>22</v>
      </c>
      <c r="K54" s="1">
        <v>90023</v>
      </c>
      <c r="L54" s="1" t="s">
        <v>29</v>
      </c>
      <c r="M54" s="1">
        <v>34.009444000000002</v>
      </c>
      <c r="N54" s="1">
        <v>-118.188056</v>
      </c>
      <c r="O54" s="1">
        <v>50</v>
      </c>
      <c r="P54" s="1">
        <v>1750</v>
      </c>
      <c r="Q54" s="1">
        <v>45</v>
      </c>
      <c r="R54" s="1">
        <v>26000000</v>
      </c>
      <c r="S54" s="1" t="s">
        <v>109</v>
      </c>
      <c r="T54" s="1">
        <v>1.1111111111111112</v>
      </c>
      <c r="U54" s="1">
        <v>1.9230769230769232E-3</v>
      </c>
      <c r="V54" s="1">
        <v>38.888888888888886</v>
      </c>
      <c r="W54" s="1">
        <v>6.7307692307692304E-2</v>
      </c>
    </row>
    <row r="55" spans="1:23" s="1" customFormat="1" x14ac:dyDescent="0.3">
      <c r="A55" s="1" t="s">
        <v>529</v>
      </c>
      <c r="B55" s="1" t="s">
        <v>14</v>
      </c>
      <c r="C55" s="1" t="s">
        <v>294</v>
      </c>
      <c r="D55" s="1" t="s">
        <v>360</v>
      </c>
      <c r="E55" s="1" t="s">
        <v>530</v>
      </c>
      <c r="F55" s="1" t="s">
        <v>531</v>
      </c>
      <c r="G55" s="1" t="s">
        <v>273</v>
      </c>
      <c r="H55" s="1" t="s">
        <v>20</v>
      </c>
      <c r="I55" s="1" t="s">
        <v>21</v>
      </c>
      <c r="J55" s="1" t="s">
        <v>22</v>
      </c>
      <c r="K55" s="1">
        <v>91746</v>
      </c>
      <c r="L55" s="1" t="s">
        <v>274</v>
      </c>
      <c r="M55" s="1">
        <v>34.032622000000003</v>
      </c>
      <c r="N55" s="1">
        <v>-117.982912</v>
      </c>
      <c r="O55" s="1">
        <v>2</v>
      </c>
      <c r="P55" s="1">
        <v>70105</v>
      </c>
      <c r="Q55" s="1">
        <v>5</v>
      </c>
      <c r="R55" s="1">
        <v>12000000</v>
      </c>
      <c r="S55" s="1" t="s">
        <v>109</v>
      </c>
      <c r="T55" s="1">
        <v>0.4</v>
      </c>
      <c r="U55" s="1">
        <v>1.6666666666666666E-4</v>
      </c>
      <c r="V55" s="1">
        <v>14021</v>
      </c>
      <c r="W55" s="1">
        <v>5.8420833333333331</v>
      </c>
    </row>
    <row r="56" spans="1:23" s="1" customFormat="1" x14ac:dyDescent="0.3">
      <c r="A56" s="1" t="s">
        <v>321</v>
      </c>
      <c r="B56" s="1" t="s">
        <v>14</v>
      </c>
      <c r="C56" s="1" t="s">
        <v>294</v>
      </c>
      <c r="D56" s="1" t="s">
        <v>318</v>
      </c>
      <c r="E56" s="1" t="s">
        <v>322</v>
      </c>
      <c r="F56" s="1" t="s">
        <v>323</v>
      </c>
      <c r="G56" s="1" t="s">
        <v>121</v>
      </c>
      <c r="H56" s="1" t="s">
        <v>20</v>
      </c>
      <c r="I56" s="1" t="s">
        <v>21</v>
      </c>
      <c r="J56" s="1" t="s">
        <v>22</v>
      </c>
      <c r="K56" s="1">
        <v>90039</v>
      </c>
      <c r="L56" s="1" t="s">
        <v>29</v>
      </c>
      <c r="M56" s="1">
        <v>34.142339999999997</v>
      </c>
      <c r="N56" s="1">
        <v>-118.27007</v>
      </c>
      <c r="O56" s="1">
        <v>1598</v>
      </c>
      <c r="P56" s="1">
        <v>10982</v>
      </c>
      <c r="Q56" s="1">
        <v>70</v>
      </c>
      <c r="R56" s="1">
        <v>17000000</v>
      </c>
      <c r="S56" s="1" t="s">
        <v>109</v>
      </c>
      <c r="T56" s="1">
        <v>22.828571428571429</v>
      </c>
      <c r="U56" s="1">
        <v>9.4E-2</v>
      </c>
      <c r="V56" s="1">
        <v>156.88571428571427</v>
      </c>
      <c r="W56" s="1">
        <v>0.64600000000000002</v>
      </c>
    </row>
    <row r="57" spans="1:23" s="1" customFormat="1" x14ac:dyDescent="0.3">
      <c r="A57" s="1" t="s">
        <v>352</v>
      </c>
      <c r="B57" s="1" t="s">
        <v>14</v>
      </c>
      <c r="C57" s="1" t="s">
        <v>294</v>
      </c>
      <c r="D57" s="1" t="s">
        <v>295</v>
      </c>
      <c r="E57" s="1" t="s">
        <v>353</v>
      </c>
      <c r="F57" s="1" t="s">
        <v>354</v>
      </c>
      <c r="G57" s="1" t="s">
        <v>355</v>
      </c>
      <c r="H57" s="1" t="s">
        <v>20</v>
      </c>
      <c r="I57" s="1" t="s">
        <v>21</v>
      </c>
      <c r="J57" s="1" t="s">
        <v>22</v>
      </c>
      <c r="K57" s="1">
        <v>90201</v>
      </c>
      <c r="L57" s="1" t="s">
        <v>29</v>
      </c>
      <c r="M57" s="1">
        <v>33.9572</v>
      </c>
      <c r="N57" s="1">
        <v>-118.18639</v>
      </c>
      <c r="O57" s="1">
        <v>686</v>
      </c>
      <c r="P57" s="1">
        <v>17204000</v>
      </c>
      <c r="Q57" s="1">
        <v>13</v>
      </c>
      <c r="R57" s="1">
        <v>10083000</v>
      </c>
      <c r="S57" s="1" t="s">
        <v>109</v>
      </c>
      <c r="T57" s="1">
        <v>52.769230769230766</v>
      </c>
      <c r="U57" s="1">
        <v>6.803530695229594E-2</v>
      </c>
      <c r="V57" s="1">
        <v>1323384.6153846155</v>
      </c>
      <c r="W57" s="1">
        <v>1706.2382227511653</v>
      </c>
    </row>
    <row r="58" spans="1:23" s="1" customFormat="1" x14ac:dyDescent="0.3">
      <c r="A58" s="1" t="s">
        <v>349</v>
      </c>
      <c r="B58" s="1" t="s">
        <v>14</v>
      </c>
      <c r="C58" s="1" t="s">
        <v>294</v>
      </c>
      <c r="D58" s="1" t="s">
        <v>306</v>
      </c>
      <c r="E58" s="1" t="s">
        <v>350</v>
      </c>
      <c r="F58" s="1" t="s">
        <v>351</v>
      </c>
      <c r="G58" s="1" t="s">
        <v>121</v>
      </c>
      <c r="H58" s="1" t="s">
        <v>20</v>
      </c>
      <c r="I58" s="1" t="s">
        <v>21</v>
      </c>
      <c r="J58" s="1" t="s">
        <v>22</v>
      </c>
      <c r="K58" s="1">
        <v>90063</v>
      </c>
      <c r="L58" s="1" t="s">
        <v>29</v>
      </c>
      <c r="M58" s="1">
        <v>34.062240000000003</v>
      </c>
      <c r="N58" s="1">
        <v>-118.18137</v>
      </c>
      <c r="O58" s="1">
        <v>0</v>
      </c>
      <c r="P58" s="1">
        <v>0</v>
      </c>
      <c r="Q58" s="1">
        <v>40</v>
      </c>
      <c r="R58" s="1">
        <v>48000000</v>
      </c>
      <c r="S58" s="1" t="s">
        <v>109</v>
      </c>
      <c r="T58" s="1">
        <v>0</v>
      </c>
      <c r="U58" s="1">
        <v>0</v>
      </c>
      <c r="V58" s="1">
        <v>0</v>
      </c>
      <c r="W58" s="1">
        <v>0</v>
      </c>
    </row>
    <row r="59" spans="1:23" s="1" customFormat="1" x14ac:dyDescent="0.3">
      <c r="A59" s="1" t="s">
        <v>535</v>
      </c>
      <c r="B59" s="1" t="s">
        <v>14</v>
      </c>
      <c r="C59" s="1" t="s">
        <v>294</v>
      </c>
      <c r="D59" s="1" t="s">
        <v>325</v>
      </c>
      <c r="E59" s="1" t="s">
        <v>536</v>
      </c>
      <c r="F59" s="1" t="s">
        <v>537</v>
      </c>
      <c r="G59" s="1" t="s">
        <v>291</v>
      </c>
      <c r="H59" s="1" t="s">
        <v>20</v>
      </c>
      <c r="I59" s="1" t="s">
        <v>21</v>
      </c>
      <c r="J59" s="1" t="s">
        <v>22</v>
      </c>
      <c r="K59" s="1">
        <v>91767</v>
      </c>
      <c r="L59" s="1" t="s">
        <v>292</v>
      </c>
      <c r="M59" s="1">
        <v>34.096200000000003</v>
      </c>
      <c r="N59" s="1">
        <v>-117.742756</v>
      </c>
      <c r="O59" s="1">
        <v>143344.70000000001</v>
      </c>
      <c r="P59" s="1">
        <v>1219841.6200000001</v>
      </c>
      <c r="Q59" s="1">
        <v>85</v>
      </c>
      <c r="T59" s="1">
        <v>1686.4082352941177</v>
      </c>
      <c r="V59" s="1">
        <v>14351.077882352942</v>
      </c>
    </row>
    <row r="60" spans="1:23" s="1" customFormat="1" x14ac:dyDescent="0.3">
      <c r="A60" s="1" t="s">
        <v>324</v>
      </c>
      <c r="B60" s="1" t="s">
        <v>14</v>
      </c>
      <c r="C60" s="1" t="s">
        <v>294</v>
      </c>
      <c r="D60" s="1" t="s">
        <v>325</v>
      </c>
      <c r="E60" s="1" t="s">
        <v>326</v>
      </c>
      <c r="F60" s="1" t="s">
        <v>327</v>
      </c>
      <c r="G60" s="1" t="s">
        <v>121</v>
      </c>
      <c r="H60" s="1" t="s">
        <v>20</v>
      </c>
      <c r="I60" s="1" t="s">
        <v>21</v>
      </c>
      <c r="J60" s="1" t="s">
        <v>22</v>
      </c>
      <c r="K60" s="1">
        <v>90039</v>
      </c>
      <c r="L60" s="1" t="s">
        <v>29</v>
      </c>
      <c r="M60" s="1">
        <v>34.144773999999998</v>
      </c>
      <c r="N60" s="1">
        <v>-118.271642</v>
      </c>
      <c r="O60" s="1">
        <v>8962</v>
      </c>
      <c r="P60" s="1">
        <v>313670</v>
      </c>
      <c r="Q60" s="1">
        <v>15</v>
      </c>
      <c r="R60" s="1">
        <v>12000000</v>
      </c>
      <c r="S60" s="1" t="s">
        <v>109</v>
      </c>
      <c r="T60" s="1">
        <v>597.4666666666667</v>
      </c>
      <c r="U60" s="1">
        <v>0.74683333333333335</v>
      </c>
      <c r="V60" s="1">
        <v>20911.333333333332</v>
      </c>
      <c r="W60" s="1">
        <v>26.139166666666668</v>
      </c>
    </row>
    <row r="61" spans="1:23" s="1" customFormat="1" x14ac:dyDescent="0.3">
      <c r="A61" s="1" t="s">
        <v>400</v>
      </c>
      <c r="B61" s="1" t="s">
        <v>14</v>
      </c>
      <c r="C61" s="1" t="s">
        <v>294</v>
      </c>
      <c r="D61" s="1" t="s">
        <v>325</v>
      </c>
      <c r="E61" s="1" t="s">
        <v>401</v>
      </c>
      <c r="F61" s="1" t="s">
        <v>402</v>
      </c>
      <c r="G61" s="1" t="s">
        <v>61</v>
      </c>
      <c r="H61" s="1" t="s">
        <v>20</v>
      </c>
      <c r="I61" s="1" t="s">
        <v>21</v>
      </c>
      <c r="J61" s="1" t="s">
        <v>22</v>
      </c>
      <c r="K61" s="1">
        <v>90280</v>
      </c>
      <c r="L61" s="1" t="s">
        <v>29</v>
      </c>
      <c r="M61" s="1">
        <v>33.951430000000002</v>
      </c>
      <c r="N61" s="1">
        <v>-118.17583</v>
      </c>
      <c r="O61" s="1">
        <v>0</v>
      </c>
      <c r="P61" s="1">
        <v>0</v>
      </c>
      <c r="Q61" s="1">
        <v>7</v>
      </c>
      <c r="R61" s="1">
        <v>1690000</v>
      </c>
      <c r="S61" s="1" t="s">
        <v>109</v>
      </c>
      <c r="T61" s="1">
        <v>0</v>
      </c>
      <c r="U61" s="1">
        <v>0</v>
      </c>
      <c r="V61" s="1">
        <v>0</v>
      </c>
      <c r="W61" s="1">
        <v>0</v>
      </c>
    </row>
    <row r="62" spans="1:23" s="1" customFormat="1" x14ac:dyDescent="0.3">
      <c r="A62" s="1" t="s">
        <v>331</v>
      </c>
      <c r="B62" s="1" t="s">
        <v>14</v>
      </c>
      <c r="C62" s="1" t="s">
        <v>294</v>
      </c>
      <c r="D62" s="1" t="s">
        <v>295</v>
      </c>
      <c r="E62" s="1" t="s">
        <v>332</v>
      </c>
      <c r="F62" s="1" t="s">
        <v>333</v>
      </c>
      <c r="G62" s="1" t="s">
        <v>334</v>
      </c>
      <c r="H62" s="1" t="s">
        <v>20</v>
      </c>
      <c r="I62" s="1" t="s">
        <v>21</v>
      </c>
      <c r="J62" s="1" t="s">
        <v>22</v>
      </c>
      <c r="K62" s="1">
        <v>90040</v>
      </c>
      <c r="L62" s="1" t="s">
        <v>126</v>
      </c>
      <c r="M62" s="1">
        <v>33.987110999999999</v>
      </c>
      <c r="N62" s="1">
        <v>-118.165944</v>
      </c>
      <c r="O62" s="1">
        <v>250</v>
      </c>
      <c r="P62" s="1">
        <v>2200</v>
      </c>
    </row>
    <row r="63" spans="1:23" s="1" customFormat="1" x14ac:dyDescent="0.3">
      <c r="A63" s="1" t="s">
        <v>317</v>
      </c>
      <c r="B63" s="1" t="s">
        <v>14</v>
      </c>
      <c r="C63" s="1" t="s">
        <v>294</v>
      </c>
      <c r="D63" s="1" t="s">
        <v>318</v>
      </c>
      <c r="E63" s="1" t="s">
        <v>319</v>
      </c>
      <c r="F63" s="1" t="s">
        <v>320</v>
      </c>
      <c r="G63" s="1" t="s">
        <v>121</v>
      </c>
      <c r="H63" s="1" t="s">
        <v>20</v>
      </c>
      <c r="I63" s="1" t="s">
        <v>21</v>
      </c>
      <c r="J63" s="1" t="s">
        <v>22</v>
      </c>
      <c r="K63" s="1">
        <v>90032</v>
      </c>
      <c r="L63" s="1" t="s">
        <v>29</v>
      </c>
      <c r="M63" s="1">
        <v>34.074300000000001</v>
      </c>
      <c r="N63" s="1">
        <v>-118.16258000000001</v>
      </c>
      <c r="O63" s="1">
        <v>4356.63</v>
      </c>
      <c r="P63" s="1">
        <v>4948623.8019999992</v>
      </c>
      <c r="Q63" s="1">
        <v>25</v>
      </c>
      <c r="R63" s="1">
        <v>63000000</v>
      </c>
      <c r="S63" s="1" t="s">
        <v>109</v>
      </c>
      <c r="T63" s="1">
        <v>174.26519999999999</v>
      </c>
      <c r="U63" s="1">
        <v>6.9152857142857141E-2</v>
      </c>
      <c r="V63" s="1">
        <v>197944.95207999996</v>
      </c>
      <c r="W63" s="1">
        <v>78.549584158730141</v>
      </c>
    </row>
    <row r="64" spans="1:23" s="1" customFormat="1" x14ac:dyDescent="0.3">
      <c r="A64" s="1" t="s">
        <v>338</v>
      </c>
      <c r="B64" s="1" t="s">
        <v>14</v>
      </c>
      <c r="C64" s="1" t="s">
        <v>294</v>
      </c>
      <c r="D64" s="1" t="s">
        <v>339</v>
      </c>
      <c r="E64" s="1" t="s">
        <v>340</v>
      </c>
      <c r="F64" s="1" t="s">
        <v>341</v>
      </c>
      <c r="G64" s="1" t="s">
        <v>121</v>
      </c>
      <c r="H64" s="1" t="s">
        <v>20</v>
      </c>
      <c r="I64" s="1" t="s">
        <v>21</v>
      </c>
      <c r="J64" s="1" t="s">
        <v>22</v>
      </c>
      <c r="K64" s="1">
        <v>90045</v>
      </c>
      <c r="L64" s="1" t="s">
        <v>29</v>
      </c>
      <c r="M64" s="1">
        <v>33.949440000000003</v>
      </c>
      <c r="N64" s="1">
        <v>-118.38311</v>
      </c>
      <c r="O64" s="1">
        <v>0.14000000000000001</v>
      </c>
      <c r="P64" s="1">
        <v>2520</v>
      </c>
      <c r="Q64" s="1">
        <v>40</v>
      </c>
      <c r="R64" s="1">
        <v>93441000</v>
      </c>
      <c r="S64" s="1" t="s">
        <v>109</v>
      </c>
      <c r="T64" s="1">
        <v>3.5000000000000005E-3</v>
      </c>
      <c r="U64" s="1">
        <v>1.4982716366477243E-6</v>
      </c>
      <c r="V64" s="1">
        <v>63</v>
      </c>
      <c r="W64" s="1">
        <v>2.6968889459659036E-2</v>
      </c>
    </row>
    <row r="65" spans="1:23" s="1" customFormat="1" x14ac:dyDescent="0.3">
      <c r="A65" s="1" t="s">
        <v>293</v>
      </c>
      <c r="B65" s="1" t="s">
        <v>14</v>
      </c>
      <c r="C65" s="1" t="s">
        <v>294</v>
      </c>
      <c r="D65" s="1" t="s">
        <v>295</v>
      </c>
      <c r="E65" s="1" t="s">
        <v>296</v>
      </c>
      <c r="F65" s="1" t="s">
        <v>297</v>
      </c>
      <c r="G65" s="1" t="s">
        <v>121</v>
      </c>
      <c r="H65" s="1" t="s">
        <v>20</v>
      </c>
      <c r="I65" s="1" t="s">
        <v>21</v>
      </c>
      <c r="J65" s="1" t="s">
        <v>22</v>
      </c>
      <c r="K65" s="1">
        <v>90003</v>
      </c>
      <c r="L65" s="1" t="s">
        <v>29</v>
      </c>
      <c r="M65" s="1">
        <v>33.985889999999998</v>
      </c>
      <c r="N65" s="1">
        <v>-118.26519999999999</v>
      </c>
      <c r="O65" s="1">
        <v>0</v>
      </c>
      <c r="P65" s="1">
        <v>0</v>
      </c>
      <c r="Q65" s="1">
        <v>37</v>
      </c>
      <c r="R65" s="1">
        <v>28000000</v>
      </c>
      <c r="S65" s="1" t="s">
        <v>109</v>
      </c>
      <c r="T65" s="1">
        <v>0</v>
      </c>
      <c r="U65" s="1">
        <v>0</v>
      </c>
      <c r="V65" s="1">
        <v>0</v>
      </c>
      <c r="W65" s="1">
        <v>0</v>
      </c>
    </row>
    <row r="66" spans="1:23" s="1" customFormat="1" x14ac:dyDescent="0.3">
      <c r="A66" s="1" t="s">
        <v>342</v>
      </c>
      <c r="B66" s="1" t="s">
        <v>14</v>
      </c>
      <c r="C66" s="1" t="s">
        <v>294</v>
      </c>
      <c r="D66" s="1" t="s">
        <v>343</v>
      </c>
      <c r="E66" s="1" t="s">
        <v>344</v>
      </c>
      <c r="F66" s="1" t="s">
        <v>345</v>
      </c>
      <c r="G66" s="1" t="s">
        <v>98</v>
      </c>
      <c r="H66" s="1" t="s">
        <v>20</v>
      </c>
      <c r="I66" s="1" t="s">
        <v>21</v>
      </c>
      <c r="J66" s="1" t="s">
        <v>22</v>
      </c>
      <c r="K66" s="1">
        <v>90040</v>
      </c>
      <c r="M66" s="1">
        <v>33.988258999999999</v>
      </c>
      <c r="N66" s="1">
        <v>-118.154302</v>
      </c>
      <c r="O66" s="1">
        <v>0</v>
      </c>
      <c r="P66" s="1">
        <v>0</v>
      </c>
      <c r="Q66" s="1">
        <v>10</v>
      </c>
      <c r="R66" s="1">
        <v>12000000</v>
      </c>
      <c r="S66" s="1" t="s">
        <v>109</v>
      </c>
      <c r="T66" s="1">
        <v>0</v>
      </c>
      <c r="U66" s="1">
        <v>0</v>
      </c>
      <c r="V66" s="1">
        <v>0</v>
      </c>
      <c r="W66" s="1">
        <v>0</v>
      </c>
    </row>
    <row r="67" spans="1:23" s="1" customFormat="1" x14ac:dyDescent="0.3">
      <c r="A67" s="1" t="s">
        <v>328</v>
      </c>
      <c r="B67" s="1" t="s">
        <v>14</v>
      </c>
      <c r="C67" s="1" t="s">
        <v>294</v>
      </c>
      <c r="D67" s="1" t="s">
        <v>325</v>
      </c>
      <c r="E67" s="1" t="s">
        <v>329</v>
      </c>
      <c r="F67" s="1" t="s">
        <v>330</v>
      </c>
      <c r="G67" s="1" t="s">
        <v>98</v>
      </c>
      <c r="H67" s="1" t="s">
        <v>20</v>
      </c>
      <c r="I67" s="1" t="s">
        <v>21</v>
      </c>
      <c r="J67" s="1" t="s">
        <v>22</v>
      </c>
      <c r="K67" s="1">
        <v>90040</v>
      </c>
      <c r="L67" s="1" t="s">
        <v>126</v>
      </c>
      <c r="M67" s="1">
        <v>33.983333000000002</v>
      </c>
      <c r="N67" s="1">
        <v>-118.13333299999999</v>
      </c>
      <c r="O67" s="1">
        <v>11574</v>
      </c>
      <c r="P67" s="1">
        <v>40449240</v>
      </c>
      <c r="Q67" s="1">
        <v>2</v>
      </c>
      <c r="R67" s="1">
        <v>5110000</v>
      </c>
      <c r="S67" s="1" t="s">
        <v>109</v>
      </c>
      <c r="T67" s="1">
        <v>5787</v>
      </c>
      <c r="U67" s="1">
        <v>2.2649706457925638</v>
      </c>
      <c r="V67" s="1">
        <v>20224620</v>
      </c>
      <c r="W67" s="1">
        <v>7915.7025440313109</v>
      </c>
    </row>
    <row r="68" spans="1:23" s="1" customFormat="1" x14ac:dyDescent="0.3">
      <c r="A68" s="1" t="s">
        <v>466</v>
      </c>
      <c r="B68" s="1" t="s">
        <v>14</v>
      </c>
      <c r="C68" s="1" t="s">
        <v>294</v>
      </c>
      <c r="D68" s="1" t="s">
        <v>378</v>
      </c>
      <c r="E68" s="1" t="s">
        <v>315</v>
      </c>
      <c r="F68" s="1" t="s">
        <v>467</v>
      </c>
      <c r="G68" s="1" t="s">
        <v>53</v>
      </c>
      <c r="H68" s="1" t="s">
        <v>20</v>
      </c>
      <c r="I68" s="1" t="s">
        <v>21</v>
      </c>
      <c r="J68" s="1" t="s">
        <v>22</v>
      </c>
      <c r="K68" s="1">
        <v>90744</v>
      </c>
      <c r="L68" s="1" t="s">
        <v>29</v>
      </c>
      <c r="M68" s="1">
        <v>33.780833000000001</v>
      </c>
      <c r="N68" s="1">
        <v>-118.241111</v>
      </c>
      <c r="O68" s="1">
        <v>1949.9099999999999</v>
      </c>
      <c r="P68" s="1">
        <v>84335320</v>
      </c>
    </row>
    <row r="69" spans="1:23" s="1" customFormat="1" x14ac:dyDescent="0.3">
      <c r="A69" s="1" t="s">
        <v>335</v>
      </c>
      <c r="B69" s="1" t="s">
        <v>14</v>
      </c>
      <c r="C69" s="1" t="s">
        <v>294</v>
      </c>
      <c r="D69" s="1" t="s">
        <v>306</v>
      </c>
      <c r="E69" s="1" t="s">
        <v>336</v>
      </c>
      <c r="F69" s="1" t="s">
        <v>337</v>
      </c>
      <c r="G69" s="1" t="s">
        <v>121</v>
      </c>
      <c r="H69" s="1" t="s">
        <v>20</v>
      </c>
      <c r="I69" s="1" t="s">
        <v>21</v>
      </c>
      <c r="J69" s="1" t="s">
        <v>22</v>
      </c>
      <c r="K69" s="1">
        <v>90040</v>
      </c>
      <c r="L69" s="1" t="s">
        <v>126</v>
      </c>
      <c r="M69" s="1">
        <v>33.974449999999997</v>
      </c>
      <c r="N69" s="1">
        <v>-118.12746</v>
      </c>
      <c r="O69" s="1">
        <v>0</v>
      </c>
      <c r="P69" s="1">
        <v>0</v>
      </c>
      <c r="Q69" s="1">
        <v>250</v>
      </c>
      <c r="R69" s="1">
        <v>300000000</v>
      </c>
      <c r="S69" s="1" t="s">
        <v>109</v>
      </c>
      <c r="T69" s="1">
        <v>0</v>
      </c>
      <c r="U69" s="1">
        <v>0</v>
      </c>
      <c r="V69" s="1">
        <v>0</v>
      </c>
      <c r="W69" s="1">
        <v>0</v>
      </c>
    </row>
    <row r="70" spans="1:23" s="1" customFormat="1" x14ac:dyDescent="0.3">
      <c r="A70" s="1" t="s">
        <v>431</v>
      </c>
      <c r="B70" s="1" t="s">
        <v>14</v>
      </c>
      <c r="C70" s="1" t="s">
        <v>294</v>
      </c>
      <c r="D70" s="1" t="s">
        <v>343</v>
      </c>
      <c r="E70" s="1" t="s">
        <v>432</v>
      </c>
      <c r="F70" s="1" t="s">
        <v>433</v>
      </c>
      <c r="G70" s="1" t="s">
        <v>105</v>
      </c>
      <c r="H70" s="1" t="s">
        <v>20</v>
      </c>
      <c r="I70" s="1" t="s">
        <v>21</v>
      </c>
      <c r="J70" s="1" t="s">
        <v>22</v>
      </c>
      <c r="K70" s="1">
        <v>90670</v>
      </c>
      <c r="M70" s="1">
        <v>33.963802000000001</v>
      </c>
      <c r="N70" s="1">
        <v>-118.080079</v>
      </c>
      <c r="O70" s="1">
        <v>230.00059999999999</v>
      </c>
      <c r="P70" s="1">
        <v>1978010.8</v>
      </c>
      <c r="Q70" s="1">
        <v>150</v>
      </c>
      <c r="R70" s="1">
        <v>180000000</v>
      </c>
      <c r="S70" s="1" t="s">
        <v>109</v>
      </c>
      <c r="T70" s="1">
        <v>1.5333373333333333</v>
      </c>
      <c r="U70" s="1">
        <v>1.2777811111111112E-3</v>
      </c>
      <c r="V70" s="1">
        <v>13186.738666666666</v>
      </c>
      <c r="W70" s="1">
        <v>10.988948888888888</v>
      </c>
    </row>
    <row r="71" spans="1:23" s="1" customFormat="1" x14ac:dyDescent="0.3">
      <c r="A71" s="1" t="s">
        <v>450</v>
      </c>
      <c r="B71" s="1" t="s">
        <v>14</v>
      </c>
      <c r="C71" s="1" t="s">
        <v>294</v>
      </c>
      <c r="D71" s="1" t="s">
        <v>438</v>
      </c>
      <c r="E71" s="1" t="s">
        <v>451</v>
      </c>
      <c r="F71" s="1" t="s">
        <v>452</v>
      </c>
      <c r="G71" s="1" t="s">
        <v>105</v>
      </c>
      <c r="H71" s="1" t="s">
        <v>20</v>
      </c>
      <c r="I71" s="1" t="s">
        <v>21</v>
      </c>
      <c r="J71" s="1" t="s">
        <v>22</v>
      </c>
      <c r="K71" s="1">
        <v>90670</v>
      </c>
      <c r="M71" s="1">
        <v>33.959139999999998</v>
      </c>
      <c r="N71" s="1">
        <v>-118.06586</v>
      </c>
      <c r="O71" s="1">
        <v>0</v>
      </c>
      <c r="P71" s="1">
        <v>0</v>
      </c>
    </row>
    <row r="72" spans="1:23" s="1" customFormat="1" x14ac:dyDescent="0.3">
      <c r="A72" s="1" t="s">
        <v>453</v>
      </c>
      <c r="B72" s="1" t="s">
        <v>14</v>
      </c>
      <c r="C72" s="1" t="s">
        <v>294</v>
      </c>
      <c r="D72" s="1" t="s">
        <v>343</v>
      </c>
      <c r="E72" s="1" t="s">
        <v>454</v>
      </c>
      <c r="F72" s="1" t="s">
        <v>455</v>
      </c>
      <c r="G72" s="1" t="s">
        <v>105</v>
      </c>
      <c r="H72" s="1" t="s">
        <v>20</v>
      </c>
      <c r="I72" s="1" t="s">
        <v>21</v>
      </c>
      <c r="J72" s="1" t="s">
        <v>22</v>
      </c>
      <c r="K72" s="1">
        <v>90670</v>
      </c>
      <c r="M72" s="1">
        <v>33.95675</v>
      </c>
      <c r="N72" s="1">
        <v>-118.06648</v>
      </c>
      <c r="O72" s="1">
        <v>0</v>
      </c>
      <c r="P72" s="1">
        <v>0</v>
      </c>
      <c r="Q72" s="1">
        <v>35</v>
      </c>
      <c r="R72" s="1">
        <v>89415000</v>
      </c>
      <c r="S72" s="1" t="s">
        <v>109</v>
      </c>
      <c r="T72" s="1">
        <v>0</v>
      </c>
      <c r="U72" s="1">
        <v>0</v>
      </c>
      <c r="V72" s="1">
        <v>0</v>
      </c>
      <c r="W72" s="1">
        <v>0</v>
      </c>
    </row>
    <row r="73" spans="1:23" s="1" customFormat="1" x14ac:dyDescent="0.3">
      <c r="A73" s="1" t="s">
        <v>497</v>
      </c>
      <c r="B73" s="1" t="s">
        <v>14</v>
      </c>
      <c r="C73" s="1" t="s">
        <v>294</v>
      </c>
      <c r="D73" s="1" t="s">
        <v>493</v>
      </c>
      <c r="E73" s="1" t="s">
        <v>498</v>
      </c>
      <c r="F73" s="1" t="s">
        <v>499</v>
      </c>
      <c r="G73" s="1" t="s">
        <v>496</v>
      </c>
      <c r="H73" s="1" t="s">
        <v>20</v>
      </c>
      <c r="I73" s="1" t="s">
        <v>21</v>
      </c>
      <c r="J73" s="1" t="s">
        <v>22</v>
      </c>
      <c r="K73" s="1">
        <v>91311</v>
      </c>
      <c r="L73" s="1" t="s">
        <v>29</v>
      </c>
      <c r="M73" s="1">
        <v>34.237499999999997</v>
      </c>
      <c r="N73" s="1">
        <v>-118.57979</v>
      </c>
      <c r="O73" s="1">
        <v>1348.26</v>
      </c>
      <c r="P73" s="1">
        <v>134826</v>
      </c>
    </row>
    <row r="74" spans="1:23" s="1" customFormat="1" x14ac:dyDescent="0.3">
      <c r="A74" s="1" t="s">
        <v>444</v>
      </c>
      <c r="B74" s="1" t="s">
        <v>14</v>
      </c>
      <c r="C74" s="1" t="s">
        <v>294</v>
      </c>
      <c r="D74" s="1" t="s">
        <v>295</v>
      </c>
      <c r="E74" s="1" t="s">
        <v>445</v>
      </c>
      <c r="F74" s="1" t="s">
        <v>446</v>
      </c>
      <c r="G74" s="1" t="s">
        <v>105</v>
      </c>
      <c r="H74" s="1" t="s">
        <v>20</v>
      </c>
      <c r="I74" s="1" t="s">
        <v>21</v>
      </c>
      <c r="J74" s="1" t="s">
        <v>22</v>
      </c>
      <c r="K74" s="1">
        <v>90670</v>
      </c>
      <c r="M74" s="1">
        <v>33.956359999999997</v>
      </c>
      <c r="N74" s="1">
        <v>-118.05331</v>
      </c>
      <c r="O74" s="1">
        <v>0</v>
      </c>
      <c r="P74" s="1">
        <v>0</v>
      </c>
      <c r="Q74" s="1">
        <v>23</v>
      </c>
      <c r="R74" s="1">
        <v>17840000</v>
      </c>
      <c r="S74" s="1" t="s">
        <v>109</v>
      </c>
      <c r="T74" s="1">
        <v>0</v>
      </c>
      <c r="U74" s="1">
        <v>0</v>
      </c>
      <c r="V74" s="1">
        <v>0</v>
      </c>
      <c r="W74" s="1">
        <v>0</v>
      </c>
    </row>
    <row r="75" spans="1:23" s="12" customFormat="1" x14ac:dyDescent="0.3">
      <c r="A75" s="12" t="s">
        <v>163</v>
      </c>
      <c r="O75" s="12">
        <f>SUM(O2:O74)</f>
        <v>362685.90357190004</v>
      </c>
      <c r="P75" s="12">
        <f>SUM(P2:P74)</f>
        <v>3644368217.641953</v>
      </c>
    </row>
  </sheetData>
  <sortState ref="A2:O258">
    <sortCondition ref="F1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Petroleum</vt:lpstr>
      <vt:lpstr>Petroleum Bulk Terminals</vt:lpstr>
      <vt:lpstr>Primary Metals</vt:lpstr>
      <vt:lpstr>Fabricated Metals</vt:lpstr>
      <vt:lpstr>Chemicals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2015-03-04T04:16:41Z</dcterms:created>
  <dcterms:modified xsi:type="dcterms:W3CDTF">2015-03-12T04:39:45Z</dcterms:modified>
</cp:coreProperties>
</file>