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ha\Desktop\subnat\"/>
    </mc:Choice>
  </mc:AlternateContent>
  <bookViews>
    <workbookView xWindow="0" yWindow="60" windowWidth="19200" windowHeight="11400" tabRatio="829"/>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Region'!$A$9:$AC$9</definedName>
    <definedName name="_xlnm._FilterDatabase" localSheetId="0" hidden="1">'MPI Region'!$A$9:$U$9</definedName>
    <definedName name="_xlnm._FilterDatabase" localSheetId="5" hidden="1">'Sample Sizes Region'!$A$9:$J$9</definedName>
    <definedName name="_xlnm._FilterDatabase" localSheetId="3" hidden="1">'SEs &amp; CIs Region'!$A$9:$X$9</definedName>
    <definedName name="_xlnm._FilterDatabase" localSheetId="4" hidden="1">'Uncensored H Region'!$A$9:$Z$9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2" l="1"/>
  <c r="A47" i="7" l="1"/>
  <c r="A47" i="6"/>
  <c r="A47" i="5"/>
  <c r="A48" i="3"/>
  <c r="A48" i="2"/>
  <c r="A47" i="3" l="1"/>
  <c r="W5" i="6" l="1"/>
  <c r="V6" i="6"/>
  <c r="U6" i="6"/>
  <c r="U5" i="5"/>
  <c r="T6" i="5"/>
  <c r="S6" i="5"/>
  <c r="Z5" i="3"/>
  <c r="Y6" i="3"/>
  <c r="X6" i="3"/>
  <c r="W5" i="2"/>
  <c r="V6" i="2"/>
  <c r="U6" i="2"/>
  <c r="A46" i="2" l="1"/>
  <c r="A45" i="2" l="1"/>
  <c r="A45" i="3"/>
  <c r="A46" i="3"/>
  <c r="A45" i="7" l="1"/>
  <c r="A45" i="6"/>
  <c r="A46" i="6"/>
  <c r="A46" i="5"/>
  <c r="A45" i="5"/>
  <c r="A3" i="5"/>
  <c r="A3" i="7"/>
  <c r="A3" i="6"/>
  <c r="A3" i="3"/>
  <c r="A3" i="2"/>
</calcChain>
</file>

<file path=xl/sharedStrings.xml><?xml version="1.0" encoding="utf-8"?>
<sst xmlns="http://schemas.openxmlformats.org/spreadsheetml/2006/main" count="1662" uniqueCount="119">
  <si>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</si>
  <si>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</si>
  <si>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</si>
  <si>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</si>
  <si>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</si>
  <si>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</si>
  <si>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</si>
  <si>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</si>
  <si>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</si>
  <si>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</si>
  <si>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</si>
  <si>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</si>
  <si>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</si>
  <si>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</si>
  <si>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</si>
  <si>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</si>
  <si>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</si>
  <si>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</si>
  <si>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</si>
  <si>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</si>
  <si>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</si>
  <si>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</si>
  <si>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</si>
  <si>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</si>
  <si>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</si>
  <si>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</si>
  <si>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</si>
  <si>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</si>
  <si>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</si>
  <si>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</si>
  <si>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</si>
  <si>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</si>
  <si>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</si>
  <si>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</si>
  <si>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</si>
  <si>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</si>
  <si>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</si>
  <si>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</si>
  <si>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</si>
  <si>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</si>
  <si>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</si>
  <si>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</si>
  <si>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</si>
  <si>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</si>
  <si>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</si>
  <si>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</si>
  <si>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</si>
  <si>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</si>
  <si>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</si>
  <si>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</si>
  <si>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</si>
  <si>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Subnational 
region</t>
  </si>
  <si>
    <t>Notes</t>
  </si>
  <si>
    <t>Population 2019</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</si>
  <si>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</si>
  <si>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</si>
  <si>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</si>
  <si>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</si>
  <si>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</si>
  <si>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</si>
  <si>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</si>
  <si>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</si>
  <si>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r>
      <rPr>
        <sz val="22"/>
        <color theme="1"/>
        <rFont val="Garamond"/>
        <family val="1"/>
      </rPr>
      <t>ᵇ</t>
    </r>
    <r>
      <rPr>
        <sz val="18"/>
        <color theme="1"/>
        <rFont val="Garamond"/>
        <family val="1"/>
      </rPr>
      <t xml:space="preserve">Own calculations based on MPI results and population projection from the year of the survey, 2019 and 2020, as indicated. This was computed by multiplying the headcount (column H) by population of the survey year, 2019 and 2020, as indicated, and rounding to the nearest thousand. </t>
    </r>
  </si>
  <si>
    <t>Population 2020</t>
  </si>
  <si>
    <t>Number of MPI poor by regionᵇ</t>
  </si>
  <si>
    <r>
      <rPr>
        <sz val="22"/>
        <color theme="1"/>
        <rFont val="Garamond"/>
        <family val="1"/>
      </rPr>
      <t>ᵃ</t>
    </r>
    <r>
      <rPr>
        <sz val="18"/>
        <color theme="1"/>
        <rFont val="Garamond"/>
        <family val="1"/>
      </rPr>
      <t>United Nations, Department of Economic and Social Affairs, Population Division (2022). World Population Prospects 2022, Online Edition.</t>
    </r>
  </si>
  <si>
    <t>DHS</t>
  </si>
  <si>
    <t>South Asia</t>
  </si>
  <si>
    <t>2015-2016</t>
  </si>
  <si>
    <t>AFG</t>
  </si>
  <si>
    <t>Afghanistan</t>
  </si>
  <si>
    <t>Badakhshan</t>
  </si>
  <si>
    <t>Badghis</t>
  </si>
  <si>
    <t>Baghlan</t>
  </si>
  <si>
    <t>Balkh</t>
  </si>
  <si>
    <t>Bamyan</t>
  </si>
  <si>
    <t>Daykundi</t>
  </si>
  <si>
    <t>Farah</t>
  </si>
  <si>
    <t>Faryab</t>
  </si>
  <si>
    <t>Ghazni</t>
  </si>
  <si>
    <t>Ghor</t>
  </si>
  <si>
    <t>Helmand</t>
  </si>
  <si>
    <t>Herat</t>
  </si>
  <si>
    <t>Jawzjan</t>
  </si>
  <si>
    <t>Kabul</t>
  </si>
  <si>
    <t>Kandahar</t>
  </si>
  <si>
    <t>Kapisa</t>
  </si>
  <si>
    <t>Khost</t>
  </si>
  <si>
    <t>Kunarha</t>
  </si>
  <si>
    <t>Kunduz</t>
  </si>
  <si>
    <t>Laghman</t>
  </si>
  <si>
    <t>Logar</t>
  </si>
  <si>
    <t>Nangarhar</t>
  </si>
  <si>
    <t>Nimroz</t>
  </si>
  <si>
    <t>Nooristan</t>
  </si>
  <si>
    <t>Paktika</t>
  </si>
  <si>
    <t>Paktya</t>
  </si>
  <si>
    <t>Panjsher</t>
  </si>
  <si>
    <t>Parwan</t>
  </si>
  <si>
    <t>Samangan</t>
  </si>
  <si>
    <t>Sar-e-Pul</t>
  </si>
  <si>
    <t>Takhar</t>
  </si>
  <si>
    <t>Urozgan</t>
  </si>
  <si>
    <t>Wardak</t>
  </si>
  <si>
    <t>Zabul</t>
  </si>
  <si>
    <t>Citation: Alkire, S., Kanagaratnam, U., and Suppa, N. (2022). The global Multidimensional Poverty Index (MPI) 2022 disaggregation results and methodological note. OPHI MPI Methodological Note 53, Oxford Poverty and Human Development Initiative, University of Oxford.</t>
  </si>
  <si>
    <t xml:space="preserve">This table shows the proportion of people who are MPI poor and experience deprivations in each of the indicators by subnational regions. </t>
  </si>
  <si>
    <t>Censored headcount ratios by subnational regions</t>
  </si>
  <si>
    <t>MPI results by subnational regions</t>
  </si>
  <si>
    <t>Contribution of deprivations to the MPI, by subnational regions</t>
  </si>
  <si>
    <t xml:space="preserve">This table shows which dimensions and indicators contribute most to a region's MPI, which is useful for understanding the major source(s) of deprivation in a subnational region. </t>
  </si>
  <si>
    <t>Standard errors and confidence intervals for subnational regions</t>
  </si>
  <si>
    <t xml:space="preserve">This table presents the standard errors and 95% confidence intervals for the MPI and the headcount ratio of subnational regions. </t>
  </si>
  <si>
    <t>Uncensored headcount ratios by subnational regions</t>
  </si>
  <si>
    <t xml:space="preserve">This table reports the proportion of people who experience deprivations in each of the indicators by subnational regions. </t>
  </si>
  <si>
    <t>Sample sizes and non-response rates by subnational regions</t>
  </si>
  <si>
    <t xml:space="preserve">This table reports the MPI estimates for subnational regions. </t>
  </si>
  <si>
    <t xml:space="preserve">This table reports the sample sizes from the survey that were used to compute the MPI and gives the region breakdown. Reductions in sample sizes were due to missing data. </t>
  </si>
  <si>
    <t>Tables updated on 03 August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</si>
</sst>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2"/>
      <color theme="1"/>
      <name val="Garamond"/>
      <family val="1"/>
    </font>
    <font>
      <sz val="11"/>
      <name val="Garamond"/>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8">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3" fontId="0" fillId="0" borderId="0" xfId="0" applyNumberFormat="1" applyFill="1"/>
    <xf numFmtId="3" fontId="13" fillId="0" borderId="0" xfId="0" applyNumberFormat="1" applyFont="1"/>
    <xf numFmtId="0" fontId="1" fillId="0" borderId="1" xfId="0" applyFont="1" applyFill="1" applyBorder="1"/>
    <xf numFmtId="3" fontId="1" fillId="0" borderId="0" xfId="0" applyNumberFormat="1" applyFont="1"/>
    <xf numFmtId="0" fontId="16" fillId="0" borderId="0" xfId="0" applyFont="1" applyFill="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3" fontId="1" fillId="0" borderId="0" xfId="0" applyNumberFormat="1" applyFont="1" applyFill="1" applyAlignment="1">
      <alignment horizontal="left" vertical="center"/>
    </xf>
    <xf numFmtId="0" fontId="1" fillId="0" borderId="0" xfId="0" applyFont="1" applyFill="1" applyAlignment="1">
      <alignment horizontal="left" vertical="center"/>
    </xf>
    <xf numFmtId="3" fontId="1" fillId="0" borderId="1" xfId="0" applyNumberFormat="1" applyFont="1" applyFill="1" applyBorder="1" applyAlignment="1">
      <alignment horizontal="center" vertical="center"/>
    </xf>
    <xf numFmtId="0" fontId="1" fillId="0" borderId="0" xfId="0" applyFont="1" applyAlignment="1">
      <alignment horizontal="left" vertical="center"/>
    </xf>
    <xf numFmtId="0" fontId="17" fillId="0" borderId="0" xfId="0" applyFont="1" applyBorder="1"/>
    <xf numFmtId="164" fontId="17" fillId="0" borderId="0" xfId="0" applyNumberFormat="1" applyFont="1" applyBorder="1"/>
    <xf numFmtId="2" fontId="17" fillId="0" borderId="0" xfId="0" applyNumberFormat="1" applyFont="1" applyBorder="1"/>
    <xf numFmtId="3" fontId="17" fillId="0" borderId="0" xfId="0" applyNumberFormat="1" applyFont="1" applyBorder="1"/>
    <xf numFmtId="1" fontId="0" fillId="0" borderId="0" xfId="0" applyNumberFormat="1" applyBorder="1"/>
    <xf numFmtId="0" fontId="12" fillId="0" borderId="0" xfId="0" applyFont="1" applyBorder="1"/>
    <xf numFmtId="164" fontId="12" fillId="0" borderId="0" xfId="0" applyNumberFormat="1" applyFont="1" applyBorder="1"/>
    <xf numFmtId="2" fontId="12" fillId="0" borderId="0" xfId="0" applyNumberFormat="1" applyFont="1" applyBorder="1"/>
    <xf numFmtId="3" fontId="12" fillId="0" borderId="0" xfId="0" applyNumberFormat="1" applyFont="1" applyBorder="1"/>
    <xf numFmtId="1" fontId="12" fillId="0" borderId="0" xfId="0" applyNumberFormat="1" applyFont="1" applyBorder="1"/>
    <xf numFmtId="0" fontId="12" fillId="0" borderId="0" xfId="0" applyFont="1"/>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xf>
    <xf numFmtId="3" fontId="2"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tabSelected="1"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6.26953125" customWidth="1"/>
    <col min="8" max="8" width="11.6328125" customWidth="1"/>
    <col min="9" max="9" width="17.36328125" customWidth="1"/>
    <col min="10" max="10" width="17.54296875" customWidth="1"/>
    <col min="11" max="11" width="13" customWidth="1"/>
    <col min="12" max="12" width="11.08984375" customWidth="1"/>
    <col min="13" max="13" width="12.1796875" customWidth="1"/>
    <col min="14" max="21" width="12.7265625" customWidth="1"/>
  </cols>
  <sheetData>
    <row r="1" spans="1:21" s="3" customFormat="1" ht="21" customHeight="1" x14ac:dyDescent="0.35">
      <c r="A1" s="2" t="s">
        <v>108</v>
      </c>
      <c r="B1" s="2"/>
      <c r="C1" s="2"/>
      <c r="D1" s="2"/>
    </row>
    <row r="2" spans="1:21" s="3" customFormat="1" ht="21" customHeight="1" x14ac:dyDescent="0.35">
      <c r="A2" s="42" t="s">
        <v>116</v>
      </c>
      <c r="D2" s="42"/>
      <c r="E2" s="42"/>
    </row>
    <row r="3" spans="1:21" s="3" customFormat="1" ht="21" customHeight="1" x14ac:dyDescent="0.35">
      <c r="A3" s="3" t="s">
        <v>105</v>
      </c>
    </row>
    <row r="4" spans="1:21" s="1" customFormat="1" ht="15.5" x14ac:dyDescent="0.35">
      <c r="A4" s="49"/>
      <c r="M4" s="22"/>
      <c r="N4" s="22"/>
      <c r="O4" s="22"/>
      <c r="P4" s="22"/>
      <c r="Q4" s="22"/>
      <c r="R4" s="22"/>
      <c r="S4" s="22"/>
      <c r="T4" s="22"/>
      <c r="U4" s="22"/>
    </row>
    <row r="5" spans="1:21" s="7" customFormat="1" ht="29.25" customHeight="1" x14ac:dyDescent="0.35">
      <c r="A5" s="70" t="s">
        <v>0</v>
      </c>
      <c r="B5" s="70" t="s">
        <v>1</v>
      </c>
      <c r="C5" s="73" t="s">
        <v>2</v>
      </c>
      <c r="D5" s="73" t="s">
        <v>3</v>
      </c>
      <c r="E5" s="73" t="s">
        <v>4</v>
      </c>
      <c r="F5" s="73"/>
      <c r="G5" s="68" t="s">
        <v>51</v>
      </c>
      <c r="H5" s="68" t="s">
        <v>42</v>
      </c>
      <c r="I5" s="78" t="s">
        <v>46</v>
      </c>
      <c r="J5" s="78"/>
      <c r="K5" s="78"/>
      <c r="L5" s="78"/>
      <c r="M5" s="75"/>
      <c r="N5" s="75" t="s">
        <v>43</v>
      </c>
      <c r="O5" s="75"/>
      <c r="P5" s="75"/>
      <c r="Q5" s="77" t="s">
        <v>63</v>
      </c>
      <c r="R5" s="77"/>
      <c r="S5" s="77"/>
      <c r="T5" s="69" t="s">
        <v>44</v>
      </c>
      <c r="U5" s="69"/>
    </row>
    <row r="6" spans="1:21" s="7" customFormat="1" ht="40.5" customHeight="1" x14ac:dyDescent="0.35">
      <c r="A6" s="71"/>
      <c r="B6" s="71"/>
      <c r="C6" s="74"/>
      <c r="D6" s="74"/>
      <c r="E6" s="75"/>
      <c r="F6" s="75"/>
      <c r="G6" s="76"/>
      <c r="H6" s="76"/>
      <c r="I6" s="68" t="s">
        <v>7</v>
      </c>
      <c r="J6" s="68" t="s">
        <v>8</v>
      </c>
      <c r="K6" s="68" t="s">
        <v>9</v>
      </c>
      <c r="L6" s="68" t="s">
        <v>54</v>
      </c>
      <c r="M6" s="68" t="s">
        <v>55</v>
      </c>
      <c r="N6" s="68" t="s">
        <v>10</v>
      </c>
      <c r="O6" s="68" t="s">
        <v>53</v>
      </c>
      <c r="P6" s="68" t="s">
        <v>63</v>
      </c>
      <c r="Q6" s="79" t="s">
        <v>47</v>
      </c>
      <c r="R6" s="79" t="s">
        <v>48</v>
      </c>
      <c r="S6" s="68" t="s">
        <v>49</v>
      </c>
      <c r="T6" s="76" t="s">
        <v>39</v>
      </c>
      <c r="U6" s="76" t="s">
        <v>11</v>
      </c>
    </row>
    <row r="7" spans="1:21" s="7" customFormat="1" ht="37.5" customHeight="1" x14ac:dyDescent="0.35">
      <c r="A7" s="71"/>
      <c r="B7" s="71"/>
      <c r="C7" s="74"/>
      <c r="D7" s="74"/>
      <c r="E7" s="74" t="s">
        <v>5</v>
      </c>
      <c r="F7" s="74" t="s">
        <v>6</v>
      </c>
      <c r="G7" s="76"/>
      <c r="H7" s="69"/>
      <c r="I7" s="69"/>
      <c r="J7" s="69"/>
      <c r="K7" s="69"/>
      <c r="L7" s="69"/>
      <c r="M7" s="69"/>
      <c r="N7" s="69"/>
      <c r="O7" s="69"/>
      <c r="P7" s="69"/>
      <c r="Q7" s="69"/>
      <c r="R7" s="69"/>
      <c r="S7" s="69"/>
      <c r="T7" s="76"/>
      <c r="U7" s="76"/>
    </row>
    <row r="8" spans="1:21" s="7" customFormat="1" ht="35.15" customHeight="1" x14ac:dyDescent="0.35">
      <c r="A8" s="72"/>
      <c r="B8" s="72"/>
      <c r="C8" s="75"/>
      <c r="D8" s="75"/>
      <c r="E8" s="75"/>
      <c r="F8" s="75"/>
      <c r="G8" s="69"/>
      <c r="H8" s="9" t="s">
        <v>33</v>
      </c>
      <c r="I8" s="9" t="s">
        <v>33</v>
      </c>
      <c r="J8" s="9" t="s">
        <v>12</v>
      </c>
      <c r="K8" s="9" t="s">
        <v>13</v>
      </c>
      <c r="L8" s="9" t="s">
        <v>12</v>
      </c>
      <c r="M8" s="9" t="s">
        <v>12</v>
      </c>
      <c r="N8" s="10" t="s">
        <v>14</v>
      </c>
      <c r="O8" s="10" t="s">
        <v>14</v>
      </c>
      <c r="P8" s="10" t="s">
        <v>14</v>
      </c>
      <c r="Q8" s="9" t="s">
        <v>12</v>
      </c>
      <c r="R8" s="10" t="s">
        <v>14</v>
      </c>
      <c r="S8" s="10" t="s">
        <v>14</v>
      </c>
      <c r="T8" s="69"/>
      <c r="U8" s="69"/>
    </row>
    <row r="9" spans="1:21" s="5" customFormat="1" ht="15" customHeight="1" x14ac:dyDescent="0.35"/>
    <row r="10" spans="1:21" x14ac:dyDescent="0.35">
      <c r="A10" s="57">
        <v>4</v>
      </c>
      <c r="B10" s="57" t="s">
        <v>69</v>
      </c>
      <c r="C10" s="57" t="s">
        <v>70</v>
      </c>
      <c r="D10" s="57" t="s">
        <v>67</v>
      </c>
      <c r="E10" s="57" t="s">
        <v>66</v>
      </c>
      <c r="F10" s="57" t="s">
        <v>68</v>
      </c>
      <c r="G10" s="57" t="s">
        <v>71</v>
      </c>
      <c r="H10" s="58">
        <v>0.27172123723761471</v>
      </c>
      <c r="I10" s="58">
        <v>0.32644881220506428</v>
      </c>
      <c r="J10" s="59">
        <v>66.361220847456465</v>
      </c>
      <c r="K10" s="59">
        <v>49.192707433075597</v>
      </c>
      <c r="L10" s="59">
        <v>18.767225637096971</v>
      </c>
      <c r="M10" s="59">
        <v>31.599181840842487</v>
      </c>
      <c r="N10" s="60">
        <v>34636.207000000002</v>
      </c>
      <c r="O10" s="60">
        <v>37769.499000000003</v>
      </c>
      <c r="P10" s="60">
        <v>38972.230000000003</v>
      </c>
      <c r="Q10" s="59">
        <v>3.28320115923098</v>
      </c>
      <c r="R10" s="60">
        <v>1279.5367431640625</v>
      </c>
      <c r="S10" s="60">
        <v>849.1162109375</v>
      </c>
      <c r="T10" s="57">
        <v>9</v>
      </c>
      <c r="U10" s="57" t="s">
        <v>19</v>
      </c>
    </row>
    <row r="11" spans="1:21" x14ac:dyDescent="0.35">
      <c r="A11" s="57">
        <v>4</v>
      </c>
      <c r="B11" s="57" t="s">
        <v>69</v>
      </c>
      <c r="C11" s="57" t="s">
        <v>70</v>
      </c>
      <c r="D11" s="57" t="s">
        <v>67</v>
      </c>
      <c r="E11" s="57" t="s">
        <v>66</v>
      </c>
      <c r="F11" s="57" t="s">
        <v>68</v>
      </c>
      <c r="G11" s="57" t="s">
        <v>72</v>
      </c>
      <c r="H11" s="58">
        <v>0.27172123723761471</v>
      </c>
      <c r="I11" s="58">
        <v>0.42630646688063989</v>
      </c>
      <c r="J11" s="59">
        <v>78.999514460859771</v>
      </c>
      <c r="K11" s="59">
        <v>53.963175570130019</v>
      </c>
      <c r="L11" s="59">
        <v>15.46883597912762</v>
      </c>
      <c r="M11" s="59">
        <v>47.716424785843429</v>
      </c>
      <c r="N11" s="60">
        <v>34636.207000000002</v>
      </c>
      <c r="O11" s="60">
        <v>37769.499000000003</v>
      </c>
      <c r="P11" s="60">
        <v>38972.230000000003</v>
      </c>
      <c r="Q11" s="59">
        <v>2.1392761564732399</v>
      </c>
      <c r="R11" s="60">
        <v>833.7236328125</v>
      </c>
      <c r="S11" s="60">
        <v>658.63763427734375</v>
      </c>
      <c r="T11" s="57">
        <v>9</v>
      </c>
      <c r="U11" s="57" t="s">
        <v>19</v>
      </c>
    </row>
    <row r="12" spans="1:21" x14ac:dyDescent="0.35">
      <c r="A12" s="57">
        <v>4</v>
      </c>
      <c r="B12" s="57" t="s">
        <v>69</v>
      </c>
      <c r="C12" s="57" t="s">
        <v>70</v>
      </c>
      <c r="D12" s="57" t="s">
        <v>67</v>
      </c>
      <c r="E12" s="57" t="s">
        <v>66</v>
      </c>
      <c r="F12" s="57" t="s">
        <v>68</v>
      </c>
      <c r="G12" s="57" t="s">
        <v>73</v>
      </c>
      <c r="H12" s="58">
        <v>0.27172123723761471</v>
      </c>
      <c r="I12" s="58">
        <v>0.29905600799160392</v>
      </c>
      <c r="J12" s="59">
        <v>61.160320228784151</v>
      </c>
      <c r="K12" s="59">
        <v>48.897063794453089</v>
      </c>
      <c r="L12" s="59">
        <v>21.96062717031532</v>
      </c>
      <c r="M12" s="59">
        <v>25.265901151654791</v>
      </c>
      <c r="N12" s="60">
        <v>34636.207000000002</v>
      </c>
      <c r="O12" s="60">
        <v>37769.499000000003</v>
      </c>
      <c r="P12" s="60">
        <v>38972.230000000003</v>
      </c>
      <c r="Q12" s="59">
        <v>2.8413525064906699</v>
      </c>
      <c r="R12" s="60">
        <v>1107.33837890625</v>
      </c>
      <c r="S12" s="60">
        <v>677.251708984375</v>
      </c>
      <c r="T12" s="57">
        <v>9</v>
      </c>
      <c r="U12" s="57" t="s">
        <v>19</v>
      </c>
    </row>
    <row r="13" spans="1:21" x14ac:dyDescent="0.35">
      <c r="A13" s="57">
        <v>4</v>
      </c>
      <c r="B13" s="57" t="s">
        <v>69</v>
      </c>
      <c r="C13" s="57" t="s">
        <v>70</v>
      </c>
      <c r="D13" s="57" t="s">
        <v>67</v>
      </c>
      <c r="E13" s="57" t="s">
        <v>66</v>
      </c>
      <c r="F13" s="57" t="s">
        <v>68</v>
      </c>
      <c r="G13" s="57" t="s">
        <v>74</v>
      </c>
      <c r="H13" s="58">
        <v>0.27172123723761471</v>
      </c>
      <c r="I13" s="58">
        <v>0.228557646150365</v>
      </c>
      <c r="J13" s="59">
        <v>46.43962166750606</v>
      </c>
      <c r="K13" s="59">
        <v>49.216087027316881</v>
      </c>
      <c r="L13" s="59">
        <v>19.31243328802163</v>
      </c>
      <c r="M13" s="59">
        <v>21.572064144581589</v>
      </c>
      <c r="N13" s="60">
        <v>34636.207000000002</v>
      </c>
      <c r="O13" s="60">
        <v>37769.499000000003</v>
      </c>
      <c r="P13" s="60">
        <v>38972.230000000003</v>
      </c>
      <c r="Q13" s="59">
        <v>6.2178062582623301</v>
      </c>
      <c r="R13" s="60">
        <v>2423.2177734375</v>
      </c>
      <c r="S13" s="60">
        <v>1125.3331298828125</v>
      </c>
      <c r="T13" s="57">
        <v>9</v>
      </c>
      <c r="U13" s="57" t="s">
        <v>19</v>
      </c>
    </row>
    <row r="14" spans="1:21" x14ac:dyDescent="0.35">
      <c r="A14" s="57">
        <v>4</v>
      </c>
      <c r="B14" s="57" t="s">
        <v>69</v>
      </c>
      <c r="C14" s="57" t="s">
        <v>70</v>
      </c>
      <c r="D14" s="57" t="s">
        <v>67</v>
      </c>
      <c r="E14" s="57" t="s">
        <v>66</v>
      </c>
      <c r="F14" s="57" t="s">
        <v>68</v>
      </c>
      <c r="G14" s="57" t="s">
        <v>75</v>
      </c>
      <c r="H14" s="58">
        <v>0.27172123723761471</v>
      </c>
      <c r="I14" s="58">
        <v>0.25552533842853098</v>
      </c>
      <c r="J14" s="59">
        <v>54.745303548415613</v>
      </c>
      <c r="K14" s="59">
        <v>46.675298494335635</v>
      </c>
      <c r="L14" s="59">
        <v>27.058681743206346</v>
      </c>
      <c r="M14" s="59">
        <v>19.4931519675694</v>
      </c>
      <c r="N14" s="60">
        <v>34636.207000000002</v>
      </c>
      <c r="O14" s="60">
        <v>37769.499000000003</v>
      </c>
      <c r="P14" s="60">
        <v>38972.230000000003</v>
      </c>
      <c r="Q14" s="59">
        <v>1.1869290494273601</v>
      </c>
      <c r="R14" s="60">
        <v>462.57272338867188</v>
      </c>
      <c r="S14" s="60">
        <v>253.23684692382813</v>
      </c>
      <c r="T14" s="57">
        <v>9</v>
      </c>
      <c r="U14" s="57" t="s">
        <v>19</v>
      </c>
    </row>
    <row r="15" spans="1:21" x14ac:dyDescent="0.35">
      <c r="A15" s="57">
        <v>4</v>
      </c>
      <c r="B15" s="57" t="s">
        <v>69</v>
      </c>
      <c r="C15" s="57" t="s">
        <v>70</v>
      </c>
      <c r="D15" s="57" t="s">
        <v>67</v>
      </c>
      <c r="E15" s="57" t="s">
        <v>66</v>
      </c>
      <c r="F15" s="57" t="s">
        <v>68</v>
      </c>
      <c r="G15" s="57" t="s">
        <v>76</v>
      </c>
      <c r="H15" s="58">
        <v>0.27172123723761471</v>
      </c>
      <c r="I15" s="58">
        <v>0.28069926463704198</v>
      </c>
      <c r="J15" s="59">
        <v>62.320523836248555</v>
      </c>
      <c r="K15" s="59">
        <v>45.041223558164987</v>
      </c>
      <c r="L15" s="59">
        <v>30.287629356542961</v>
      </c>
      <c r="M15" s="59">
        <v>18.522752017762041</v>
      </c>
      <c r="N15" s="60">
        <v>34636.207000000002</v>
      </c>
      <c r="O15" s="60">
        <v>37769.499000000003</v>
      </c>
      <c r="P15" s="60">
        <v>38972.230000000003</v>
      </c>
      <c r="Q15" s="59">
        <v>1.22482111975894</v>
      </c>
      <c r="R15" s="60">
        <v>477.34011840820313</v>
      </c>
      <c r="S15" s="60">
        <v>297.48086547851563</v>
      </c>
      <c r="T15" s="57">
        <v>9</v>
      </c>
      <c r="U15" s="57" t="s">
        <v>19</v>
      </c>
    </row>
    <row r="16" spans="1:21" x14ac:dyDescent="0.35">
      <c r="A16" s="57">
        <v>4</v>
      </c>
      <c r="B16" s="57" t="s">
        <v>69</v>
      </c>
      <c r="C16" s="57" t="s">
        <v>70</v>
      </c>
      <c r="D16" s="57" t="s">
        <v>67</v>
      </c>
      <c r="E16" s="57" t="s">
        <v>66</v>
      </c>
      <c r="F16" s="57" t="s">
        <v>68</v>
      </c>
      <c r="G16" s="57" t="s">
        <v>77</v>
      </c>
      <c r="H16" s="58">
        <v>0.27172123723761471</v>
      </c>
      <c r="I16" s="58">
        <v>0.33575031153765711</v>
      </c>
      <c r="J16" s="59">
        <v>71.026573622981999</v>
      </c>
      <c r="K16" s="59">
        <v>47.271083822776291</v>
      </c>
      <c r="L16" s="59">
        <v>10.59486673992029</v>
      </c>
      <c r="M16" s="59">
        <v>35.090729080196006</v>
      </c>
      <c r="N16" s="60">
        <v>34636.207000000002</v>
      </c>
      <c r="O16" s="60">
        <v>37769.499000000003</v>
      </c>
      <c r="P16" s="60">
        <v>38972.230000000003</v>
      </c>
      <c r="Q16" s="59">
        <v>2.1742902875346899</v>
      </c>
      <c r="R16" s="60">
        <v>847.369384765625</v>
      </c>
      <c r="S16" s="60">
        <v>601.857421875</v>
      </c>
      <c r="T16" s="57">
        <v>9</v>
      </c>
      <c r="U16" s="57" t="s">
        <v>19</v>
      </c>
    </row>
    <row r="17" spans="1:21" x14ac:dyDescent="0.35">
      <c r="A17" s="57">
        <v>4</v>
      </c>
      <c r="B17" s="57" t="s">
        <v>69</v>
      </c>
      <c r="C17" s="57" t="s">
        <v>70</v>
      </c>
      <c r="D17" s="57" t="s">
        <v>67</v>
      </c>
      <c r="E17" s="57" t="s">
        <v>66</v>
      </c>
      <c r="F17" s="57" t="s">
        <v>68</v>
      </c>
      <c r="G17" s="57" t="s">
        <v>78</v>
      </c>
      <c r="H17" s="58">
        <v>0.27172123723761471</v>
      </c>
      <c r="I17" s="58">
        <v>0.19431292976268991</v>
      </c>
      <c r="J17" s="59">
        <v>44.586272154464261</v>
      </c>
      <c r="K17" s="59">
        <v>43.581335772928945</v>
      </c>
      <c r="L17" s="59">
        <v>14.714912020972701</v>
      </c>
      <c r="M17" s="59">
        <v>16.953676555146231</v>
      </c>
      <c r="N17" s="60">
        <v>34636.207000000002</v>
      </c>
      <c r="O17" s="60">
        <v>37769.499000000003</v>
      </c>
      <c r="P17" s="60">
        <v>38972.230000000003</v>
      </c>
      <c r="Q17" s="59">
        <v>7.06751164363732</v>
      </c>
      <c r="R17" s="60">
        <v>2754.366943359375</v>
      </c>
      <c r="S17" s="60">
        <v>1228.069580078125</v>
      </c>
      <c r="T17" s="57">
        <v>9</v>
      </c>
      <c r="U17" s="57" t="s">
        <v>19</v>
      </c>
    </row>
    <row r="18" spans="1:21" x14ac:dyDescent="0.35">
      <c r="A18" s="57">
        <v>4</v>
      </c>
      <c r="B18" s="57" t="s">
        <v>69</v>
      </c>
      <c r="C18" s="57" t="s">
        <v>70</v>
      </c>
      <c r="D18" s="57" t="s">
        <v>67</v>
      </c>
      <c r="E18" s="57" t="s">
        <v>66</v>
      </c>
      <c r="F18" s="57" t="s">
        <v>68</v>
      </c>
      <c r="G18" s="57" t="s">
        <v>79</v>
      </c>
      <c r="H18" s="58">
        <v>0.27172123723761471</v>
      </c>
      <c r="I18" s="58">
        <v>0.24108407164547421</v>
      </c>
      <c r="J18" s="59">
        <v>50.754376608225179</v>
      </c>
      <c r="K18" s="59">
        <v>47.500154224415084</v>
      </c>
      <c r="L18" s="59">
        <v>23.441484500537658</v>
      </c>
      <c r="M18" s="59">
        <v>22.435891689974511</v>
      </c>
      <c r="N18" s="60">
        <v>34636.207000000002</v>
      </c>
      <c r="O18" s="60">
        <v>37769.499000000003</v>
      </c>
      <c r="P18" s="60">
        <v>38972.230000000003</v>
      </c>
      <c r="Q18" s="59">
        <v>3.6617496616413598</v>
      </c>
      <c r="R18" s="60">
        <v>1427.0655517578125</v>
      </c>
      <c r="S18" s="60">
        <v>724.2982177734375</v>
      </c>
      <c r="T18" s="57">
        <v>9</v>
      </c>
      <c r="U18" s="57" t="s">
        <v>19</v>
      </c>
    </row>
    <row r="19" spans="1:21" x14ac:dyDescent="0.35">
      <c r="A19" s="57">
        <v>4</v>
      </c>
      <c r="B19" s="57" t="s">
        <v>69</v>
      </c>
      <c r="C19" s="57" t="s">
        <v>70</v>
      </c>
      <c r="D19" s="57" t="s">
        <v>67</v>
      </c>
      <c r="E19" s="57" t="s">
        <v>66</v>
      </c>
      <c r="F19" s="57" t="s">
        <v>68</v>
      </c>
      <c r="G19" s="57" t="s">
        <v>80</v>
      </c>
      <c r="H19" s="58">
        <v>0.27172123723761471</v>
      </c>
      <c r="I19" s="58">
        <v>0.27314106596022031</v>
      </c>
      <c r="J19" s="59">
        <v>60.952269434077714</v>
      </c>
      <c r="K19" s="59">
        <v>44.812288122533829</v>
      </c>
      <c r="L19" s="59">
        <v>27.726070666230779</v>
      </c>
      <c r="M19" s="59">
        <v>17.764525313963418</v>
      </c>
      <c r="N19" s="60">
        <v>34636.207000000002</v>
      </c>
      <c r="O19" s="60">
        <v>37769.499000000003</v>
      </c>
      <c r="P19" s="60">
        <v>38972.230000000003</v>
      </c>
      <c r="Q19" s="59">
        <v>2.45359028887653</v>
      </c>
      <c r="R19" s="60">
        <v>956.2188720703125</v>
      </c>
      <c r="S19" s="60">
        <v>582.83709716796875</v>
      </c>
      <c r="T19" s="57">
        <v>9</v>
      </c>
      <c r="U19" s="57" t="s">
        <v>19</v>
      </c>
    </row>
    <row r="20" spans="1:21" x14ac:dyDescent="0.35">
      <c r="A20" s="57">
        <v>4</v>
      </c>
      <c r="B20" s="57" t="s">
        <v>69</v>
      </c>
      <c r="C20" s="57" t="s">
        <v>70</v>
      </c>
      <c r="D20" s="57" t="s">
        <v>67</v>
      </c>
      <c r="E20" s="57" t="s">
        <v>66</v>
      </c>
      <c r="F20" s="57" t="s">
        <v>68</v>
      </c>
      <c r="G20" s="57" t="s">
        <v>81</v>
      </c>
      <c r="H20" s="58">
        <v>0.27172123723761471</v>
      </c>
      <c r="I20" s="58">
        <v>0.32398667827228328</v>
      </c>
      <c r="J20" s="59">
        <v>70.267908615713353</v>
      </c>
      <c r="K20" s="59">
        <v>46.107346106474687</v>
      </c>
      <c r="L20" s="59">
        <v>13.94471986668978</v>
      </c>
      <c r="M20" s="59">
        <v>25.810902901677839</v>
      </c>
      <c r="N20" s="60">
        <v>34636.207000000002</v>
      </c>
      <c r="O20" s="60">
        <v>37769.499000000003</v>
      </c>
      <c r="P20" s="60">
        <v>38972.230000000003</v>
      </c>
      <c r="Q20" s="59">
        <v>3.1411612047589204</v>
      </c>
      <c r="R20" s="60">
        <v>1224.1805419921875</v>
      </c>
      <c r="S20" s="60">
        <v>860.2060546875</v>
      </c>
      <c r="T20" s="57">
        <v>9</v>
      </c>
      <c r="U20" s="57" t="s">
        <v>19</v>
      </c>
    </row>
    <row r="21" spans="1:21" x14ac:dyDescent="0.35">
      <c r="A21" s="57">
        <v>4</v>
      </c>
      <c r="B21" s="57" t="s">
        <v>69</v>
      </c>
      <c r="C21" s="57" t="s">
        <v>70</v>
      </c>
      <c r="D21" s="57" t="s">
        <v>67</v>
      </c>
      <c r="E21" s="57" t="s">
        <v>66</v>
      </c>
      <c r="F21" s="57" t="s">
        <v>68</v>
      </c>
      <c r="G21" s="57" t="s">
        <v>82</v>
      </c>
      <c r="H21" s="58">
        <v>0.27172123723761471</v>
      </c>
      <c r="I21" s="58">
        <v>0.30875427448935089</v>
      </c>
      <c r="J21" s="59">
        <v>60.663163230638474</v>
      </c>
      <c r="K21" s="59">
        <v>50.89650094827428</v>
      </c>
      <c r="L21" s="59">
        <v>14.344066504560901</v>
      </c>
      <c r="M21" s="59">
        <v>34.512509032793545</v>
      </c>
      <c r="N21" s="60">
        <v>34636.207000000002</v>
      </c>
      <c r="O21" s="60">
        <v>37769.499000000003</v>
      </c>
      <c r="P21" s="60">
        <v>38972.230000000003</v>
      </c>
      <c r="Q21" s="59">
        <v>6.7874500531617601</v>
      </c>
      <c r="R21" s="60">
        <v>2645.220703125</v>
      </c>
      <c r="S21" s="60">
        <v>1604.674560546875</v>
      </c>
      <c r="T21" s="57">
        <v>9</v>
      </c>
      <c r="U21" s="57" t="s">
        <v>19</v>
      </c>
    </row>
    <row r="22" spans="1:21" x14ac:dyDescent="0.35">
      <c r="A22" s="57">
        <v>4</v>
      </c>
      <c r="B22" s="57" t="s">
        <v>69</v>
      </c>
      <c r="C22" s="57" t="s">
        <v>70</v>
      </c>
      <c r="D22" s="57" t="s">
        <v>67</v>
      </c>
      <c r="E22" s="57" t="s">
        <v>66</v>
      </c>
      <c r="F22" s="57" t="s">
        <v>68</v>
      </c>
      <c r="G22" s="57" t="s">
        <v>83</v>
      </c>
      <c r="H22" s="58">
        <v>0.27172123723761471</v>
      </c>
      <c r="I22" s="58">
        <v>0.25506586116157309</v>
      </c>
      <c r="J22" s="59">
        <v>55.540602886337219</v>
      </c>
      <c r="K22" s="59">
        <v>45.924215421924828</v>
      </c>
      <c r="L22" s="59">
        <v>17.82722352096242</v>
      </c>
      <c r="M22" s="59">
        <v>14.30650174591778</v>
      </c>
      <c r="N22" s="60">
        <v>34636.207000000002</v>
      </c>
      <c r="O22" s="60">
        <v>37769.499000000003</v>
      </c>
      <c r="P22" s="60">
        <v>38972.230000000003</v>
      </c>
      <c r="Q22" s="59">
        <v>2.4171414963158599</v>
      </c>
      <c r="R22" s="60">
        <v>942.013916015625</v>
      </c>
      <c r="S22" s="60">
        <v>523.2001953125</v>
      </c>
      <c r="T22" s="57">
        <v>9</v>
      </c>
      <c r="U22" s="57" t="s">
        <v>19</v>
      </c>
    </row>
    <row r="23" spans="1:21" x14ac:dyDescent="0.35">
      <c r="A23" s="57">
        <v>4</v>
      </c>
      <c r="B23" s="57" t="s">
        <v>69</v>
      </c>
      <c r="C23" s="57" t="s">
        <v>70</v>
      </c>
      <c r="D23" s="57" t="s">
        <v>67</v>
      </c>
      <c r="E23" s="57" t="s">
        <v>66</v>
      </c>
      <c r="F23" s="57" t="s">
        <v>68</v>
      </c>
      <c r="G23" s="57" t="s">
        <v>84</v>
      </c>
      <c r="H23" s="58">
        <v>0.27172123723761471</v>
      </c>
      <c r="I23" s="58">
        <v>7.8565658156069904E-2</v>
      </c>
      <c r="J23" s="59">
        <v>18.07803463713693</v>
      </c>
      <c r="K23" s="59">
        <v>43.459181118436305</v>
      </c>
      <c r="L23" s="59">
        <v>22.026261082309532</v>
      </c>
      <c r="M23" s="59">
        <v>4.8866379032228</v>
      </c>
      <c r="N23" s="60">
        <v>34636.207000000002</v>
      </c>
      <c r="O23" s="60">
        <v>37769.499000000003</v>
      </c>
      <c r="P23" s="60">
        <v>38972.230000000003</v>
      </c>
      <c r="Q23" s="59">
        <v>12.08971569046874</v>
      </c>
      <c r="R23" s="60">
        <v>4711.6318359375</v>
      </c>
      <c r="S23" s="60">
        <v>851.77044677734375</v>
      </c>
      <c r="T23" s="57">
        <v>9</v>
      </c>
      <c r="U23" s="57" t="s">
        <v>19</v>
      </c>
    </row>
    <row r="24" spans="1:21" x14ac:dyDescent="0.35">
      <c r="A24" s="57">
        <v>4</v>
      </c>
      <c r="B24" s="57" t="s">
        <v>69</v>
      </c>
      <c r="C24" s="57" t="s">
        <v>70</v>
      </c>
      <c r="D24" s="57" t="s">
        <v>67</v>
      </c>
      <c r="E24" s="57" t="s">
        <v>66</v>
      </c>
      <c r="F24" s="57" t="s">
        <v>68</v>
      </c>
      <c r="G24" s="57" t="s">
        <v>85</v>
      </c>
      <c r="H24" s="58">
        <v>0.27172123723761471</v>
      </c>
      <c r="I24" s="58">
        <v>0.42790019715365663</v>
      </c>
      <c r="J24" s="59">
        <v>72.40703703146437</v>
      </c>
      <c r="K24" s="59">
        <v>59.096493199647604</v>
      </c>
      <c r="L24" s="59">
        <v>13.175775233233262</v>
      </c>
      <c r="M24" s="59">
        <v>48.3841391439448</v>
      </c>
      <c r="N24" s="60">
        <v>34636.207000000002</v>
      </c>
      <c r="O24" s="60">
        <v>37769.499000000003</v>
      </c>
      <c r="P24" s="60">
        <v>38972.230000000003</v>
      </c>
      <c r="Q24" s="59">
        <v>8.2114192438857998</v>
      </c>
      <c r="R24" s="60">
        <v>3200.173095703125</v>
      </c>
      <c r="S24" s="60">
        <v>2317.150634765625</v>
      </c>
      <c r="T24" s="57">
        <v>9</v>
      </c>
      <c r="U24" s="57" t="s">
        <v>19</v>
      </c>
    </row>
    <row r="25" spans="1:21" x14ac:dyDescent="0.35">
      <c r="A25" s="57">
        <v>4</v>
      </c>
      <c r="B25" s="57" t="s">
        <v>69</v>
      </c>
      <c r="C25" s="57" t="s">
        <v>70</v>
      </c>
      <c r="D25" s="57" t="s">
        <v>67</v>
      </c>
      <c r="E25" s="57" t="s">
        <v>66</v>
      </c>
      <c r="F25" s="57" t="s">
        <v>68</v>
      </c>
      <c r="G25" s="57" t="s">
        <v>86</v>
      </c>
      <c r="H25" s="58">
        <v>0.27172123723761471</v>
      </c>
      <c r="I25" s="58">
        <v>0.20034406691690429</v>
      </c>
      <c r="J25" s="59">
        <v>43.661635308722289</v>
      </c>
      <c r="K25" s="59">
        <v>45.88560769662277</v>
      </c>
      <c r="L25" s="59">
        <v>38.79915747101154</v>
      </c>
      <c r="M25" s="59">
        <v>13.723186234806731</v>
      </c>
      <c r="N25" s="60">
        <v>34636.207000000002</v>
      </c>
      <c r="O25" s="60">
        <v>37769.499000000003</v>
      </c>
      <c r="P25" s="60">
        <v>38972.230000000003</v>
      </c>
      <c r="Q25" s="59">
        <v>0.72995043279799998</v>
      </c>
      <c r="R25" s="60">
        <v>284.47796630859375</v>
      </c>
      <c r="S25" s="60">
        <v>124.20773315429688</v>
      </c>
      <c r="T25" s="57">
        <v>9</v>
      </c>
      <c r="U25" s="57" t="s">
        <v>19</v>
      </c>
    </row>
    <row r="26" spans="1:21" x14ac:dyDescent="0.35">
      <c r="A26" s="57">
        <v>4</v>
      </c>
      <c r="B26" s="57" t="s">
        <v>69</v>
      </c>
      <c r="C26" s="57" t="s">
        <v>70</v>
      </c>
      <c r="D26" s="57" t="s">
        <v>67</v>
      </c>
      <c r="E26" s="57" t="s">
        <v>66</v>
      </c>
      <c r="F26" s="57" t="s">
        <v>68</v>
      </c>
      <c r="G26" s="57" t="s">
        <v>87</v>
      </c>
      <c r="H26" s="58">
        <v>0.27172123723761471</v>
      </c>
      <c r="I26" s="58">
        <v>0.29508848813641331</v>
      </c>
      <c r="J26" s="59">
        <v>66.130577049735649</v>
      </c>
      <c r="K26" s="59">
        <v>44.622094846455425</v>
      </c>
      <c r="L26" s="59">
        <v>12.405981953463909</v>
      </c>
      <c r="M26" s="59">
        <v>28.767544448808728</v>
      </c>
      <c r="N26" s="60">
        <v>34636.207000000002</v>
      </c>
      <c r="O26" s="60">
        <v>37769.499000000003</v>
      </c>
      <c r="P26" s="60">
        <v>38972.230000000003</v>
      </c>
      <c r="Q26" s="59">
        <v>2.84643039145802</v>
      </c>
      <c r="R26" s="60">
        <v>1109.3173828125</v>
      </c>
      <c r="S26" s="60">
        <v>733.59796142578125</v>
      </c>
      <c r="T26" s="57">
        <v>9</v>
      </c>
      <c r="U26" s="57" t="s">
        <v>19</v>
      </c>
    </row>
    <row r="27" spans="1:21" x14ac:dyDescent="0.35">
      <c r="A27" s="57">
        <v>4</v>
      </c>
      <c r="B27" s="57" t="s">
        <v>69</v>
      </c>
      <c r="C27" s="57" t="s">
        <v>70</v>
      </c>
      <c r="D27" s="57" t="s">
        <v>67</v>
      </c>
      <c r="E27" s="57" t="s">
        <v>66</v>
      </c>
      <c r="F27" s="57" t="s">
        <v>68</v>
      </c>
      <c r="G27" s="57" t="s">
        <v>88</v>
      </c>
      <c r="H27" s="58">
        <v>0.27172123723761471</v>
      </c>
      <c r="I27" s="58">
        <v>0.30822809823268899</v>
      </c>
      <c r="J27" s="59">
        <v>67.459924600112572</v>
      </c>
      <c r="K27" s="59">
        <v>45.690548879174791</v>
      </c>
      <c r="L27" s="59">
        <v>20.421269429564202</v>
      </c>
      <c r="M27" s="59">
        <v>21.04673104176554</v>
      </c>
      <c r="N27" s="60">
        <v>34636.207000000002</v>
      </c>
      <c r="O27" s="60">
        <v>37769.499000000003</v>
      </c>
      <c r="P27" s="60">
        <v>38972.230000000003</v>
      </c>
      <c r="Q27" s="59">
        <v>2.3286264972022503</v>
      </c>
      <c r="R27" s="60">
        <v>907.5177001953125</v>
      </c>
      <c r="S27" s="60">
        <v>612.21075439453125</v>
      </c>
      <c r="T27" s="57">
        <v>9</v>
      </c>
      <c r="U27" s="57" t="s">
        <v>19</v>
      </c>
    </row>
    <row r="28" spans="1:21" x14ac:dyDescent="0.35">
      <c r="A28" s="57">
        <v>4</v>
      </c>
      <c r="B28" s="57" t="s">
        <v>69</v>
      </c>
      <c r="C28" s="57" t="s">
        <v>70</v>
      </c>
      <c r="D28" s="57" t="s">
        <v>67</v>
      </c>
      <c r="E28" s="57" t="s">
        <v>66</v>
      </c>
      <c r="F28" s="57" t="s">
        <v>68</v>
      </c>
      <c r="G28" s="57" t="s">
        <v>89</v>
      </c>
      <c r="H28" s="58">
        <v>0.27172123723761471</v>
      </c>
      <c r="I28" s="58">
        <v>0.30683576892995912</v>
      </c>
      <c r="J28" s="59">
        <v>65.817111085132524</v>
      </c>
      <c r="K28" s="59">
        <v>46.619452581726975</v>
      </c>
      <c r="L28" s="59">
        <v>15.65840773471445</v>
      </c>
      <c r="M28" s="59">
        <v>27.35970189609408</v>
      </c>
      <c r="N28" s="60">
        <v>34636.207000000002</v>
      </c>
      <c r="O28" s="60">
        <v>37769.499000000003</v>
      </c>
      <c r="P28" s="60">
        <v>38972.230000000003</v>
      </c>
      <c r="Q28" s="59">
        <v>4.3743203220194902</v>
      </c>
      <c r="R28" s="60">
        <v>1704.7701416015625</v>
      </c>
      <c r="S28" s="60">
        <v>1122.030517578125</v>
      </c>
      <c r="T28" s="57">
        <v>9</v>
      </c>
      <c r="U28" s="57" t="s">
        <v>19</v>
      </c>
    </row>
    <row r="29" spans="1:21" x14ac:dyDescent="0.35">
      <c r="A29" s="57">
        <v>4</v>
      </c>
      <c r="B29" s="57" t="s">
        <v>69</v>
      </c>
      <c r="C29" s="57" t="s">
        <v>70</v>
      </c>
      <c r="D29" s="57" t="s">
        <v>67</v>
      </c>
      <c r="E29" s="57" t="s">
        <v>66</v>
      </c>
      <c r="F29" s="57" t="s">
        <v>68</v>
      </c>
      <c r="G29" s="57" t="s">
        <v>90</v>
      </c>
      <c r="H29" s="58">
        <v>0.27172123723761471</v>
      </c>
      <c r="I29" s="58">
        <v>0.35717284824598838</v>
      </c>
      <c r="J29" s="59">
        <v>73.578338896243608</v>
      </c>
      <c r="K29" s="59">
        <v>48.543206275647897</v>
      </c>
      <c r="L29" s="59">
        <v>16.424869179600073</v>
      </c>
      <c r="M29" s="59">
        <v>30.66729294087439</v>
      </c>
      <c r="N29" s="60">
        <v>34636.207000000002</v>
      </c>
      <c r="O29" s="60">
        <v>37769.499000000003</v>
      </c>
      <c r="P29" s="60">
        <v>38972.230000000003</v>
      </c>
      <c r="Q29" s="59">
        <v>2.1346841524155202</v>
      </c>
      <c r="R29" s="60">
        <v>831.93402099609375</v>
      </c>
      <c r="S29" s="60">
        <v>612.12322998046875</v>
      </c>
      <c r="T29" s="57">
        <v>9</v>
      </c>
      <c r="U29" s="57" t="s">
        <v>19</v>
      </c>
    </row>
    <row r="30" spans="1:21" x14ac:dyDescent="0.35">
      <c r="A30" s="57">
        <v>4</v>
      </c>
      <c r="B30" s="57" t="s">
        <v>69</v>
      </c>
      <c r="C30" s="57" t="s">
        <v>70</v>
      </c>
      <c r="D30" s="57" t="s">
        <v>67</v>
      </c>
      <c r="E30" s="57" t="s">
        <v>66</v>
      </c>
      <c r="F30" s="57" t="s">
        <v>68</v>
      </c>
      <c r="G30" s="57" t="s">
        <v>91</v>
      </c>
      <c r="H30" s="58">
        <v>0.27172123723761471</v>
      </c>
      <c r="I30" s="58">
        <v>0.21621166931301769</v>
      </c>
      <c r="J30" s="59">
        <v>47.718449669175861</v>
      </c>
      <c r="K30" s="59">
        <v>45.309868784920219</v>
      </c>
      <c r="L30" s="59">
        <v>17.13871421630887</v>
      </c>
      <c r="M30" s="59">
        <v>17.513573939995712</v>
      </c>
      <c r="N30" s="60">
        <v>34636.207000000002</v>
      </c>
      <c r="O30" s="60">
        <v>37769.499000000003</v>
      </c>
      <c r="P30" s="60">
        <v>38972.230000000003</v>
      </c>
      <c r="Q30" s="59">
        <v>1.7413634700860599</v>
      </c>
      <c r="R30" s="60">
        <v>678.648193359375</v>
      </c>
      <c r="S30" s="60">
        <v>323.84039306640625</v>
      </c>
      <c r="T30" s="57">
        <v>9</v>
      </c>
      <c r="U30" s="57" t="s">
        <v>19</v>
      </c>
    </row>
    <row r="31" spans="1:21" x14ac:dyDescent="0.35">
      <c r="A31" s="57">
        <v>4</v>
      </c>
      <c r="B31" s="57" t="s">
        <v>69</v>
      </c>
      <c r="C31" s="57" t="s">
        <v>70</v>
      </c>
      <c r="D31" s="57" t="s">
        <v>67</v>
      </c>
      <c r="E31" s="57" t="s">
        <v>66</v>
      </c>
      <c r="F31" s="57" t="s">
        <v>68</v>
      </c>
      <c r="G31" s="57" t="s">
        <v>92</v>
      </c>
      <c r="H31" s="58">
        <v>0.27172123723761471</v>
      </c>
      <c r="I31" s="58">
        <v>0.26635688712601718</v>
      </c>
      <c r="J31" s="59">
        <v>54.127179130025901</v>
      </c>
      <c r="K31" s="59">
        <v>49.209452886167767</v>
      </c>
      <c r="L31" s="59">
        <v>22.04354282888805</v>
      </c>
      <c r="M31" s="59">
        <v>23.020649226027221</v>
      </c>
      <c r="N31" s="60">
        <v>34636.207000000002</v>
      </c>
      <c r="O31" s="60">
        <v>37769.499000000003</v>
      </c>
      <c r="P31" s="60">
        <v>38972.230000000003</v>
      </c>
      <c r="Q31" s="59">
        <v>3.02598182102721</v>
      </c>
      <c r="R31" s="60">
        <v>1179.2926025390625</v>
      </c>
      <c r="S31" s="60">
        <v>638.31781005859375</v>
      </c>
      <c r="T31" s="57">
        <v>9</v>
      </c>
      <c r="U31" s="57" t="s">
        <v>19</v>
      </c>
    </row>
    <row r="32" spans="1:21" x14ac:dyDescent="0.35">
      <c r="A32" s="57">
        <v>4</v>
      </c>
      <c r="B32" s="57" t="s">
        <v>69</v>
      </c>
      <c r="C32" s="57" t="s">
        <v>70</v>
      </c>
      <c r="D32" s="57" t="s">
        <v>67</v>
      </c>
      <c r="E32" s="57" t="s">
        <v>66</v>
      </c>
      <c r="F32" s="57" t="s">
        <v>68</v>
      </c>
      <c r="G32" s="57" t="s">
        <v>93</v>
      </c>
      <c r="H32" s="58">
        <v>0.27172123723761471</v>
      </c>
      <c r="I32" s="58">
        <v>0.24170269626081869</v>
      </c>
      <c r="J32" s="59">
        <v>53.481631750513813</v>
      </c>
      <c r="K32" s="59">
        <v>45.193590462672582</v>
      </c>
      <c r="L32" s="59">
        <v>26.52934361655387</v>
      </c>
      <c r="M32" s="59">
        <v>19.101116496059682</v>
      </c>
      <c r="N32" s="60">
        <v>34636.207000000002</v>
      </c>
      <c r="O32" s="60">
        <v>37769.499000000003</v>
      </c>
      <c r="P32" s="60">
        <v>38972.230000000003</v>
      </c>
      <c r="Q32" s="59">
        <v>0.90899448677788997</v>
      </c>
      <c r="R32" s="60">
        <v>354.25543212890625</v>
      </c>
      <c r="S32" s="60">
        <v>189.46157836914063</v>
      </c>
      <c r="T32" s="57">
        <v>9</v>
      </c>
      <c r="U32" s="57" t="s">
        <v>19</v>
      </c>
    </row>
    <row r="33" spans="1:21" x14ac:dyDescent="0.35">
      <c r="A33" s="57">
        <v>4</v>
      </c>
      <c r="B33" s="57" t="s">
        <v>69</v>
      </c>
      <c r="C33" s="57" t="s">
        <v>70</v>
      </c>
      <c r="D33" s="57" t="s">
        <v>67</v>
      </c>
      <c r="E33" s="57" t="s">
        <v>66</v>
      </c>
      <c r="F33" s="57" t="s">
        <v>68</v>
      </c>
      <c r="G33" s="57" t="s">
        <v>94</v>
      </c>
      <c r="H33" s="58">
        <v>0.27172123723761471</v>
      </c>
      <c r="I33" s="58">
        <v>0.55528222027993035</v>
      </c>
      <c r="J33" s="59">
        <v>91.03125257771903</v>
      </c>
      <c r="K33" s="59">
        <v>60.999074994145694</v>
      </c>
      <c r="L33" s="59">
        <v>8.1352067796754799</v>
      </c>
      <c r="M33" s="59">
        <v>62.266576403322659</v>
      </c>
      <c r="N33" s="60">
        <v>34636.207000000002</v>
      </c>
      <c r="O33" s="60">
        <v>37769.499000000003</v>
      </c>
      <c r="P33" s="60">
        <v>38972.230000000003</v>
      </c>
      <c r="Q33" s="59">
        <v>0.65066880045372999</v>
      </c>
      <c r="R33" s="60">
        <v>253.58013916015625</v>
      </c>
      <c r="S33" s="60">
        <v>230.83717346191406</v>
      </c>
      <c r="T33" s="57">
        <v>9</v>
      </c>
      <c r="U33" s="57" t="s">
        <v>19</v>
      </c>
    </row>
    <row r="34" spans="1:21" x14ac:dyDescent="0.35">
      <c r="A34" s="57">
        <v>4</v>
      </c>
      <c r="B34" s="57" t="s">
        <v>69</v>
      </c>
      <c r="C34" s="57" t="s">
        <v>70</v>
      </c>
      <c r="D34" s="57" t="s">
        <v>67</v>
      </c>
      <c r="E34" s="57" t="s">
        <v>66</v>
      </c>
      <c r="F34" s="57" t="s">
        <v>68</v>
      </c>
      <c r="G34" s="57" t="s">
        <v>95</v>
      </c>
      <c r="H34" s="58">
        <v>0.27172123723761471</v>
      </c>
      <c r="I34" s="58">
        <v>0.22474402964198939</v>
      </c>
      <c r="J34" s="59">
        <v>55.72973646549557</v>
      </c>
      <c r="K34" s="59">
        <v>40.327488320555233</v>
      </c>
      <c r="L34" s="59">
        <v>18.181445884046621</v>
      </c>
      <c r="M34" s="59">
        <v>13.211003623200879</v>
      </c>
      <c r="N34" s="60">
        <v>34636.207000000002</v>
      </c>
      <c r="O34" s="60">
        <v>37769.499000000003</v>
      </c>
      <c r="P34" s="60">
        <v>38972.230000000003</v>
      </c>
      <c r="Q34" s="59">
        <v>2.4877604608667099</v>
      </c>
      <c r="R34" s="60">
        <v>969.53570556640625</v>
      </c>
      <c r="S34" s="60">
        <v>540.3197021484375</v>
      </c>
      <c r="T34" s="57">
        <v>9</v>
      </c>
      <c r="U34" s="57" t="s">
        <v>19</v>
      </c>
    </row>
    <row r="35" spans="1:21" x14ac:dyDescent="0.35">
      <c r="A35" s="57">
        <v>4</v>
      </c>
      <c r="B35" s="57" t="s">
        <v>69</v>
      </c>
      <c r="C35" s="57" t="s">
        <v>70</v>
      </c>
      <c r="D35" s="57" t="s">
        <v>67</v>
      </c>
      <c r="E35" s="57" t="s">
        <v>66</v>
      </c>
      <c r="F35" s="57" t="s">
        <v>68</v>
      </c>
      <c r="G35" s="57" t="s">
        <v>96</v>
      </c>
      <c r="H35" s="58">
        <v>0.27172123723761471</v>
      </c>
      <c r="I35" s="58">
        <v>0.26124636198326318</v>
      </c>
      <c r="J35" s="59">
        <v>59.741642074588974</v>
      </c>
      <c r="K35" s="59">
        <v>43.729357431637112</v>
      </c>
      <c r="L35" s="59">
        <v>20.170591050383461</v>
      </c>
      <c r="M35" s="59">
        <v>18.978365807608601</v>
      </c>
      <c r="N35" s="60">
        <v>34636.207000000002</v>
      </c>
      <c r="O35" s="60">
        <v>37769.499000000003</v>
      </c>
      <c r="P35" s="60">
        <v>38972.230000000003</v>
      </c>
      <c r="Q35" s="59">
        <v>1.8464461404560002</v>
      </c>
      <c r="R35" s="60">
        <v>719.60125732421875</v>
      </c>
      <c r="S35" s="60">
        <v>429.901611328125</v>
      </c>
      <c r="T35" s="57">
        <v>9</v>
      </c>
      <c r="U35" s="57" t="s">
        <v>19</v>
      </c>
    </row>
    <row r="36" spans="1:21" x14ac:dyDescent="0.35">
      <c r="A36" s="57">
        <v>4</v>
      </c>
      <c r="B36" s="57" t="s">
        <v>69</v>
      </c>
      <c r="C36" s="57" t="s">
        <v>70</v>
      </c>
      <c r="D36" s="57" t="s">
        <v>67</v>
      </c>
      <c r="E36" s="57" t="s">
        <v>66</v>
      </c>
      <c r="F36" s="57" t="s">
        <v>68</v>
      </c>
      <c r="G36" s="57" t="s">
        <v>97</v>
      </c>
      <c r="H36" s="58">
        <v>0.27172123723761471</v>
      </c>
      <c r="I36" s="58">
        <v>0.1288879798822806</v>
      </c>
      <c r="J36" s="59">
        <v>31.22460697773553</v>
      </c>
      <c r="K36" s="59">
        <v>41.277694855913879</v>
      </c>
      <c r="L36" s="59">
        <v>27.287283539400892</v>
      </c>
      <c r="M36" s="59">
        <v>6.3409784129677407</v>
      </c>
      <c r="N36" s="60">
        <v>34636.207000000002</v>
      </c>
      <c r="O36" s="60">
        <v>37769.499000000003</v>
      </c>
      <c r="P36" s="60">
        <v>38972.230000000003</v>
      </c>
      <c r="Q36" s="59">
        <v>0.21816315169529998</v>
      </c>
      <c r="R36" s="60">
        <v>85.023048400878906</v>
      </c>
      <c r="S36" s="60">
        <v>26.548112869262695</v>
      </c>
      <c r="T36" s="57">
        <v>9</v>
      </c>
      <c r="U36" s="57" t="s">
        <v>19</v>
      </c>
    </row>
    <row r="37" spans="1:21" x14ac:dyDescent="0.35">
      <c r="A37" s="57">
        <v>4</v>
      </c>
      <c r="B37" s="57" t="s">
        <v>69</v>
      </c>
      <c r="C37" s="57" t="s">
        <v>70</v>
      </c>
      <c r="D37" s="57" t="s">
        <v>67</v>
      </c>
      <c r="E37" s="57" t="s">
        <v>66</v>
      </c>
      <c r="F37" s="57" t="s">
        <v>68</v>
      </c>
      <c r="G37" s="57" t="s">
        <v>98</v>
      </c>
      <c r="H37" s="58">
        <v>0.27172123723761471</v>
      </c>
      <c r="I37" s="58">
        <v>0.27197365167474769</v>
      </c>
      <c r="J37" s="59">
        <v>60.916449270305428</v>
      </c>
      <c r="K37" s="59">
        <v>44.646996818201814</v>
      </c>
      <c r="L37" s="59">
        <v>15.033874838873201</v>
      </c>
      <c r="M37" s="59">
        <v>20.36195825519389</v>
      </c>
      <c r="N37" s="60">
        <v>34636.207000000002</v>
      </c>
      <c r="O37" s="60">
        <v>37769.499000000003</v>
      </c>
      <c r="P37" s="60">
        <v>38972.230000000003</v>
      </c>
      <c r="Q37" s="59">
        <v>2.3361493653444603</v>
      </c>
      <c r="R37" s="60">
        <v>910.44952392578125</v>
      </c>
      <c r="S37" s="60">
        <v>554.613525390625</v>
      </c>
      <c r="T37" s="57">
        <v>9</v>
      </c>
      <c r="U37" s="57" t="s">
        <v>19</v>
      </c>
    </row>
    <row r="38" spans="1:21" x14ac:dyDescent="0.35">
      <c r="A38" s="57">
        <v>4</v>
      </c>
      <c r="B38" s="57" t="s">
        <v>69</v>
      </c>
      <c r="C38" s="57" t="s">
        <v>70</v>
      </c>
      <c r="D38" s="57" t="s">
        <v>67</v>
      </c>
      <c r="E38" s="57" t="s">
        <v>66</v>
      </c>
      <c r="F38" s="57" t="s">
        <v>68</v>
      </c>
      <c r="G38" s="57" t="s">
        <v>99</v>
      </c>
      <c r="H38" s="58">
        <v>0.27172123723761471</v>
      </c>
      <c r="I38" s="58">
        <v>0.33522622144142422</v>
      </c>
      <c r="J38" s="59">
        <v>67.564924243924068</v>
      </c>
      <c r="K38" s="59">
        <v>49.615421787669675</v>
      </c>
      <c r="L38" s="59">
        <v>21.37518792562237</v>
      </c>
      <c r="M38" s="59">
        <v>32.42993953978219</v>
      </c>
      <c r="N38" s="60">
        <v>34636.207000000002</v>
      </c>
      <c r="O38" s="60">
        <v>37769.499000000003</v>
      </c>
      <c r="P38" s="60">
        <v>38972.230000000003</v>
      </c>
      <c r="Q38" s="59">
        <v>1.1534096006161298</v>
      </c>
      <c r="R38" s="60">
        <v>449.50942993164063</v>
      </c>
      <c r="S38" s="60">
        <v>303.710693359375</v>
      </c>
      <c r="T38" s="57">
        <v>9</v>
      </c>
      <c r="U38" s="57" t="s">
        <v>19</v>
      </c>
    </row>
    <row r="39" spans="1:21" x14ac:dyDescent="0.35">
      <c r="A39" s="57">
        <v>4</v>
      </c>
      <c r="B39" s="57" t="s">
        <v>69</v>
      </c>
      <c r="C39" s="57" t="s">
        <v>70</v>
      </c>
      <c r="D39" s="57" t="s">
        <v>67</v>
      </c>
      <c r="E39" s="57" t="s">
        <v>66</v>
      </c>
      <c r="F39" s="57" t="s">
        <v>68</v>
      </c>
      <c r="G39" s="57" t="s">
        <v>100</v>
      </c>
      <c r="H39" s="58">
        <v>0.27172123723761471</v>
      </c>
      <c r="I39" s="58">
        <v>0.3471314377939887</v>
      </c>
      <c r="J39" s="59">
        <v>72.830379849194898</v>
      </c>
      <c r="K39" s="59">
        <v>47.662999769158297</v>
      </c>
      <c r="L39" s="59">
        <v>17.200640934037651</v>
      </c>
      <c r="M39" s="59">
        <v>32.080289317547475</v>
      </c>
      <c r="N39" s="60">
        <v>34636.207000000002</v>
      </c>
      <c r="O39" s="60">
        <v>37769.499000000003</v>
      </c>
      <c r="P39" s="60">
        <v>38972.230000000003</v>
      </c>
      <c r="Q39" s="59">
        <v>2.2142198106664699</v>
      </c>
      <c r="R39" s="60">
        <v>862.93084716796875</v>
      </c>
      <c r="S39" s="60">
        <v>628.475830078125</v>
      </c>
      <c r="T39" s="57">
        <v>9</v>
      </c>
      <c r="U39" s="57" t="s">
        <v>19</v>
      </c>
    </row>
    <row r="40" spans="1:21" x14ac:dyDescent="0.35">
      <c r="A40" s="57">
        <v>4</v>
      </c>
      <c r="B40" s="57" t="s">
        <v>69</v>
      </c>
      <c r="C40" s="57" t="s">
        <v>70</v>
      </c>
      <c r="D40" s="57" t="s">
        <v>67</v>
      </c>
      <c r="E40" s="57" t="s">
        <v>66</v>
      </c>
      <c r="F40" s="57" t="s">
        <v>68</v>
      </c>
      <c r="G40" s="57" t="s">
        <v>101</v>
      </c>
      <c r="H40" s="58">
        <v>0.27172123723761471</v>
      </c>
      <c r="I40" s="58">
        <v>0.29408981419634361</v>
      </c>
      <c r="J40" s="59">
        <v>59.576736498157999</v>
      </c>
      <c r="K40" s="59">
        <v>49.363196355247879</v>
      </c>
      <c r="L40" s="59">
        <v>17.328546252511931</v>
      </c>
      <c r="M40" s="59">
        <v>28.271578663630198</v>
      </c>
      <c r="N40" s="60">
        <v>34636.207000000002</v>
      </c>
      <c r="O40" s="60">
        <v>37769.499000000003</v>
      </c>
      <c r="P40" s="60">
        <v>38972.230000000003</v>
      </c>
      <c r="Q40" s="59">
        <v>3.9350254850583597</v>
      </c>
      <c r="R40" s="60">
        <v>1533.567138671875</v>
      </c>
      <c r="S40" s="60">
        <v>913.64923095703125</v>
      </c>
      <c r="T40" s="57">
        <v>9</v>
      </c>
      <c r="U40" s="57" t="s">
        <v>19</v>
      </c>
    </row>
    <row r="41" spans="1:21" x14ac:dyDescent="0.35">
      <c r="A41" s="57">
        <v>4</v>
      </c>
      <c r="B41" s="57" t="s">
        <v>69</v>
      </c>
      <c r="C41" s="57" t="s">
        <v>70</v>
      </c>
      <c r="D41" s="57" t="s">
        <v>67</v>
      </c>
      <c r="E41" s="57" t="s">
        <v>66</v>
      </c>
      <c r="F41" s="57" t="s">
        <v>68</v>
      </c>
      <c r="G41" s="57" t="s">
        <v>102</v>
      </c>
      <c r="H41" s="58">
        <v>0.27172123723761471</v>
      </c>
      <c r="I41" s="58">
        <v>0.53675943084455802</v>
      </c>
      <c r="J41" s="59">
        <v>95.102649173095529</v>
      </c>
      <c r="K41" s="59">
        <v>56.440008297519299</v>
      </c>
      <c r="L41" s="59">
        <v>4.2775417452222495</v>
      </c>
      <c r="M41" s="59">
        <v>67.97638307230379</v>
      </c>
      <c r="N41" s="60">
        <v>34636.207000000002</v>
      </c>
      <c r="O41" s="60">
        <v>37769.499000000003</v>
      </c>
      <c r="P41" s="60">
        <v>38972.230000000003</v>
      </c>
      <c r="Q41" s="59">
        <v>0.77287514760193998</v>
      </c>
      <c r="R41" s="60">
        <v>301.2066650390625</v>
      </c>
      <c r="S41" s="60">
        <v>286.45550537109375</v>
      </c>
      <c r="T41" s="57">
        <v>9</v>
      </c>
      <c r="U41" s="57" t="s">
        <v>19</v>
      </c>
    </row>
    <row r="42" spans="1:21" x14ac:dyDescent="0.35">
      <c r="A42" s="57">
        <v>4</v>
      </c>
      <c r="B42" s="57" t="s">
        <v>69</v>
      </c>
      <c r="C42" s="57" t="s">
        <v>70</v>
      </c>
      <c r="D42" s="57" t="s">
        <v>67</v>
      </c>
      <c r="E42" s="57" t="s">
        <v>66</v>
      </c>
      <c r="F42" s="57" t="s">
        <v>68</v>
      </c>
      <c r="G42" s="57" t="s">
        <v>103</v>
      </c>
      <c r="H42" s="58">
        <v>0.27172123723761471</v>
      </c>
      <c r="I42" s="58">
        <v>0.30477786096351778</v>
      </c>
      <c r="J42" s="59">
        <v>68.513152101660282</v>
      </c>
      <c r="K42" s="59">
        <v>44.484577283977025</v>
      </c>
      <c r="L42" s="59">
        <v>20.895424684393021</v>
      </c>
      <c r="M42" s="59">
        <v>19.740905890533789</v>
      </c>
      <c r="N42" s="60">
        <v>34636.207000000002</v>
      </c>
      <c r="O42" s="60">
        <v>37769.499000000003</v>
      </c>
      <c r="P42" s="60">
        <v>38972.230000000003</v>
      </c>
      <c r="Q42" s="59">
        <v>1.3176492259004799</v>
      </c>
      <c r="R42" s="60">
        <v>513.51727294921875</v>
      </c>
      <c r="S42" s="60">
        <v>351.82687377929688</v>
      </c>
      <c r="T42" s="57">
        <v>9</v>
      </c>
      <c r="U42" s="57" t="s">
        <v>19</v>
      </c>
    </row>
    <row r="43" spans="1:21" x14ac:dyDescent="0.35">
      <c r="A43" s="57">
        <v>4</v>
      </c>
      <c r="B43" s="57" t="s">
        <v>69</v>
      </c>
      <c r="C43" s="57" t="s">
        <v>70</v>
      </c>
      <c r="D43" s="57" t="s">
        <v>67</v>
      </c>
      <c r="E43" s="57" t="s">
        <v>66</v>
      </c>
      <c r="F43" s="57" t="s">
        <v>68</v>
      </c>
      <c r="G43" s="57" t="s">
        <v>104</v>
      </c>
      <c r="H43" s="58">
        <v>0.27172123723761471</v>
      </c>
      <c r="I43" s="58">
        <v>0.18378930469120469</v>
      </c>
      <c r="J43" s="59">
        <v>39.255069701501164</v>
      </c>
      <c r="K43" s="59">
        <v>46.819253178953453</v>
      </c>
      <c r="L43" s="59">
        <v>21.383307265110549</v>
      </c>
      <c r="M43" s="59">
        <v>16.129829837080688</v>
      </c>
      <c r="N43" s="60">
        <v>34636.207000000002</v>
      </c>
      <c r="O43" s="60">
        <v>37769.499000000003</v>
      </c>
      <c r="P43" s="60">
        <v>38972.230000000003</v>
      </c>
      <c r="Q43" s="59">
        <v>7.9865417637289993E-2</v>
      </c>
      <c r="R43" s="60">
        <v>31.125333786010742</v>
      </c>
      <c r="S43" s="60">
        <v>12.218271255493164</v>
      </c>
      <c r="T43" s="57">
        <v>9</v>
      </c>
      <c r="U43" s="57" t="s">
        <v>19</v>
      </c>
    </row>
    <row r="44" spans="1:21" s="1" customFormat="1" x14ac:dyDescent="0.35">
      <c r="A44" s="15"/>
      <c r="B44" s="15"/>
      <c r="C44" s="16"/>
      <c r="D44" s="16"/>
      <c r="E44" s="16"/>
      <c r="F44" s="16"/>
      <c r="G44" s="16"/>
      <c r="H44" s="19"/>
      <c r="I44" s="19"/>
      <c r="J44" s="20"/>
      <c r="K44" s="20"/>
      <c r="L44" s="20"/>
      <c r="M44" s="20"/>
      <c r="N44" s="21"/>
      <c r="O44" s="21"/>
      <c r="P44" s="21"/>
      <c r="Q44" s="18"/>
      <c r="R44" s="21"/>
      <c r="S44" s="21"/>
      <c r="T44" s="16"/>
      <c r="U44" s="16"/>
    </row>
    <row r="45" spans="1:21" s="25" customFormat="1" ht="30" customHeight="1" x14ac:dyDescent="0.35">
      <c r="A45" s="24" t="s">
        <v>52</v>
      </c>
    </row>
    <row r="46" spans="1:21" s="23" customFormat="1" ht="30" customHeight="1" x14ac:dyDescent="0.35">
      <c r="A46" s="23" t="s">
        <v>65</v>
      </c>
    </row>
    <row r="47" spans="1:21" s="23" customFormat="1" ht="30" customHeight="1" x14ac:dyDescent="0.35">
      <c r="A47" s="23" t="s">
        <v>62</v>
      </c>
    </row>
    <row r="48" spans="1:21" s="13" customFormat="1" ht="30" customHeight="1" x14ac:dyDescent="0.35">
      <c r="A48" s="13" t="s">
        <v>118</v>
      </c>
    </row>
    <row r="49" spans="1:1" s="27" customFormat="1" ht="30" customHeight="1" x14ac:dyDescent="0.45">
      <c r="A49" s="28"/>
    </row>
  </sheetData>
  <autoFilter ref="A9:U9">
    <sortState ref="A497:U532">
      <sortCondition ref="C9:C1128"/>
    </sortState>
  </autoFilter>
  <sortState ref="A10:U1296">
    <sortCondition ref="C10:C1296"/>
    <sortCondition ref="G10:G1296"/>
  </sortState>
  <mergeCells count="26">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26953125" customWidth="1"/>
    <col min="8" max="9" width="13.26953125" customWidth="1"/>
    <col min="10" max="23" width="12.7265625" customWidth="1"/>
    <col min="24" max="24" width="12.7265625" style="29" customWidth="1"/>
    <col min="25" max="25" width="12.7265625" style="48" customWidth="1"/>
    <col min="26" max="26" width="12.7265625" style="29" customWidth="1"/>
    <col min="27" max="27" width="11.54296875" style="29" customWidth="1"/>
    <col min="28" max="28" width="8.7265625" style="29"/>
  </cols>
  <sheetData>
    <row r="1" spans="1:28" s="3" customFormat="1" ht="21" customHeight="1" x14ac:dyDescent="0.35">
      <c r="A1" s="2" t="s">
        <v>107</v>
      </c>
      <c r="B1" s="4"/>
      <c r="C1" s="4"/>
      <c r="D1" s="4"/>
      <c r="Y1" s="53"/>
      <c r="Z1" s="54"/>
      <c r="AA1" s="54"/>
    </row>
    <row r="2" spans="1:28" s="3" customFormat="1" ht="21" customHeight="1" x14ac:dyDescent="0.35">
      <c r="A2" s="3" t="s">
        <v>106</v>
      </c>
      <c r="Y2" s="53"/>
      <c r="Z2" s="54"/>
      <c r="AA2" s="54"/>
    </row>
    <row r="3" spans="1:28"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Y3" s="53"/>
      <c r="Z3" s="54"/>
      <c r="AA3" s="54"/>
    </row>
    <row r="4" spans="1:28" s="1" customFormat="1" x14ac:dyDescent="0.35">
      <c r="T4" s="22"/>
      <c r="U4" s="22"/>
      <c r="V4" s="22"/>
      <c r="W4" s="22"/>
      <c r="X4" s="47"/>
      <c r="Y4" s="33"/>
      <c r="Z4" s="5"/>
      <c r="AA4" s="5"/>
      <c r="AB4" s="5"/>
    </row>
    <row r="5" spans="1:28" s="1" customFormat="1" ht="30" customHeight="1" x14ac:dyDescent="0.35">
      <c r="A5" s="70" t="s">
        <v>0</v>
      </c>
      <c r="B5" s="70" t="s">
        <v>1</v>
      </c>
      <c r="C5" s="73" t="s">
        <v>2</v>
      </c>
      <c r="D5" s="73" t="s">
        <v>3</v>
      </c>
      <c r="E5" s="73" t="s">
        <v>4</v>
      </c>
      <c r="F5" s="73"/>
      <c r="G5" s="68" t="s">
        <v>51</v>
      </c>
      <c r="H5" s="68" t="s">
        <v>42</v>
      </c>
      <c r="I5" s="68" t="s">
        <v>50</v>
      </c>
      <c r="J5" s="78" t="s">
        <v>15</v>
      </c>
      <c r="K5" s="78"/>
      <c r="L5" s="78"/>
      <c r="M5" s="78"/>
      <c r="N5" s="78"/>
      <c r="O5" s="78"/>
      <c r="P5" s="78"/>
      <c r="Q5" s="78"/>
      <c r="R5" s="78"/>
      <c r="S5" s="78"/>
      <c r="T5" s="75" t="s">
        <v>43</v>
      </c>
      <c r="U5" s="75"/>
      <c r="V5" s="75"/>
      <c r="W5" s="77" t="str">
        <f>'MPI Region'!Q5</f>
        <v>Population 2020</v>
      </c>
      <c r="X5" s="77"/>
      <c r="Y5" s="77"/>
      <c r="Z5" s="77" t="s">
        <v>44</v>
      </c>
      <c r="AA5" s="77"/>
      <c r="AB5" s="5"/>
    </row>
    <row r="6" spans="1:28" s="1" customFormat="1" ht="30" customHeight="1" x14ac:dyDescent="0.35">
      <c r="A6" s="71"/>
      <c r="B6" s="71"/>
      <c r="C6" s="74"/>
      <c r="D6" s="74"/>
      <c r="E6" s="75"/>
      <c r="F6" s="75"/>
      <c r="G6" s="76"/>
      <c r="H6" s="76"/>
      <c r="I6" s="76"/>
      <c r="J6" s="69" t="s">
        <v>16</v>
      </c>
      <c r="K6" s="69"/>
      <c r="L6" s="69" t="s">
        <v>17</v>
      </c>
      <c r="M6" s="69"/>
      <c r="N6" s="69" t="s">
        <v>18</v>
      </c>
      <c r="O6" s="69"/>
      <c r="P6" s="69"/>
      <c r="Q6" s="69"/>
      <c r="R6" s="69"/>
      <c r="S6" s="69"/>
      <c r="T6" s="68" t="s">
        <v>10</v>
      </c>
      <c r="U6" s="68" t="str">
        <f>'MPI Region'!O6:O7</f>
        <v>Population 2019</v>
      </c>
      <c r="V6" s="68" t="str">
        <f>'MPI Region'!P6:P7</f>
        <v>Population 2020</v>
      </c>
      <c r="W6" s="79" t="s">
        <v>47</v>
      </c>
      <c r="X6" s="79" t="s">
        <v>48</v>
      </c>
      <c r="Y6" s="80" t="s">
        <v>64</v>
      </c>
      <c r="Z6" s="76" t="s">
        <v>39</v>
      </c>
      <c r="AA6" s="76" t="s">
        <v>11</v>
      </c>
      <c r="AB6" s="5"/>
    </row>
    <row r="7" spans="1:28" s="1" customFormat="1" ht="30" customHeight="1" x14ac:dyDescent="0.35">
      <c r="A7" s="71"/>
      <c r="B7" s="71"/>
      <c r="C7" s="74"/>
      <c r="D7" s="74"/>
      <c r="E7" s="74" t="s">
        <v>5</v>
      </c>
      <c r="F7" s="74" t="s">
        <v>6</v>
      </c>
      <c r="G7" s="76"/>
      <c r="H7" s="69"/>
      <c r="I7" s="69"/>
      <c r="J7" s="11" t="s">
        <v>19</v>
      </c>
      <c r="K7" s="11" t="s">
        <v>20</v>
      </c>
      <c r="L7" s="11" t="s">
        <v>21</v>
      </c>
      <c r="M7" s="11" t="s">
        <v>22</v>
      </c>
      <c r="N7" s="8" t="s">
        <v>28</v>
      </c>
      <c r="O7" s="8" t="s">
        <v>23</v>
      </c>
      <c r="P7" s="8" t="s">
        <v>24</v>
      </c>
      <c r="Q7" s="8" t="s">
        <v>25</v>
      </c>
      <c r="R7" s="8" t="s">
        <v>26</v>
      </c>
      <c r="S7" s="8" t="s">
        <v>27</v>
      </c>
      <c r="T7" s="69"/>
      <c r="U7" s="69"/>
      <c r="V7" s="69"/>
      <c r="W7" s="69"/>
      <c r="X7" s="69"/>
      <c r="Y7" s="81"/>
      <c r="Z7" s="76"/>
      <c r="AA7" s="76"/>
      <c r="AB7" s="5"/>
    </row>
    <row r="8" spans="1:28" s="1" customFormat="1" ht="30" customHeight="1" x14ac:dyDescent="0.35">
      <c r="A8" s="72"/>
      <c r="B8" s="72"/>
      <c r="C8" s="75"/>
      <c r="D8" s="75"/>
      <c r="E8" s="75"/>
      <c r="F8" s="75"/>
      <c r="G8" s="69"/>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55" t="s">
        <v>14</v>
      </c>
      <c r="Z8" s="69"/>
      <c r="AA8" s="69"/>
      <c r="AB8" s="5"/>
    </row>
    <row r="9" spans="1:28" s="1" customFormat="1" x14ac:dyDescent="0.35">
      <c r="G9" s="5"/>
      <c r="H9" s="5"/>
      <c r="I9" s="5"/>
      <c r="T9" s="5"/>
      <c r="U9" s="5"/>
      <c r="V9" s="5"/>
      <c r="W9" s="5"/>
      <c r="X9" s="5"/>
      <c r="Y9" s="33"/>
      <c r="Z9" s="5"/>
      <c r="AA9" s="5"/>
      <c r="AB9" s="5"/>
    </row>
    <row r="10" spans="1:28" x14ac:dyDescent="0.35">
      <c r="A10" s="57">
        <v>4</v>
      </c>
      <c r="B10" s="57" t="s">
        <v>69</v>
      </c>
      <c r="C10" s="57" t="s">
        <v>70</v>
      </c>
      <c r="D10" s="57" t="s">
        <v>67</v>
      </c>
      <c r="E10" s="57" t="s">
        <v>66</v>
      </c>
      <c r="F10" s="57" t="s">
        <v>68</v>
      </c>
      <c r="G10" s="57" t="s">
        <v>71</v>
      </c>
      <c r="H10" s="58">
        <v>0.27172123723761471</v>
      </c>
      <c r="I10" s="58">
        <v>0.32644881220506428</v>
      </c>
      <c r="J10" s="59"/>
      <c r="K10" s="59">
        <v>8.9054573076495291</v>
      </c>
      <c r="L10" s="59">
        <v>29.848515872031129</v>
      </c>
      <c r="M10" s="59">
        <v>42.22011540108263</v>
      </c>
      <c r="N10" s="59">
        <v>65.677972545023025</v>
      </c>
      <c r="O10" s="59">
        <v>65.211511852142593</v>
      </c>
      <c r="P10" s="59">
        <v>30.955165043109822</v>
      </c>
      <c r="Q10" s="59">
        <v>35.363319460605659</v>
      </c>
      <c r="R10" s="59">
        <v>66.250477087420208</v>
      </c>
      <c r="S10" s="59">
        <v>54.510778315280582</v>
      </c>
      <c r="T10" s="60">
        <v>34636.207000000002</v>
      </c>
      <c r="U10" s="60">
        <v>37769.499000000003</v>
      </c>
      <c r="V10" s="60">
        <v>38972.230000000003</v>
      </c>
      <c r="W10" s="59">
        <v>3.28320115923098</v>
      </c>
      <c r="X10" s="60">
        <v>1279.5367431640625</v>
      </c>
      <c r="Y10" s="61">
        <v>849.1162109375</v>
      </c>
      <c r="Z10" s="61">
        <v>9</v>
      </c>
      <c r="AA10" t="s">
        <v>19</v>
      </c>
      <c r="AB10"/>
    </row>
    <row r="11" spans="1:28" x14ac:dyDescent="0.35">
      <c r="A11" s="57">
        <v>4</v>
      </c>
      <c r="B11" s="57" t="s">
        <v>69</v>
      </c>
      <c r="C11" s="57" t="s">
        <v>70</v>
      </c>
      <c r="D11" s="57" t="s">
        <v>67</v>
      </c>
      <c r="E11" s="57" t="s">
        <v>66</v>
      </c>
      <c r="F11" s="57" t="s">
        <v>68</v>
      </c>
      <c r="G11" s="57" t="s">
        <v>72</v>
      </c>
      <c r="H11" s="58">
        <v>0.27172123723761471</v>
      </c>
      <c r="I11" s="58">
        <v>0.42630646688063989</v>
      </c>
      <c r="J11" s="59"/>
      <c r="K11" s="59">
        <v>9.2385621319070204</v>
      </c>
      <c r="L11" s="59">
        <v>63.581868340491667</v>
      </c>
      <c r="M11" s="59">
        <v>43.588331335075345</v>
      </c>
      <c r="N11" s="59">
        <v>75.033479402578735</v>
      </c>
      <c r="O11" s="59">
        <v>70.86119224385979</v>
      </c>
      <c r="P11" s="59">
        <v>58.004446153977526</v>
      </c>
      <c r="Q11" s="59">
        <v>78.319822642572404</v>
      </c>
      <c r="R11" s="59">
        <v>74.361468657987984</v>
      </c>
      <c r="S11" s="59">
        <v>33.829259465681311</v>
      </c>
      <c r="T11" s="60">
        <v>34636.207000000002</v>
      </c>
      <c r="U11" s="60">
        <v>37769.499000000003</v>
      </c>
      <c r="V11" s="60">
        <v>38972.230000000003</v>
      </c>
      <c r="W11" s="59">
        <v>2.1392761564732399</v>
      </c>
      <c r="X11" s="60">
        <v>833.7236328125</v>
      </c>
      <c r="Y11" s="61">
        <v>658.63763427734375</v>
      </c>
      <c r="Z11" s="61">
        <v>9</v>
      </c>
      <c r="AA11" t="s">
        <v>19</v>
      </c>
      <c r="AB11"/>
    </row>
    <row r="12" spans="1:28" x14ac:dyDescent="0.35">
      <c r="A12" s="57">
        <v>4</v>
      </c>
      <c r="B12" s="57" t="s">
        <v>69</v>
      </c>
      <c r="C12" s="57" t="s">
        <v>70</v>
      </c>
      <c r="D12" s="57" t="s">
        <v>67</v>
      </c>
      <c r="E12" s="57" t="s">
        <v>66</v>
      </c>
      <c r="F12" s="57" t="s">
        <v>68</v>
      </c>
      <c r="G12" s="57" t="s">
        <v>73</v>
      </c>
      <c r="H12" s="58">
        <v>0.27172123723761471</v>
      </c>
      <c r="I12" s="58">
        <v>0.29905600799160392</v>
      </c>
      <c r="J12" s="59"/>
      <c r="K12" s="59">
        <v>11.964379330002259</v>
      </c>
      <c r="L12" s="59">
        <v>22.73349608707645</v>
      </c>
      <c r="M12" s="59">
        <v>45.01168532979392</v>
      </c>
      <c r="N12" s="59">
        <v>57.796609386327404</v>
      </c>
      <c r="O12" s="59">
        <v>58.334082646400468</v>
      </c>
      <c r="P12" s="59">
        <v>44.64323550092135</v>
      </c>
      <c r="Q12" s="59">
        <v>10.23198118842754</v>
      </c>
      <c r="R12" s="59">
        <v>61.072418674811821</v>
      </c>
      <c r="S12" s="59">
        <v>31.200666757124019</v>
      </c>
      <c r="T12" s="60">
        <v>34636.207000000002</v>
      </c>
      <c r="U12" s="60">
        <v>37769.499000000003</v>
      </c>
      <c r="V12" s="60">
        <v>38972.230000000003</v>
      </c>
      <c r="W12" s="59">
        <v>2.8413525064906699</v>
      </c>
      <c r="X12" s="60">
        <v>1107.33837890625</v>
      </c>
      <c r="Y12" s="61">
        <v>677.251708984375</v>
      </c>
      <c r="Z12" s="61">
        <v>9</v>
      </c>
      <c r="AA12" t="s">
        <v>19</v>
      </c>
      <c r="AB12"/>
    </row>
    <row r="13" spans="1:28" x14ac:dyDescent="0.35">
      <c r="A13" s="57">
        <v>4</v>
      </c>
      <c r="B13" s="57" t="s">
        <v>69</v>
      </c>
      <c r="C13" s="57" t="s">
        <v>70</v>
      </c>
      <c r="D13" s="57" t="s">
        <v>67</v>
      </c>
      <c r="E13" s="57" t="s">
        <v>66</v>
      </c>
      <c r="F13" s="57" t="s">
        <v>68</v>
      </c>
      <c r="G13" s="57" t="s">
        <v>74</v>
      </c>
      <c r="H13" s="58">
        <v>0.27172123723761471</v>
      </c>
      <c r="I13" s="58">
        <v>0.228557646150365</v>
      </c>
      <c r="J13" s="59"/>
      <c r="K13" s="59">
        <v>6.7435286184752199</v>
      </c>
      <c r="L13" s="59">
        <v>28.53073895761921</v>
      </c>
      <c r="M13" s="59">
        <v>32.537099382963518</v>
      </c>
      <c r="N13" s="59">
        <v>41.975100628688431</v>
      </c>
      <c r="O13" s="59">
        <v>43.008145799427027</v>
      </c>
      <c r="P13" s="59">
        <v>27.437588210845288</v>
      </c>
      <c r="Q13" s="59">
        <v>17.010668401419739</v>
      </c>
      <c r="R13" s="59">
        <v>46.056093049114473</v>
      </c>
      <c r="S13" s="59">
        <v>12.25148024837468</v>
      </c>
      <c r="T13" s="60">
        <v>34636.207000000002</v>
      </c>
      <c r="U13" s="60">
        <v>37769.499000000003</v>
      </c>
      <c r="V13" s="60">
        <v>38972.230000000003</v>
      </c>
      <c r="W13" s="59">
        <v>6.2178062582623301</v>
      </c>
      <c r="X13" s="60">
        <v>2423.2177734375</v>
      </c>
      <c r="Y13" s="61">
        <v>1125.3331298828125</v>
      </c>
      <c r="Z13" s="61">
        <v>9</v>
      </c>
      <c r="AA13" t="s">
        <v>19</v>
      </c>
      <c r="AB13"/>
    </row>
    <row r="14" spans="1:28" x14ac:dyDescent="0.35">
      <c r="A14" s="57">
        <v>4</v>
      </c>
      <c r="B14" s="57" t="s">
        <v>69</v>
      </c>
      <c r="C14" s="57" t="s">
        <v>70</v>
      </c>
      <c r="D14" s="57" t="s">
        <v>67</v>
      </c>
      <c r="E14" s="57" t="s">
        <v>66</v>
      </c>
      <c r="F14" s="57" t="s">
        <v>68</v>
      </c>
      <c r="G14" s="57" t="s">
        <v>75</v>
      </c>
      <c r="H14" s="58">
        <v>0.27172123723761471</v>
      </c>
      <c r="I14" s="58">
        <v>0.25552533842853098</v>
      </c>
      <c r="J14" s="59"/>
      <c r="K14" s="59">
        <v>6.4607268259174804</v>
      </c>
      <c r="L14" s="59">
        <v>23.437320629796901</v>
      </c>
      <c r="M14" s="59">
        <v>40.529341478114887</v>
      </c>
      <c r="N14" s="59">
        <v>53.849486451514281</v>
      </c>
      <c r="O14" s="59">
        <v>50.891340544311582</v>
      </c>
      <c r="P14" s="59">
        <v>41.683198969719335</v>
      </c>
      <c r="Q14" s="59">
        <v>6.5477491567810704</v>
      </c>
      <c r="R14" s="59">
        <v>54.722408535718316</v>
      </c>
      <c r="S14" s="59">
        <v>21.58707823385307</v>
      </c>
      <c r="T14" s="60">
        <v>34636.207000000002</v>
      </c>
      <c r="U14" s="60">
        <v>37769.499000000003</v>
      </c>
      <c r="V14" s="60">
        <v>38972.230000000003</v>
      </c>
      <c r="W14" s="59">
        <v>1.1869290494273601</v>
      </c>
      <c r="X14" s="60">
        <v>462.57272338867188</v>
      </c>
      <c r="Y14" s="61">
        <v>253.23684692382813</v>
      </c>
      <c r="Z14" s="61">
        <v>9</v>
      </c>
      <c r="AA14" t="s">
        <v>19</v>
      </c>
      <c r="AB14"/>
    </row>
    <row r="15" spans="1:28" x14ac:dyDescent="0.35">
      <c r="A15" s="57">
        <v>4</v>
      </c>
      <c r="B15" s="57" t="s">
        <v>69</v>
      </c>
      <c r="C15" s="57" t="s">
        <v>70</v>
      </c>
      <c r="D15" s="57" t="s">
        <v>67</v>
      </c>
      <c r="E15" s="57" t="s">
        <v>66</v>
      </c>
      <c r="F15" s="57" t="s">
        <v>68</v>
      </c>
      <c r="G15" s="57" t="s">
        <v>76</v>
      </c>
      <c r="H15" s="58">
        <v>0.27172123723761471</v>
      </c>
      <c r="I15" s="58">
        <v>0.28069926463704198</v>
      </c>
      <c r="J15" s="59"/>
      <c r="K15" s="59">
        <v>3.1178025781281997</v>
      </c>
      <c r="L15" s="59">
        <v>27.054731619740107</v>
      </c>
      <c r="M15" s="59">
        <v>48.917960710470439</v>
      </c>
      <c r="N15" s="59">
        <v>59.386792517465317</v>
      </c>
      <c r="O15" s="59">
        <v>60.50212140473753</v>
      </c>
      <c r="P15" s="59">
        <v>53.745445857335795</v>
      </c>
      <c r="Q15" s="59">
        <v>2.24952857572293</v>
      </c>
      <c r="R15" s="59">
        <v>62.320523836248555</v>
      </c>
      <c r="S15" s="59">
        <v>20.42937169550769</v>
      </c>
      <c r="T15" s="60">
        <v>34636.207000000002</v>
      </c>
      <c r="U15" s="60">
        <v>37769.499000000003</v>
      </c>
      <c r="V15" s="60">
        <v>38972.230000000003</v>
      </c>
      <c r="W15" s="59">
        <v>1.22482111975894</v>
      </c>
      <c r="X15" s="60">
        <v>477.34011840820313</v>
      </c>
      <c r="Y15" s="61">
        <v>297.48086547851563</v>
      </c>
      <c r="Z15" s="61">
        <v>9</v>
      </c>
      <c r="AA15" t="s">
        <v>19</v>
      </c>
      <c r="AB15"/>
    </row>
    <row r="16" spans="1:28" x14ac:dyDescent="0.35">
      <c r="A16" s="57">
        <v>4</v>
      </c>
      <c r="B16" s="57" t="s">
        <v>69</v>
      </c>
      <c r="C16" s="57" t="s">
        <v>70</v>
      </c>
      <c r="D16" s="57" t="s">
        <v>67</v>
      </c>
      <c r="E16" s="57" t="s">
        <v>66</v>
      </c>
      <c r="F16" s="57" t="s">
        <v>68</v>
      </c>
      <c r="G16" s="57" t="s">
        <v>77</v>
      </c>
      <c r="H16" s="58">
        <v>0.27172123723761471</v>
      </c>
      <c r="I16" s="58">
        <v>0.33575031153765711</v>
      </c>
      <c r="J16" s="59"/>
      <c r="K16" s="59">
        <v>4.3485726753170004</v>
      </c>
      <c r="L16" s="59">
        <v>50.695452520187288</v>
      </c>
      <c r="M16" s="59">
        <v>56.162999527672632</v>
      </c>
      <c r="N16" s="59">
        <v>65.594992641269727</v>
      </c>
      <c r="O16" s="59">
        <v>61.656058277376978</v>
      </c>
      <c r="P16" s="59">
        <v>38.902115920728619</v>
      </c>
      <c r="Q16" s="59">
        <v>10.39593588945624</v>
      </c>
      <c r="R16" s="59">
        <v>68.380138241825605</v>
      </c>
      <c r="S16" s="59">
        <v>12.754527601363922</v>
      </c>
      <c r="T16" s="60">
        <v>34636.207000000002</v>
      </c>
      <c r="U16" s="60">
        <v>37769.499000000003</v>
      </c>
      <c r="V16" s="60">
        <v>38972.230000000003</v>
      </c>
      <c r="W16" s="59">
        <v>2.1742902875346899</v>
      </c>
      <c r="X16" s="60">
        <v>847.369384765625</v>
      </c>
      <c r="Y16" s="61">
        <v>601.857421875</v>
      </c>
      <c r="Z16" s="61">
        <v>9</v>
      </c>
      <c r="AA16" t="s">
        <v>19</v>
      </c>
      <c r="AB16"/>
    </row>
    <row r="17" spans="1:28" x14ac:dyDescent="0.35">
      <c r="A17" s="57">
        <v>4</v>
      </c>
      <c r="B17" s="57" t="s">
        <v>69</v>
      </c>
      <c r="C17" s="57" t="s">
        <v>70</v>
      </c>
      <c r="D17" s="57" t="s">
        <v>67</v>
      </c>
      <c r="E17" s="57" t="s">
        <v>66</v>
      </c>
      <c r="F17" s="57" t="s">
        <v>68</v>
      </c>
      <c r="G17" s="57" t="s">
        <v>78</v>
      </c>
      <c r="H17" s="58">
        <v>0.27172123723761471</v>
      </c>
      <c r="I17" s="58">
        <v>0.19431292976268991</v>
      </c>
      <c r="J17" s="59"/>
      <c r="K17" s="59">
        <v>11.302678395418701</v>
      </c>
      <c r="L17" s="59">
        <v>21.88694827979533</v>
      </c>
      <c r="M17" s="59">
        <v>28.147106626371759</v>
      </c>
      <c r="N17" s="59">
        <v>32.11140324385736</v>
      </c>
      <c r="O17" s="59">
        <v>32.418721856390469</v>
      </c>
      <c r="P17" s="59">
        <v>17.773232649863019</v>
      </c>
      <c r="Q17" s="59">
        <v>4.2455226620210205</v>
      </c>
      <c r="R17" s="59">
        <v>41.03219716096379</v>
      </c>
      <c r="S17" s="59">
        <v>4.2639609086010406</v>
      </c>
      <c r="T17" s="60">
        <v>34636.207000000002</v>
      </c>
      <c r="U17" s="60">
        <v>37769.499000000003</v>
      </c>
      <c r="V17" s="60">
        <v>38972.230000000003</v>
      </c>
      <c r="W17" s="59">
        <v>7.06751164363732</v>
      </c>
      <c r="X17" s="60">
        <v>2754.366943359375</v>
      </c>
      <c r="Y17" s="61">
        <v>1228.069580078125</v>
      </c>
      <c r="Z17" s="61">
        <v>9</v>
      </c>
      <c r="AA17" t="s">
        <v>19</v>
      </c>
      <c r="AB17"/>
    </row>
    <row r="18" spans="1:28" x14ac:dyDescent="0.35">
      <c r="A18" s="57">
        <v>4</v>
      </c>
      <c r="B18" s="57" t="s">
        <v>69</v>
      </c>
      <c r="C18" s="57" t="s">
        <v>70</v>
      </c>
      <c r="D18" s="57" t="s">
        <v>67</v>
      </c>
      <c r="E18" s="57" t="s">
        <v>66</v>
      </c>
      <c r="F18" s="57" t="s">
        <v>68</v>
      </c>
      <c r="G18" s="57" t="s">
        <v>79</v>
      </c>
      <c r="H18" s="58">
        <v>0.27172123723761471</v>
      </c>
      <c r="I18" s="58">
        <v>0.24108407164547421</v>
      </c>
      <c r="J18" s="59"/>
      <c r="K18" s="59">
        <v>6.3747445445643605</v>
      </c>
      <c r="L18" s="59">
        <v>26.598167200268431</v>
      </c>
      <c r="M18" s="59">
        <v>39.011318240073926</v>
      </c>
      <c r="N18" s="59">
        <v>43.261698731601719</v>
      </c>
      <c r="O18" s="59">
        <v>50.543500348676972</v>
      </c>
      <c r="P18" s="59">
        <v>34.840125279198588</v>
      </c>
      <c r="Q18" s="59">
        <v>13.63169806528731</v>
      </c>
      <c r="R18" s="59">
        <v>45.32239263660567</v>
      </c>
      <c r="S18" s="59">
        <v>11.27499031187917</v>
      </c>
      <c r="T18" s="60">
        <v>34636.207000000002</v>
      </c>
      <c r="U18" s="60">
        <v>37769.499000000003</v>
      </c>
      <c r="V18" s="60">
        <v>38972.230000000003</v>
      </c>
      <c r="W18" s="59">
        <v>3.6617496616413598</v>
      </c>
      <c r="X18" s="60">
        <v>1427.0655517578125</v>
      </c>
      <c r="Y18" s="61">
        <v>724.2982177734375</v>
      </c>
      <c r="Z18" s="61">
        <v>9</v>
      </c>
      <c r="AA18" t="s">
        <v>19</v>
      </c>
      <c r="AB18"/>
    </row>
    <row r="19" spans="1:28" x14ac:dyDescent="0.35">
      <c r="A19" s="57">
        <v>4</v>
      </c>
      <c r="B19" s="57" t="s">
        <v>69</v>
      </c>
      <c r="C19" s="57" t="s">
        <v>70</v>
      </c>
      <c r="D19" s="57" t="s">
        <v>67</v>
      </c>
      <c r="E19" s="57" t="s">
        <v>66</v>
      </c>
      <c r="F19" s="57" t="s">
        <v>68</v>
      </c>
      <c r="G19" s="57" t="s">
        <v>80</v>
      </c>
      <c r="H19" s="58">
        <v>0.27172123723761471</v>
      </c>
      <c r="I19" s="58">
        <v>0.27314106596022031</v>
      </c>
      <c r="J19" s="59"/>
      <c r="K19" s="59">
        <v>11.022662634125529</v>
      </c>
      <c r="L19" s="59">
        <v>24.626902183187561</v>
      </c>
      <c r="M19" s="59">
        <v>37.48440830674506</v>
      </c>
      <c r="N19" s="59">
        <v>58.555326820984021</v>
      </c>
      <c r="O19" s="59">
        <v>59.675673765389483</v>
      </c>
      <c r="P19" s="59">
        <v>47.154084463464621</v>
      </c>
      <c r="Q19" s="59">
        <v>0.18125010982799</v>
      </c>
      <c r="R19" s="59">
        <v>60.952269434077714</v>
      </c>
      <c r="S19" s="59">
        <v>12.66540685987472</v>
      </c>
      <c r="T19" s="60">
        <v>34636.207000000002</v>
      </c>
      <c r="U19" s="60">
        <v>37769.499000000003</v>
      </c>
      <c r="V19" s="60">
        <v>38972.230000000003</v>
      </c>
      <c r="W19" s="59">
        <v>2.45359028887653</v>
      </c>
      <c r="X19" s="60">
        <v>956.2188720703125</v>
      </c>
      <c r="Y19" s="61">
        <v>582.83709716796875</v>
      </c>
      <c r="Z19" s="61">
        <v>9</v>
      </c>
      <c r="AA19" t="s">
        <v>19</v>
      </c>
      <c r="AB19"/>
    </row>
    <row r="20" spans="1:28" x14ac:dyDescent="0.35">
      <c r="A20" s="57">
        <v>4</v>
      </c>
      <c r="B20" s="57" t="s">
        <v>69</v>
      </c>
      <c r="C20" s="57" t="s">
        <v>70</v>
      </c>
      <c r="D20" s="57" t="s">
        <v>67</v>
      </c>
      <c r="E20" s="57" t="s">
        <v>66</v>
      </c>
      <c r="F20" s="57" t="s">
        <v>68</v>
      </c>
      <c r="G20" s="57" t="s">
        <v>81</v>
      </c>
      <c r="H20" s="58">
        <v>0.27172123723761471</v>
      </c>
      <c r="I20" s="58">
        <v>0.32398667827228328</v>
      </c>
      <c r="J20" s="59"/>
      <c r="K20" s="59">
        <v>1.02130947020198</v>
      </c>
      <c r="L20" s="59">
        <v>34.703279366659181</v>
      </c>
      <c r="M20" s="59">
        <v>61.21513086982462</v>
      </c>
      <c r="N20" s="59">
        <v>68.161749459376892</v>
      </c>
      <c r="O20" s="59">
        <v>53.615613312402864</v>
      </c>
      <c r="P20" s="59">
        <v>24.726085763788859</v>
      </c>
      <c r="Q20" s="59">
        <v>66.462653460864743</v>
      </c>
      <c r="R20" s="59">
        <v>69.560370673943794</v>
      </c>
      <c r="S20" s="59">
        <v>6.7664606887848198</v>
      </c>
      <c r="T20" s="60">
        <v>34636.207000000002</v>
      </c>
      <c r="U20" s="60">
        <v>37769.499000000003</v>
      </c>
      <c r="V20" s="60">
        <v>38972.230000000003</v>
      </c>
      <c r="W20" s="59">
        <v>3.1411612047589204</v>
      </c>
      <c r="X20" s="60">
        <v>1224.1805419921875</v>
      </c>
      <c r="Y20" s="61">
        <v>860.2060546875</v>
      </c>
      <c r="Z20" s="61">
        <v>9</v>
      </c>
      <c r="AA20" t="s">
        <v>19</v>
      </c>
      <c r="AB20"/>
    </row>
    <row r="21" spans="1:28" x14ac:dyDescent="0.35">
      <c r="A21" s="57">
        <v>4</v>
      </c>
      <c r="B21" s="57" t="s">
        <v>69</v>
      </c>
      <c r="C21" s="57" t="s">
        <v>70</v>
      </c>
      <c r="D21" s="57" t="s">
        <v>67</v>
      </c>
      <c r="E21" s="57" t="s">
        <v>66</v>
      </c>
      <c r="F21" s="57" t="s">
        <v>68</v>
      </c>
      <c r="G21" s="57" t="s">
        <v>82</v>
      </c>
      <c r="H21" s="58">
        <v>0.27172123723761471</v>
      </c>
      <c r="I21" s="58">
        <v>0.30875427448935089</v>
      </c>
      <c r="J21" s="59"/>
      <c r="K21" s="59">
        <v>5.6600754836198695</v>
      </c>
      <c r="L21" s="59">
        <v>46.23691641047985</v>
      </c>
      <c r="M21" s="59">
        <v>42.027889771355881</v>
      </c>
      <c r="N21" s="59">
        <v>52.264743176729922</v>
      </c>
      <c r="O21" s="59">
        <v>46.972015031852273</v>
      </c>
      <c r="P21" s="59">
        <v>48.789945035865991</v>
      </c>
      <c r="Q21" s="59">
        <v>30.324937328431922</v>
      </c>
      <c r="R21" s="59">
        <v>59.678541711322531</v>
      </c>
      <c r="S21" s="59">
        <v>18.972640349148659</v>
      </c>
      <c r="T21" s="60">
        <v>34636.207000000002</v>
      </c>
      <c r="U21" s="60">
        <v>37769.499000000003</v>
      </c>
      <c r="V21" s="60">
        <v>38972.230000000003</v>
      </c>
      <c r="W21" s="59">
        <v>6.7874500531617601</v>
      </c>
      <c r="X21" s="60">
        <v>2645.220703125</v>
      </c>
      <c r="Y21" s="61">
        <v>1604.674560546875</v>
      </c>
      <c r="Z21" s="61">
        <v>9</v>
      </c>
      <c r="AA21" t="s">
        <v>19</v>
      </c>
      <c r="AB21"/>
    </row>
    <row r="22" spans="1:28" x14ac:dyDescent="0.35">
      <c r="A22" s="57">
        <v>4</v>
      </c>
      <c r="B22" s="57" t="s">
        <v>69</v>
      </c>
      <c r="C22" s="57" t="s">
        <v>70</v>
      </c>
      <c r="D22" s="57" t="s">
        <v>67</v>
      </c>
      <c r="E22" s="57" t="s">
        <v>66</v>
      </c>
      <c r="F22" s="57" t="s">
        <v>68</v>
      </c>
      <c r="G22" s="57" t="s">
        <v>83</v>
      </c>
      <c r="H22" s="58">
        <v>0.27172123723761471</v>
      </c>
      <c r="I22" s="58">
        <v>0.25506586116157309</v>
      </c>
      <c r="J22" s="59"/>
      <c r="K22" s="59">
        <v>6.9589341758782108</v>
      </c>
      <c r="L22" s="59">
        <v>17.143285196795947</v>
      </c>
      <c r="M22" s="59">
        <v>45.460243410828021</v>
      </c>
      <c r="N22" s="59">
        <v>46.79679228796067</v>
      </c>
      <c r="O22" s="59">
        <v>41.279446384049351</v>
      </c>
      <c r="P22" s="59">
        <v>44.888084186042548</v>
      </c>
      <c r="Q22" s="59">
        <v>39.956573459007508</v>
      </c>
      <c r="R22" s="59">
        <v>55.540602886337219</v>
      </c>
      <c r="S22" s="59">
        <v>1.0928600090810601</v>
      </c>
      <c r="T22" s="60">
        <v>34636.207000000002</v>
      </c>
      <c r="U22" s="60">
        <v>37769.499000000003</v>
      </c>
      <c r="V22" s="60">
        <v>38972.230000000003</v>
      </c>
      <c r="W22" s="59">
        <v>2.4171414963158599</v>
      </c>
      <c r="X22" s="60">
        <v>942.013916015625</v>
      </c>
      <c r="Y22" s="61">
        <v>523.2001953125</v>
      </c>
      <c r="Z22" s="61">
        <v>9</v>
      </c>
      <c r="AA22" t="s">
        <v>19</v>
      </c>
      <c r="AB22"/>
    </row>
    <row r="23" spans="1:28" x14ac:dyDescent="0.35">
      <c r="A23" s="57">
        <v>4</v>
      </c>
      <c r="B23" s="57" t="s">
        <v>69</v>
      </c>
      <c r="C23" s="57" t="s">
        <v>70</v>
      </c>
      <c r="D23" s="57" t="s">
        <v>67</v>
      </c>
      <c r="E23" s="57" t="s">
        <v>66</v>
      </c>
      <c r="F23" s="57" t="s">
        <v>68</v>
      </c>
      <c r="G23" s="57" t="s">
        <v>84</v>
      </c>
      <c r="H23" s="58">
        <v>0.27172123723761471</v>
      </c>
      <c r="I23" s="58">
        <v>7.8565658156069904E-2</v>
      </c>
      <c r="J23" s="59"/>
      <c r="K23" s="59">
        <v>3.60849309266513</v>
      </c>
      <c r="L23" s="59">
        <v>9.6513813264231594</v>
      </c>
      <c r="M23" s="59">
        <v>11.58057162216144</v>
      </c>
      <c r="N23" s="59">
        <v>8.6012890629676999</v>
      </c>
      <c r="O23" s="59">
        <v>13.445868555070101</v>
      </c>
      <c r="P23" s="59">
        <v>4.7488654301345194</v>
      </c>
      <c r="Q23" s="59">
        <v>8.3731516047654306</v>
      </c>
      <c r="R23" s="59">
        <v>16.75148523293155</v>
      </c>
      <c r="S23" s="59">
        <v>4.1507073932563801</v>
      </c>
      <c r="T23" s="60">
        <v>34636.207000000002</v>
      </c>
      <c r="U23" s="60">
        <v>37769.499000000003</v>
      </c>
      <c r="V23" s="60">
        <v>38972.230000000003</v>
      </c>
      <c r="W23" s="59">
        <v>12.08971569046874</v>
      </c>
      <c r="X23" s="60">
        <v>4711.6318359375</v>
      </c>
      <c r="Y23" s="61">
        <v>851.77044677734375</v>
      </c>
      <c r="Z23" s="61">
        <v>9</v>
      </c>
      <c r="AA23" t="s">
        <v>19</v>
      </c>
      <c r="AB23"/>
    </row>
    <row r="24" spans="1:28" x14ac:dyDescent="0.35">
      <c r="A24" s="57">
        <v>4</v>
      </c>
      <c r="B24" s="57" t="s">
        <v>69</v>
      </c>
      <c r="C24" s="57" t="s">
        <v>70</v>
      </c>
      <c r="D24" s="57" t="s">
        <v>67</v>
      </c>
      <c r="E24" s="57" t="s">
        <v>66</v>
      </c>
      <c r="F24" s="57" t="s">
        <v>68</v>
      </c>
      <c r="G24" s="57" t="s">
        <v>85</v>
      </c>
      <c r="H24" s="58">
        <v>0.27172123723761471</v>
      </c>
      <c r="I24" s="58">
        <v>0.42790019715365663</v>
      </c>
      <c r="J24" s="59"/>
      <c r="K24" s="59">
        <v>18.577354238457001</v>
      </c>
      <c r="L24" s="59">
        <v>60.428288770319902</v>
      </c>
      <c r="M24" s="59">
        <v>59.908466351576408</v>
      </c>
      <c r="N24" s="59">
        <v>58.85967896345948</v>
      </c>
      <c r="O24" s="59">
        <v>66.271740216253662</v>
      </c>
      <c r="P24" s="59">
        <v>41.33953576702681</v>
      </c>
      <c r="Q24" s="59">
        <v>57.853941039326351</v>
      </c>
      <c r="R24" s="59">
        <v>70.280732351548764</v>
      </c>
      <c r="S24" s="59">
        <v>3.1403357422353699</v>
      </c>
      <c r="T24" s="60">
        <v>34636.207000000002</v>
      </c>
      <c r="U24" s="60">
        <v>37769.499000000003</v>
      </c>
      <c r="V24" s="60">
        <v>38972.230000000003</v>
      </c>
      <c r="W24" s="59">
        <v>8.2114192438857998</v>
      </c>
      <c r="X24" s="60">
        <v>3200.173095703125</v>
      </c>
      <c r="Y24" s="61">
        <v>2317.150634765625</v>
      </c>
      <c r="Z24" s="61">
        <v>9</v>
      </c>
      <c r="AA24" t="s">
        <v>19</v>
      </c>
      <c r="AB24"/>
    </row>
    <row r="25" spans="1:28" x14ac:dyDescent="0.35">
      <c r="A25" s="57">
        <v>4</v>
      </c>
      <c r="B25" s="57" t="s">
        <v>69</v>
      </c>
      <c r="C25" s="57" t="s">
        <v>70</v>
      </c>
      <c r="D25" s="57" t="s">
        <v>67</v>
      </c>
      <c r="E25" s="57" t="s">
        <v>66</v>
      </c>
      <c r="F25" s="57" t="s">
        <v>68</v>
      </c>
      <c r="G25" s="57" t="s">
        <v>86</v>
      </c>
      <c r="H25" s="58">
        <v>0.27172123723761471</v>
      </c>
      <c r="I25" s="58">
        <v>0.20034406691690429</v>
      </c>
      <c r="J25" s="59"/>
      <c r="K25" s="59">
        <v>4.2762781279892899</v>
      </c>
      <c r="L25" s="59">
        <v>15.96517624034464</v>
      </c>
      <c r="M25" s="59">
        <v>31.78657444712913</v>
      </c>
      <c r="N25" s="59">
        <v>39.781907653783691</v>
      </c>
      <c r="O25" s="59">
        <v>42.764053883765769</v>
      </c>
      <c r="P25" s="59">
        <v>30.494610575649979</v>
      </c>
      <c r="Q25" s="59">
        <v>24.294209438405222</v>
      </c>
      <c r="R25" s="59">
        <v>43.561721093772995</v>
      </c>
      <c r="S25" s="59">
        <v>10.809896974520759</v>
      </c>
      <c r="T25" s="60">
        <v>34636.207000000002</v>
      </c>
      <c r="U25" s="60">
        <v>37769.499000000003</v>
      </c>
      <c r="V25" s="60">
        <v>38972.230000000003</v>
      </c>
      <c r="W25" s="59">
        <v>0.72995043279799998</v>
      </c>
      <c r="X25" s="60">
        <v>284.47796630859375</v>
      </c>
      <c r="Y25" s="61">
        <v>124.20773315429688</v>
      </c>
      <c r="Z25" s="61">
        <v>9</v>
      </c>
      <c r="AA25" t="s">
        <v>19</v>
      </c>
      <c r="AB25"/>
    </row>
    <row r="26" spans="1:28" x14ac:dyDescent="0.35">
      <c r="A26" s="57">
        <v>4</v>
      </c>
      <c r="B26" s="57" t="s">
        <v>69</v>
      </c>
      <c r="C26" s="57" t="s">
        <v>70</v>
      </c>
      <c r="D26" s="57" t="s">
        <v>67</v>
      </c>
      <c r="E26" s="57" t="s">
        <v>66</v>
      </c>
      <c r="F26" s="57" t="s">
        <v>68</v>
      </c>
      <c r="G26" s="57" t="s">
        <v>87</v>
      </c>
      <c r="H26" s="58">
        <v>0.27172123723761471</v>
      </c>
      <c r="I26" s="58">
        <v>0.29508848813641331</v>
      </c>
      <c r="J26" s="59"/>
      <c r="K26" s="59">
        <v>9.3924395596445898</v>
      </c>
      <c r="L26" s="59">
        <v>27.104513115690299</v>
      </c>
      <c r="M26" s="59">
        <v>59.449098350217376</v>
      </c>
      <c r="N26" s="59">
        <v>60.806979662919062</v>
      </c>
      <c r="O26" s="59">
        <v>63.187250842961518</v>
      </c>
      <c r="P26" s="59">
        <v>18.71336046489369</v>
      </c>
      <c r="Q26" s="59">
        <v>3.5505896344671704</v>
      </c>
      <c r="R26" s="59">
        <v>64.718476377034378</v>
      </c>
      <c r="S26" s="59">
        <v>4.16714990745999</v>
      </c>
      <c r="T26" s="60">
        <v>34636.207000000002</v>
      </c>
      <c r="U26" s="60">
        <v>37769.499000000003</v>
      </c>
      <c r="V26" s="60">
        <v>38972.230000000003</v>
      </c>
      <c r="W26" s="59">
        <v>2.84643039145802</v>
      </c>
      <c r="X26" s="60">
        <v>1109.3173828125</v>
      </c>
      <c r="Y26" s="61">
        <v>733.59796142578125</v>
      </c>
      <c r="Z26" s="61">
        <v>9</v>
      </c>
      <c r="AA26" t="s">
        <v>19</v>
      </c>
      <c r="AB26"/>
    </row>
    <row r="27" spans="1:28" x14ac:dyDescent="0.35">
      <c r="A27" s="57">
        <v>4</v>
      </c>
      <c r="B27" s="57" t="s">
        <v>69</v>
      </c>
      <c r="C27" s="57" t="s">
        <v>70</v>
      </c>
      <c r="D27" s="57" t="s">
        <v>67</v>
      </c>
      <c r="E27" s="57" t="s">
        <v>66</v>
      </c>
      <c r="F27" s="57" t="s">
        <v>68</v>
      </c>
      <c r="G27" s="57" t="s">
        <v>88</v>
      </c>
      <c r="H27" s="58">
        <v>0.27172123723761471</v>
      </c>
      <c r="I27" s="58">
        <v>0.30822809823268899</v>
      </c>
      <c r="J27" s="59"/>
      <c r="K27" s="59">
        <v>5.7677888928165499</v>
      </c>
      <c r="L27" s="59">
        <v>23.508606541797743</v>
      </c>
      <c r="M27" s="59">
        <v>53.318683079832056</v>
      </c>
      <c r="N27" s="59">
        <v>66.980034692634675</v>
      </c>
      <c r="O27" s="59">
        <v>62.31190979512975</v>
      </c>
      <c r="P27" s="59">
        <v>25.015832217338691</v>
      </c>
      <c r="Q27" s="59">
        <v>31.575141755639457</v>
      </c>
      <c r="R27" s="59">
        <v>66.42311399224549</v>
      </c>
      <c r="S27" s="59">
        <v>37.41594214379252</v>
      </c>
      <c r="T27" s="60">
        <v>34636.207000000002</v>
      </c>
      <c r="U27" s="60">
        <v>37769.499000000003</v>
      </c>
      <c r="V27" s="60">
        <v>38972.230000000003</v>
      </c>
      <c r="W27" s="59">
        <v>2.3286264972022503</v>
      </c>
      <c r="X27" s="60">
        <v>907.5177001953125</v>
      </c>
      <c r="Y27" s="61">
        <v>612.21075439453125</v>
      </c>
      <c r="Z27" s="61">
        <v>9</v>
      </c>
      <c r="AA27" t="s">
        <v>19</v>
      </c>
      <c r="AB27"/>
    </row>
    <row r="28" spans="1:28" x14ac:dyDescent="0.35">
      <c r="A28" s="57">
        <v>4</v>
      </c>
      <c r="B28" s="57" t="s">
        <v>69</v>
      </c>
      <c r="C28" s="57" t="s">
        <v>70</v>
      </c>
      <c r="D28" s="57" t="s">
        <v>67</v>
      </c>
      <c r="E28" s="57" t="s">
        <v>66</v>
      </c>
      <c r="F28" s="57" t="s">
        <v>68</v>
      </c>
      <c r="G28" s="57" t="s">
        <v>89</v>
      </c>
      <c r="H28" s="58">
        <v>0.27172123723761471</v>
      </c>
      <c r="I28" s="58">
        <v>0.30683576892995912</v>
      </c>
      <c r="J28" s="59"/>
      <c r="K28" s="59">
        <v>6.0815152155541199</v>
      </c>
      <c r="L28" s="59">
        <v>34.9978890236711</v>
      </c>
      <c r="M28" s="59">
        <v>55.318052646967374</v>
      </c>
      <c r="N28" s="59">
        <v>61.00451128764054</v>
      </c>
      <c r="O28" s="59">
        <v>53.117403903252161</v>
      </c>
      <c r="P28" s="59">
        <v>27.689256948221043</v>
      </c>
      <c r="Q28" s="59">
        <v>22.21263013590222</v>
      </c>
      <c r="R28" s="59">
        <v>65.817111085132524</v>
      </c>
      <c r="S28" s="59">
        <v>15.026554408288931</v>
      </c>
      <c r="T28" s="60">
        <v>34636.207000000002</v>
      </c>
      <c r="U28" s="60">
        <v>37769.499000000003</v>
      </c>
      <c r="V28" s="60">
        <v>38972.230000000003</v>
      </c>
      <c r="W28" s="59">
        <v>4.3743203220194902</v>
      </c>
      <c r="X28" s="60">
        <v>1704.7701416015625</v>
      </c>
      <c r="Y28" s="61">
        <v>1122.030517578125</v>
      </c>
      <c r="Z28" s="61">
        <v>9</v>
      </c>
      <c r="AA28" t="s">
        <v>19</v>
      </c>
      <c r="AB28"/>
    </row>
    <row r="29" spans="1:28" x14ac:dyDescent="0.35">
      <c r="A29" s="57">
        <v>4</v>
      </c>
      <c r="B29" s="57" t="s">
        <v>69</v>
      </c>
      <c r="C29" s="57" t="s">
        <v>70</v>
      </c>
      <c r="D29" s="57" t="s">
        <v>67</v>
      </c>
      <c r="E29" s="57" t="s">
        <v>66</v>
      </c>
      <c r="F29" s="57" t="s">
        <v>68</v>
      </c>
      <c r="G29" s="57" t="s">
        <v>90</v>
      </c>
      <c r="H29" s="58">
        <v>0.27172123723761471</v>
      </c>
      <c r="I29" s="58">
        <v>0.35717284824598838</v>
      </c>
      <c r="J29" s="59"/>
      <c r="K29" s="59">
        <v>9.3221682542401201</v>
      </c>
      <c r="L29" s="59">
        <v>36.600298899197632</v>
      </c>
      <c r="M29" s="59">
        <v>58.401778116631874</v>
      </c>
      <c r="N29" s="59">
        <v>66.190675318669207</v>
      </c>
      <c r="O29" s="59">
        <v>71.980208559971047</v>
      </c>
      <c r="P29" s="59">
        <v>25.620022643610561</v>
      </c>
      <c r="Q29" s="59">
        <v>48.376558357476426</v>
      </c>
      <c r="R29" s="59">
        <v>71.113312735146479</v>
      </c>
      <c r="S29" s="59">
        <v>18.69110865469731</v>
      </c>
      <c r="T29" s="60">
        <v>34636.207000000002</v>
      </c>
      <c r="U29" s="60">
        <v>37769.499000000003</v>
      </c>
      <c r="V29" s="60">
        <v>38972.230000000003</v>
      </c>
      <c r="W29" s="59">
        <v>2.1346841524155202</v>
      </c>
      <c r="X29" s="60">
        <v>831.93402099609375</v>
      </c>
      <c r="Y29" s="61">
        <v>612.12322998046875</v>
      </c>
      <c r="Z29" s="61">
        <v>9</v>
      </c>
      <c r="AA29" t="s">
        <v>19</v>
      </c>
      <c r="AB29"/>
    </row>
    <row r="30" spans="1:28" x14ac:dyDescent="0.35">
      <c r="A30" s="57">
        <v>4</v>
      </c>
      <c r="B30" s="57" t="s">
        <v>69</v>
      </c>
      <c r="C30" s="57" t="s">
        <v>70</v>
      </c>
      <c r="D30" s="57" t="s">
        <v>67</v>
      </c>
      <c r="E30" s="57" t="s">
        <v>66</v>
      </c>
      <c r="F30" s="57" t="s">
        <v>68</v>
      </c>
      <c r="G30" s="57" t="s">
        <v>91</v>
      </c>
      <c r="H30" s="58">
        <v>0.27172123723761471</v>
      </c>
      <c r="I30" s="58">
        <v>0.21621166931301769</v>
      </c>
      <c r="J30" s="59"/>
      <c r="K30" s="59">
        <v>7.1671264607822804</v>
      </c>
      <c r="L30" s="59">
        <v>18.863306713278618</v>
      </c>
      <c r="M30" s="59">
        <v>38.341813155096318</v>
      </c>
      <c r="N30" s="59">
        <v>43.448553666115544</v>
      </c>
      <c r="O30" s="59">
        <v>42.417967450799324</v>
      </c>
      <c r="P30" s="59">
        <v>16.340621762988892</v>
      </c>
      <c r="Q30" s="59">
        <v>23.045928323188811</v>
      </c>
      <c r="R30" s="59">
        <v>47.18851874638257</v>
      </c>
      <c r="S30" s="59">
        <v>2.1212964439708801</v>
      </c>
      <c r="T30" s="60">
        <v>34636.207000000002</v>
      </c>
      <c r="U30" s="60">
        <v>37769.499000000003</v>
      </c>
      <c r="V30" s="60">
        <v>38972.230000000003</v>
      </c>
      <c r="W30" s="59">
        <v>1.7413634700860599</v>
      </c>
      <c r="X30" s="60">
        <v>678.648193359375</v>
      </c>
      <c r="Y30" s="61">
        <v>323.84039306640625</v>
      </c>
      <c r="Z30" s="61">
        <v>9</v>
      </c>
      <c r="AA30" t="s">
        <v>19</v>
      </c>
      <c r="AB30"/>
    </row>
    <row r="31" spans="1:28" x14ac:dyDescent="0.35">
      <c r="A31" s="57">
        <v>4</v>
      </c>
      <c r="B31" s="57" t="s">
        <v>69</v>
      </c>
      <c r="C31" s="57" t="s">
        <v>70</v>
      </c>
      <c r="D31" s="57" t="s">
        <v>67</v>
      </c>
      <c r="E31" s="57" t="s">
        <v>66</v>
      </c>
      <c r="F31" s="57" t="s">
        <v>68</v>
      </c>
      <c r="G31" s="57" t="s">
        <v>92</v>
      </c>
      <c r="H31" s="58">
        <v>0.27172123723761471</v>
      </c>
      <c r="I31" s="58">
        <v>0.26635688712601718</v>
      </c>
      <c r="J31" s="59"/>
      <c r="K31" s="59">
        <v>11.857323628799501</v>
      </c>
      <c r="L31" s="59">
        <v>22.92718183780606</v>
      </c>
      <c r="M31" s="59">
        <v>43.337626035671875</v>
      </c>
      <c r="N31" s="59">
        <v>45.778494357269821</v>
      </c>
      <c r="O31" s="59">
        <v>49.894853441704974</v>
      </c>
      <c r="P31" s="59">
        <v>16.136162243927458</v>
      </c>
      <c r="Q31" s="59">
        <v>29.902984875630278</v>
      </c>
      <c r="R31" s="59">
        <v>50.539537322439777</v>
      </c>
      <c r="S31" s="59">
        <v>17.251999192433871</v>
      </c>
      <c r="T31" s="60">
        <v>34636.207000000002</v>
      </c>
      <c r="U31" s="60">
        <v>37769.499000000003</v>
      </c>
      <c r="V31" s="60">
        <v>38972.230000000003</v>
      </c>
      <c r="W31" s="59">
        <v>3.02598182102721</v>
      </c>
      <c r="X31" s="60">
        <v>1179.2926025390625</v>
      </c>
      <c r="Y31" s="61">
        <v>638.31781005859375</v>
      </c>
      <c r="Z31" s="61">
        <v>9</v>
      </c>
      <c r="AA31" t="s">
        <v>19</v>
      </c>
      <c r="AB31"/>
    </row>
    <row r="32" spans="1:28" x14ac:dyDescent="0.35">
      <c r="A32" s="57">
        <v>4</v>
      </c>
      <c r="B32" s="57" t="s">
        <v>69</v>
      </c>
      <c r="C32" s="57" t="s">
        <v>70</v>
      </c>
      <c r="D32" s="57" t="s">
        <v>67</v>
      </c>
      <c r="E32" s="57" t="s">
        <v>66</v>
      </c>
      <c r="F32" s="57" t="s">
        <v>68</v>
      </c>
      <c r="G32" s="57" t="s">
        <v>93</v>
      </c>
      <c r="H32" s="58">
        <v>0.27172123723761471</v>
      </c>
      <c r="I32" s="58">
        <v>0.24170269626081869</v>
      </c>
      <c r="J32" s="59"/>
      <c r="K32" s="59">
        <v>3.7264452277606099</v>
      </c>
      <c r="L32" s="59">
        <v>42.69384898294328</v>
      </c>
      <c r="M32" s="59">
        <v>38.598799028588083</v>
      </c>
      <c r="N32" s="59">
        <v>34.86912730230609</v>
      </c>
      <c r="O32" s="59">
        <v>22.869567159608607</v>
      </c>
      <c r="P32" s="59">
        <v>39.295587018546613</v>
      </c>
      <c r="Q32" s="59">
        <v>10.102941502226189</v>
      </c>
      <c r="R32" s="59">
        <v>45.08404447402733</v>
      </c>
      <c r="S32" s="59">
        <v>16.606970411419798</v>
      </c>
      <c r="T32" s="60">
        <v>34636.207000000002</v>
      </c>
      <c r="U32" s="60">
        <v>37769.499000000003</v>
      </c>
      <c r="V32" s="60">
        <v>38972.230000000003</v>
      </c>
      <c r="W32" s="59">
        <v>0.90899448677788997</v>
      </c>
      <c r="X32" s="60">
        <v>354.25543212890625</v>
      </c>
      <c r="Y32" s="61">
        <v>189.46157836914063</v>
      </c>
      <c r="Z32" s="61">
        <v>9</v>
      </c>
      <c r="AA32" t="s">
        <v>19</v>
      </c>
      <c r="AB32"/>
    </row>
    <row r="33" spans="1:28" x14ac:dyDescent="0.35">
      <c r="A33" s="57">
        <v>4</v>
      </c>
      <c r="B33" s="57" t="s">
        <v>69</v>
      </c>
      <c r="C33" s="57" t="s">
        <v>70</v>
      </c>
      <c r="D33" s="57" t="s">
        <v>67</v>
      </c>
      <c r="E33" s="57" t="s">
        <v>66</v>
      </c>
      <c r="F33" s="57" t="s">
        <v>68</v>
      </c>
      <c r="G33" s="57" t="s">
        <v>94</v>
      </c>
      <c r="H33" s="58">
        <v>0.27172123723761471</v>
      </c>
      <c r="I33" s="58">
        <v>0.55528222027993035</v>
      </c>
      <c r="J33" s="59"/>
      <c r="K33" s="59">
        <v>39.907791722250202</v>
      </c>
      <c r="L33" s="59">
        <v>37.186432750339847</v>
      </c>
      <c r="M33" s="59">
        <v>74.10499015451957</v>
      </c>
      <c r="N33" s="59">
        <v>91.03125257771903</v>
      </c>
      <c r="O33" s="59">
        <v>89.015056540511651</v>
      </c>
      <c r="P33" s="59">
        <v>81.236584296865274</v>
      </c>
      <c r="Q33" s="59">
        <v>28.759986333005987</v>
      </c>
      <c r="R33" s="59">
        <v>90.864980210065767</v>
      </c>
      <c r="S33" s="59">
        <v>45.27911749725093</v>
      </c>
      <c r="T33" s="60">
        <v>34636.207000000002</v>
      </c>
      <c r="U33" s="60">
        <v>37769.499000000003</v>
      </c>
      <c r="V33" s="60">
        <v>38972.230000000003</v>
      </c>
      <c r="W33" s="59">
        <v>0.65066880045372999</v>
      </c>
      <c r="X33" s="60">
        <v>253.58013916015625</v>
      </c>
      <c r="Y33" s="61">
        <v>230.83717346191406</v>
      </c>
      <c r="Z33" s="61">
        <v>9</v>
      </c>
      <c r="AA33" t="s">
        <v>19</v>
      </c>
      <c r="AB33"/>
    </row>
    <row r="34" spans="1:28" x14ac:dyDescent="0.35">
      <c r="A34" s="57">
        <v>4</v>
      </c>
      <c r="B34" s="57" t="s">
        <v>69</v>
      </c>
      <c r="C34" s="57" t="s">
        <v>70</v>
      </c>
      <c r="D34" s="57" t="s">
        <v>67</v>
      </c>
      <c r="E34" s="57" t="s">
        <v>66</v>
      </c>
      <c r="F34" s="57" t="s">
        <v>68</v>
      </c>
      <c r="G34" s="57" t="s">
        <v>95</v>
      </c>
      <c r="H34" s="58">
        <v>0.27172123723761471</v>
      </c>
      <c r="I34" s="58">
        <v>0.22474402964198939</v>
      </c>
      <c r="J34" s="59"/>
      <c r="K34" s="59">
        <v>4.2016495910931297</v>
      </c>
      <c r="L34" s="59">
        <v>23.536568021341761</v>
      </c>
      <c r="M34" s="59">
        <v>47.548248214226192</v>
      </c>
      <c r="N34" s="59">
        <v>48.376576131682441</v>
      </c>
      <c r="O34" s="59">
        <v>55.081325548177631</v>
      </c>
      <c r="P34" s="59">
        <v>4.2127735677983402</v>
      </c>
      <c r="Q34" s="59">
        <v>1.2382159581105701</v>
      </c>
      <c r="R34" s="59">
        <v>55.551870508695977</v>
      </c>
      <c r="S34" s="59">
        <v>1.6141453876847698</v>
      </c>
      <c r="T34" s="60">
        <v>34636.207000000002</v>
      </c>
      <c r="U34" s="60">
        <v>37769.499000000003</v>
      </c>
      <c r="V34" s="60">
        <v>38972.230000000003</v>
      </c>
      <c r="W34" s="59">
        <v>2.4877604608667099</v>
      </c>
      <c r="X34" s="60">
        <v>969.53570556640625</v>
      </c>
      <c r="Y34" s="61">
        <v>540.3197021484375</v>
      </c>
      <c r="Z34" s="61">
        <v>9</v>
      </c>
      <c r="AA34" t="s">
        <v>19</v>
      </c>
      <c r="AB34"/>
    </row>
    <row r="35" spans="1:28" x14ac:dyDescent="0.35">
      <c r="A35" s="57">
        <v>4</v>
      </c>
      <c r="B35" s="57" t="s">
        <v>69</v>
      </c>
      <c r="C35" s="57" t="s">
        <v>70</v>
      </c>
      <c r="D35" s="57" t="s">
        <v>67</v>
      </c>
      <c r="E35" s="57" t="s">
        <v>66</v>
      </c>
      <c r="F35" s="57" t="s">
        <v>68</v>
      </c>
      <c r="G35" s="57" t="s">
        <v>96</v>
      </c>
      <c r="H35" s="58">
        <v>0.27172123723761471</v>
      </c>
      <c r="I35" s="58">
        <v>0.26124636198326318</v>
      </c>
      <c r="J35" s="59"/>
      <c r="K35" s="59">
        <v>8.9537746486904108</v>
      </c>
      <c r="L35" s="59">
        <v>25.642533392098223</v>
      </c>
      <c r="M35" s="59">
        <v>45.380723050712803</v>
      </c>
      <c r="N35" s="59">
        <v>56.807893836919988</v>
      </c>
      <c r="O35" s="59">
        <v>33.497973260897119</v>
      </c>
      <c r="P35" s="59">
        <v>15.28810608917032</v>
      </c>
      <c r="Q35" s="59">
        <v>34.867832264200196</v>
      </c>
      <c r="R35" s="59">
        <v>58.748081324129942</v>
      </c>
      <c r="S35" s="59">
        <v>4.2411475737916797</v>
      </c>
      <c r="T35" s="60">
        <v>34636.207000000002</v>
      </c>
      <c r="U35" s="60">
        <v>37769.499000000003</v>
      </c>
      <c r="V35" s="60">
        <v>38972.230000000003</v>
      </c>
      <c r="W35" s="59">
        <v>1.8464461404560002</v>
      </c>
      <c r="X35" s="60">
        <v>719.60125732421875</v>
      </c>
      <c r="Y35" s="61">
        <v>429.901611328125</v>
      </c>
      <c r="Z35" s="61">
        <v>9</v>
      </c>
      <c r="AA35" t="s">
        <v>19</v>
      </c>
      <c r="AB35"/>
    </row>
    <row r="36" spans="1:28" x14ac:dyDescent="0.35">
      <c r="A36" s="57">
        <v>4</v>
      </c>
      <c r="B36" s="57" t="s">
        <v>69</v>
      </c>
      <c r="C36" s="57" t="s">
        <v>70</v>
      </c>
      <c r="D36" s="57" t="s">
        <v>67</v>
      </c>
      <c r="E36" s="57" t="s">
        <v>66</v>
      </c>
      <c r="F36" s="57" t="s">
        <v>68</v>
      </c>
      <c r="G36" s="57" t="s">
        <v>97</v>
      </c>
      <c r="H36" s="58">
        <v>0.27172123723761471</v>
      </c>
      <c r="I36" s="58">
        <v>0.1288879798822806</v>
      </c>
      <c r="J36" s="59"/>
      <c r="K36" s="59">
        <v>3.69867388547511</v>
      </c>
      <c r="L36" s="59">
        <v>8.8349201919582896</v>
      </c>
      <c r="M36" s="59">
        <v>19.654518308740691</v>
      </c>
      <c r="N36" s="59">
        <v>25.031749489995107</v>
      </c>
      <c r="O36" s="59">
        <v>30.442858325187881</v>
      </c>
      <c r="P36" s="59">
        <v>16.02134755831749</v>
      </c>
      <c r="Q36" s="59">
        <v>9.9714254947424905</v>
      </c>
      <c r="R36" s="59">
        <v>31.22460697773553</v>
      </c>
      <c r="S36" s="59">
        <v>11.64601712706353</v>
      </c>
      <c r="T36" s="60">
        <v>34636.207000000002</v>
      </c>
      <c r="U36" s="60">
        <v>37769.499000000003</v>
      </c>
      <c r="V36" s="60">
        <v>38972.230000000003</v>
      </c>
      <c r="W36" s="59">
        <v>0.21816315169529998</v>
      </c>
      <c r="X36" s="60">
        <v>85.023048400878906</v>
      </c>
      <c r="Y36" s="61">
        <v>26.548112869262695</v>
      </c>
      <c r="Z36" s="61">
        <v>9</v>
      </c>
      <c r="AA36" t="s">
        <v>19</v>
      </c>
      <c r="AB36"/>
    </row>
    <row r="37" spans="1:28" x14ac:dyDescent="0.35">
      <c r="A37" s="57">
        <v>4</v>
      </c>
      <c r="B37" s="57" t="s">
        <v>69</v>
      </c>
      <c r="C37" s="57" t="s">
        <v>70</v>
      </c>
      <c r="D37" s="57" t="s">
        <v>67</v>
      </c>
      <c r="E37" s="57" t="s">
        <v>66</v>
      </c>
      <c r="F37" s="57" t="s">
        <v>68</v>
      </c>
      <c r="G37" s="57" t="s">
        <v>98</v>
      </c>
      <c r="H37" s="58">
        <v>0.27172123723761471</v>
      </c>
      <c r="I37" s="58">
        <v>0.27197365167474769</v>
      </c>
      <c r="J37" s="59"/>
      <c r="K37" s="59">
        <v>7.1874396587859701</v>
      </c>
      <c r="L37" s="59">
        <v>25.195318415441211</v>
      </c>
      <c r="M37" s="59">
        <v>46.8572459033714</v>
      </c>
      <c r="N37" s="59">
        <v>58.17371759580724</v>
      </c>
      <c r="O37" s="59">
        <v>55.099235225840026</v>
      </c>
      <c r="P37" s="59">
        <v>31.929806318216901</v>
      </c>
      <c r="Q37" s="59">
        <v>15.408599043141679</v>
      </c>
      <c r="R37" s="59">
        <v>60.279552754701996</v>
      </c>
      <c r="S37" s="59">
        <v>9.3793311674572006</v>
      </c>
      <c r="T37" s="60">
        <v>34636.207000000002</v>
      </c>
      <c r="U37" s="60">
        <v>37769.499000000003</v>
      </c>
      <c r="V37" s="60">
        <v>38972.230000000003</v>
      </c>
      <c r="W37" s="59">
        <v>2.3361493653444603</v>
      </c>
      <c r="X37" s="60">
        <v>910.44952392578125</v>
      </c>
      <c r="Y37" s="61">
        <v>554.613525390625</v>
      </c>
      <c r="Z37" s="61">
        <v>9</v>
      </c>
      <c r="AA37" t="s">
        <v>19</v>
      </c>
      <c r="AB37"/>
    </row>
    <row r="38" spans="1:28" x14ac:dyDescent="0.35">
      <c r="A38" s="57">
        <v>4</v>
      </c>
      <c r="B38" s="57" t="s">
        <v>69</v>
      </c>
      <c r="C38" s="57" t="s">
        <v>70</v>
      </c>
      <c r="D38" s="57" t="s">
        <v>67</v>
      </c>
      <c r="E38" s="57" t="s">
        <v>66</v>
      </c>
      <c r="F38" s="57" t="s">
        <v>68</v>
      </c>
      <c r="G38" s="57" t="s">
        <v>99</v>
      </c>
      <c r="H38" s="58">
        <v>0.27172123723761471</v>
      </c>
      <c r="I38" s="58">
        <v>0.33522622144142422</v>
      </c>
      <c r="J38" s="59"/>
      <c r="K38" s="59">
        <v>6.7409336492453491</v>
      </c>
      <c r="L38" s="59">
        <v>41.07901399929311</v>
      </c>
      <c r="M38" s="59">
        <v>38.987283018486849</v>
      </c>
      <c r="N38" s="59">
        <v>63.797459300328441</v>
      </c>
      <c r="O38" s="59">
        <v>65.695544526050128</v>
      </c>
      <c r="P38" s="59">
        <v>49.016589473014335</v>
      </c>
      <c r="Q38" s="59">
        <v>40.428837360472244</v>
      </c>
      <c r="R38" s="59">
        <v>66.774905220843635</v>
      </c>
      <c r="S38" s="59">
        <v>37.049369764729612</v>
      </c>
      <c r="T38" s="60">
        <v>34636.207000000002</v>
      </c>
      <c r="U38" s="60">
        <v>37769.499000000003</v>
      </c>
      <c r="V38" s="60">
        <v>38972.230000000003</v>
      </c>
      <c r="W38" s="59">
        <v>1.1534096006161298</v>
      </c>
      <c r="X38" s="60">
        <v>449.50942993164063</v>
      </c>
      <c r="Y38" s="61">
        <v>303.710693359375</v>
      </c>
      <c r="Z38" s="61">
        <v>9</v>
      </c>
      <c r="AA38" t="s">
        <v>19</v>
      </c>
      <c r="AB38"/>
    </row>
    <row r="39" spans="1:28" x14ac:dyDescent="0.35">
      <c r="A39" s="57">
        <v>4</v>
      </c>
      <c r="B39" s="57" t="s">
        <v>69</v>
      </c>
      <c r="C39" s="57" t="s">
        <v>70</v>
      </c>
      <c r="D39" s="57" t="s">
        <v>67</v>
      </c>
      <c r="E39" s="57" t="s">
        <v>66</v>
      </c>
      <c r="F39" s="57" t="s">
        <v>68</v>
      </c>
      <c r="G39" s="57" t="s">
        <v>100</v>
      </c>
      <c r="H39" s="58">
        <v>0.27172123723761471</v>
      </c>
      <c r="I39" s="58">
        <v>0.3471314377939887</v>
      </c>
      <c r="J39" s="59"/>
      <c r="K39" s="59">
        <v>5.3405433665626401</v>
      </c>
      <c r="L39" s="59">
        <v>46.844522952512861</v>
      </c>
      <c r="M39" s="59">
        <v>51.138373398764905</v>
      </c>
      <c r="N39" s="59">
        <v>69.251568672063286</v>
      </c>
      <c r="O39" s="59">
        <v>66.735092259438574</v>
      </c>
      <c r="P39" s="59">
        <v>54.240023268784242</v>
      </c>
      <c r="Q39" s="59">
        <v>11.122144983356231</v>
      </c>
      <c r="R39" s="59">
        <v>72.830379849194898</v>
      </c>
      <c r="S39" s="59">
        <v>24.665429742839351</v>
      </c>
      <c r="T39" s="60">
        <v>34636.207000000002</v>
      </c>
      <c r="U39" s="60">
        <v>37769.499000000003</v>
      </c>
      <c r="V39" s="60">
        <v>38972.230000000003</v>
      </c>
      <c r="W39" s="59">
        <v>2.2142198106664699</v>
      </c>
      <c r="X39" s="60">
        <v>862.93084716796875</v>
      </c>
      <c r="Y39" s="61">
        <v>628.475830078125</v>
      </c>
      <c r="Z39" s="61">
        <v>9</v>
      </c>
      <c r="AA39" t="s">
        <v>19</v>
      </c>
      <c r="AB39"/>
    </row>
    <row r="40" spans="1:28" x14ac:dyDescent="0.35">
      <c r="A40" s="57">
        <v>4</v>
      </c>
      <c r="B40" s="57" t="s">
        <v>69</v>
      </c>
      <c r="C40" s="57" t="s">
        <v>70</v>
      </c>
      <c r="D40" s="57" t="s">
        <v>67</v>
      </c>
      <c r="E40" s="57" t="s">
        <v>66</v>
      </c>
      <c r="F40" s="57" t="s">
        <v>68</v>
      </c>
      <c r="G40" s="57" t="s">
        <v>101</v>
      </c>
      <c r="H40" s="58">
        <v>0.27172123723761471</v>
      </c>
      <c r="I40" s="58">
        <v>0.29408981419634361</v>
      </c>
      <c r="J40" s="59"/>
      <c r="K40" s="59">
        <v>8.6271936480492908</v>
      </c>
      <c r="L40" s="59">
        <v>36.799398084037485</v>
      </c>
      <c r="M40" s="59">
        <v>45.43120205294526</v>
      </c>
      <c r="N40" s="59">
        <v>57.192361559979034</v>
      </c>
      <c r="O40" s="59">
        <v>49.845867473346175</v>
      </c>
      <c r="P40" s="59">
        <v>25.634842101562228</v>
      </c>
      <c r="Q40" s="59">
        <v>15.837912099945562</v>
      </c>
      <c r="R40" s="59">
        <v>59.376369928988247</v>
      </c>
      <c r="S40" s="59">
        <v>23.01935009012055</v>
      </c>
      <c r="T40" s="60">
        <v>34636.207000000002</v>
      </c>
      <c r="U40" s="60">
        <v>37769.499000000003</v>
      </c>
      <c r="V40" s="60">
        <v>38972.230000000003</v>
      </c>
      <c r="W40" s="59">
        <v>3.9350254850583597</v>
      </c>
      <c r="X40" s="60">
        <v>1533.567138671875</v>
      </c>
      <c r="Y40" s="61">
        <v>913.64923095703125</v>
      </c>
      <c r="Z40" s="61">
        <v>9</v>
      </c>
      <c r="AA40" t="s">
        <v>19</v>
      </c>
      <c r="AB40"/>
    </row>
    <row r="41" spans="1:28" x14ac:dyDescent="0.35">
      <c r="A41" s="57">
        <v>4</v>
      </c>
      <c r="B41" s="57" t="s">
        <v>69</v>
      </c>
      <c r="C41" s="57" t="s">
        <v>70</v>
      </c>
      <c r="D41" s="57" t="s">
        <v>67</v>
      </c>
      <c r="E41" s="57" t="s">
        <v>66</v>
      </c>
      <c r="F41" s="57" t="s">
        <v>68</v>
      </c>
      <c r="G41" s="57" t="s">
        <v>102</v>
      </c>
      <c r="H41" s="58">
        <v>0.27172123723761471</v>
      </c>
      <c r="I41" s="58">
        <v>0.53675943084455802</v>
      </c>
      <c r="J41" s="59"/>
      <c r="K41" s="59">
        <v>15.193292011315391</v>
      </c>
      <c r="L41" s="59">
        <v>75.234414528734419</v>
      </c>
      <c r="M41" s="59">
        <v>79.848900455832876</v>
      </c>
      <c r="N41" s="59">
        <v>93.566263542424068</v>
      </c>
      <c r="O41" s="59">
        <v>89.508881358841947</v>
      </c>
      <c r="P41" s="59">
        <v>72.799032448445629</v>
      </c>
      <c r="Q41" s="59">
        <v>55.356065478006734</v>
      </c>
      <c r="R41" s="59">
        <v>94.780538727571013</v>
      </c>
      <c r="S41" s="59">
        <v>3.7464969429159902</v>
      </c>
      <c r="T41" s="60">
        <v>34636.207000000002</v>
      </c>
      <c r="U41" s="60">
        <v>37769.499000000003</v>
      </c>
      <c r="V41" s="60">
        <v>38972.230000000003</v>
      </c>
      <c r="W41" s="59">
        <v>0.77287514760193998</v>
      </c>
      <c r="X41" s="60">
        <v>301.2066650390625</v>
      </c>
      <c r="Y41" s="61">
        <v>286.45550537109375</v>
      </c>
      <c r="Z41" s="61">
        <v>9</v>
      </c>
      <c r="AA41" t="s">
        <v>19</v>
      </c>
      <c r="AB41"/>
    </row>
    <row r="42" spans="1:28" x14ac:dyDescent="0.35">
      <c r="A42" s="57">
        <v>4</v>
      </c>
      <c r="B42" s="57" t="s">
        <v>69</v>
      </c>
      <c r="C42" s="57" t="s">
        <v>70</v>
      </c>
      <c r="D42" s="57" t="s">
        <v>67</v>
      </c>
      <c r="E42" s="57" t="s">
        <v>66</v>
      </c>
      <c r="F42" s="57" t="s">
        <v>68</v>
      </c>
      <c r="G42" s="57" t="s">
        <v>103</v>
      </c>
      <c r="H42" s="58">
        <v>0.27172123723761471</v>
      </c>
      <c r="I42" s="58">
        <v>0.30477786096351778</v>
      </c>
      <c r="J42" s="59"/>
      <c r="K42" s="59">
        <v>5.7012064730956897</v>
      </c>
      <c r="L42" s="59">
        <v>29.01195367353634</v>
      </c>
      <c r="M42" s="59">
        <v>53.070907914148471</v>
      </c>
      <c r="N42" s="59">
        <v>62.612699616992117</v>
      </c>
      <c r="O42" s="59">
        <v>58.9412304485232</v>
      </c>
      <c r="P42" s="59">
        <v>60.561533929616886</v>
      </c>
      <c r="Q42" s="59">
        <v>2.9157972232448701</v>
      </c>
      <c r="R42" s="59">
        <v>68.513152101660268</v>
      </c>
      <c r="S42" s="59">
        <v>14.59991281241488</v>
      </c>
      <c r="T42" s="60">
        <v>34636.207000000002</v>
      </c>
      <c r="U42" s="60">
        <v>37769.499000000003</v>
      </c>
      <c r="V42" s="60">
        <v>38972.230000000003</v>
      </c>
      <c r="W42" s="59">
        <v>1.3176492259004799</v>
      </c>
      <c r="X42" s="60">
        <v>513.51727294921875</v>
      </c>
      <c r="Y42" s="61">
        <v>351.82687377929688</v>
      </c>
      <c r="Z42" s="61">
        <v>9</v>
      </c>
      <c r="AA42" t="s">
        <v>19</v>
      </c>
      <c r="AB42"/>
    </row>
    <row r="43" spans="1:28" x14ac:dyDescent="0.35">
      <c r="A43" s="57">
        <v>4</v>
      </c>
      <c r="B43" s="57" t="s">
        <v>69</v>
      </c>
      <c r="C43" s="57" t="s">
        <v>70</v>
      </c>
      <c r="D43" s="57" t="s">
        <v>67</v>
      </c>
      <c r="E43" s="57" t="s">
        <v>66</v>
      </c>
      <c r="F43" s="57" t="s">
        <v>68</v>
      </c>
      <c r="G43" s="57" t="s">
        <v>104</v>
      </c>
      <c r="H43" s="58">
        <v>0.27172123723761471</v>
      </c>
      <c r="I43" s="58">
        <v>0.18378930469120469</v>
      </c>
      <c r="J43" s="59"/>
      <c r="K43" s="59">
        <v>3.5084905740807795</v>
      </c>
      <c r="L43" s="59">
        <v>29.587803182607541</v>
      </c>
      <c r="M43" s="59">
        <v>27.923963963049271</v>
      </c>
      <c r="N43" s="59">
        <v>28.759876296504476</v>
      </c>
      <c r="O43" s="59">
        <v>38.793615625079966</v>
      </c>
      <c r="P43" s="59">
        <v>1.52201064583136</v>
      </c>
      <c r="Q43" s="59">
        <v>23.69888394424607</v>
      </c>
      <c r="R43" s="59">
        <v>39.255069701501164</v>
      </c>
      <c r="S43" s="59">
        <v>5.2050473494074598</v>
      </c>
      <c r="T43" s="60">
        <v>34636.207000000002</v>
      </c>
      <c r="U43" s="60">
        <v>37769.499000000003</v>
      </c>
      <c r="V43" s="60">
        <v>38972.230000000003</v>
      </c>
      <c r="W43" s="59">
        <v>7.9865417637289993E-2</v>
      </c>
      <c r="X43" s="60">
        <v>31.125333786010742</v>
      </c>
      <c r="Y43" s="61">
        <v>12.218271255493164</v>
      </c>
      <c r="Z43" s="61">
        <v>9</v>
      </c>
      <c r="AA43" t="s">
        <v>19</v>
      </c>
      <c r="AB43"/>
    </row>
    <row r="45" spans="1:28" ht="23" x14ac:dyDescent="0.5">
      <c r="A45" s="44" t="str">
        <f>'MPI Region'!A45</f>
        <v>Notes</v>
      </c>
    </row>
    <row r="46" spans="1:28" ht="23" x14ac:dyDescent="0.5">
      <c r="A46" s="43" t="str">
        <f>'MPI Region'!A46</f>
        <v>ᵃUnited Nations, Department of Economic and Social Affairs, Population Division (2022). World Population Prospects 2022, Online Edition.</v>
      </c>
    </row>
    <row r="47" spans="1:28" s="43" customFormat="1" ht="23" x14ac:dyDescent="0.5">
      <c r="A47" s="43" t="str">
        <f>'MPI Region'!A47</f>
        <v xml:space="preserve">ᵇOwn calculations based on MPI results and population projection from the year of the survey, 2019 and 2020, as indicated. This was computed by multiplying the headcount (column H) by population of the survey year, 2019 and 2020, as indicated, and rounding to the nearest thousand. </v>
      </c>
      <c r="Y47" s="48"/>
      <c r="Z47" s="29"/>
      <c r="AA47" s="29"/>
    </row>
    <row r="48" spans="1:28" ht="20.5" x14ac:dyDescent="0.45">
      <c r="A48" s="27" t="str">
        <f>'MPI Region'!A48</f>
        <v>Tables updated on 03 August 2022.</v>
      </c>
    </row>
  </sheetData>
  <autoFilter ref="A9:Z9">
    <sortState ref="A10:AA1235">
      <sortCondition ref="C9:C1235"/>
    </sortState>
  </autoFilter>
  <sortState ref="A10:AA1296">
    <sortCondition ref="C10:C1296"/>
    <sortCondition ref="G10:G1296"/>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X6:X7"/>
    <mergeCell ref="G5:G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8"/>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7265625" customWidth="1"/>
    <col min="8" max="9" width="13.26953125" customWidth="1"/>
    <col min="10" max="22" width="12.7265625" customWidth="1"/>
    <col min="23" max="25" width="12.7265625" style="34" customWidth="1"/>
    <col min="26" max="26" width="12.7265625" customWidth="1"/>
    <col min="27" max="28" width="12.7265625" style="34" customWidth="1"/>
    <col min="29" max="29" width="12.7265625" customWidth="1"/>
    <col min="30" max="30" width="11.36328125" customWidth="1"/>
  </cols>
  <sheetData>
    <row r="1" spans="1:34" s="3" customFormat="1" ht="21" customHeight="1" x14ac:dyDescent="0.35">
      <c r="A1" s="2" t="s">
        <v>109</v>
      </c>
      <c r="B1" s="4"/>
      <c r="C1" s="4"/>
      <c r="D1" s="4"/>
      <c r="W1" s="30"/>
      <c r="X1" s="30"/>
      <c r="Y1" s="30"/>
      <c r="AA1" s="30"/>
      <c r="AB1" s="30"/>
    </row>
    <row r="2" spans="1:34" s="3" customFormat="1" ht="21" customHeight="1" x14ac:dyDescent="0.35">
      <c r="A2" s="3" t="s">
        <v>110</v>
      </c>
      <c r="W2" s="30"/>
      <c r="X2" s="30"/>
      <c r="Y2" s="30"/>
      <c r="AA2" s="30"/>
      <c r="AB2" s="30"/>
    </row>
    <row r="3" spans="1:34"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W3" s="30"/>
      <c r="X3" s="30"/>
      <c r="Y3" s="30"/>
      <c r="AA3" s="30"/>
      <c r="AB3" s="30"/>
    </row>
    <row r="4" spans="1:34" s="1" customFormat="1" x14ac:dyDescent="0.35">
      <c r="W4" s="31"/>
      <c r="X4" s="31"/>
      <c r="Y4" s="31"/>
      <c r="Z4" s="22"/>
      <c r="AA4" s="31"/>
      <c r="AB4" s="45"/>
    </row>
    <row r="5" spans="1:34" s="1" customFormat="1" ht="30" customHeight="1" x14ac:dyDescent="0.35">
      <c r="A5" s="70" t="s">
        <v>0</v>
      </c>
      <c r="B5" s="70" t="s">
        <v>1</v>
      </c>
      <c r="C5" s="73" t="s">
        <v>2</v>
      </c>
      <c r="D5" s="73" t="s">
        <v>3</v>
      </c>
      <c r="E5" s="73" t="s">
        <v>4</v>
      </c>
      <c r="F5" s="73"/>
      <c r="G5" s="68" t="s">
        <v>51</v>
      </c>
      <c r="H5" s="68" t="s">
        <v>42</v>
      </c>
      <c r="I5" s="68" t="s">
        <v>50</v>
      </c>
      <c r="J5" s="68" t="s">
        <v>30</v>
      </c>
      <c r="K5" s="68"/>
      <c r="L5" s="68"/>
      <c r="M5" s="78" t="s">
        <v>29</v>
      </c>
      <c r="N5" s="78"/>
      <c r="O5" s="78"/>
      <c r="P5" s="78"/>
      <c r="Q5" s="78"/>
      <c r="R5" s="78"/>
      <c r="S5" s="78"/>
      <c r="T5" s="78"/>
      <c r="U5" s="78"/>
      <c r="V5" s="78"/>
      <c r="W5" s="82" t="s">
        <v>43</v>
      </c>
      <c r="X5" s="82"/>
      <c r="Y5" s="82"/>
      <c r="Z5" s="77" t="str">
        <f>'MPI Region'!Q5</f>
        <v>Population 2020</v>
      </c>
      <c r="AA5" s="77"/>
      <c r="AB5" s="77"/>
      <c r="AC5" s="77" t="s">
        <v>44</v>
      </c>
      <c r="AD5" s="77"/>
    </row>
    <row r="6" spans="1:34" s="1" customFormat="1" ht="30" customHeight="1" x14ac:dyDescent="0.35">
      <c r="A6" s="71"/>
      <c r="B6" s="71"/>
      <c r="C6" s="74"/>
      <c r="D6" s="74"/>
      <c r="E6" s="75"/>
      <c r="F6" s="75"/>
      <c r="G6" s="76"/>
      <c r="H6" s="76"/>
      <c r="I6" s="76"/>
      <c r="J6" s="69"/>
      <c r="K6" s="69"/>
      <c r="L6" s="69"/>
      <c r="M6" s="77" t="s">
        <v>16</v>
      </c>
      <c r="N6" s="77"/>
      <c r="O6" s="77" t="s">
        <v>17</v>
      </c>
      <c r="P6" s="77"/>
      <c r="Q6" s="77" t="s">
        <v>18</v>
      </c>
      <c r="R6" s="77"/>
      <c r="S6" s="77"/>
      <c r="T6" s="77"/>
      <c r="U6" s="77"/>
      <c r="V6" s="77"/>
      <c r="W6" s="80" t="s">
        <v>10</v>
      </c>
      <c r="X6" s="80" t="str">
        <f>'MPI Region'!O6:O7</f>
        <v>Population 2019</v>
      </c>
      <c r="Y6" s="80" t="str">
        <f>'MPI Region'!P6:P7</f>
        <v>Population 2020</v>
      </c>
      <c r="Z6" s="79" t="s">
        <v>47</v>
      </c>
      <c r="AA6" s="83" t="s">
        <v>48</v>
      </c>
      <c r="AB6" s="80" t="s">
        <v>49</v>
      </c>
      <c r="AC6" s="76" t="s">
        <v>39</v>
      </c>
      <c r="AD6" s="76" t="s">
        <v>11</v>
      </c>
    </row>
    <row r="7" spans="1:34" s="1" customFormat="1" ht="30" customHeight="1" x14ac:dyDescent="0.35">
      <c r="A7" s="71"/>
      <c r="B7" s="71"/>
      <c r="C7" s="74"/>
      <c r="D7" s="74"/>
      <c r="E7" s="74" t="s">
        <v>5</v>
      </c>
      <c r="F7" s="74" t="s">
        <v>6</v>
      </c>
      <c r="G7" s="76"/>
      <c r="H7" s="69"/>
      <c r="I7" s="69"/>
      <c r="J7" s="11" t="s">
        <v>31</v>
      </c>
      <c r="K7" s="11" t="s">
        <v>17</v>
      </c>
      <c r="L7" s="11" t="s">
        <v>18</v>
      </c>
      <c r="M7" s="11" t="s">
        <v>19</v>
      </c>
      <c r="N7" s="11" t="s">
        <v>20</v>
      </c>
      <c r="O7" s="11" t="s">
        <v>21</v>
      </c>
      <c r="P7" s="11" t="s">
        <v>22</v>
      </c>
      <c r="Q7" s="8" t="s">
        <v>28</v>
      </c>
      <c r="R7" s="8" t="s">
        <v>23</v>
      </c>
      <c r="S7" s="8" t="s">
        <v>24</v>
      </c>
      <c r="T7" s="8" t="s">
        <v>25</v>
      </c>
      <c r="U7" s="8" t="s">
        <v>26</v>
      </c>
      <c r="V7" s="8" t="s">
        <v>27</v>
      </c>
      <c r="W7" s="81"/>
      <c r="X7" s="81"/>
      <c r="Y7" s="81"/>
      <c r="Z7" s="69"/>
      <c r="AA7" s="81"/>
      <c r="AB7" s="81"/>
      <c r="AC7" s="76"/>
      <c r="AD7" s="76"/>
    </row>
    <row r="8" spans="1:34" s="1" customFormat="1" ht="30" customHeight="1" x14ac:dyDescent="0.35">
      <c r="A8" s="72"/>
      <c r="B8" s="72"/>
      <c r="C8" s="75"/>
      <c r="D8" s="75"/>
      <c r="E8" s="75"/>
      <c r="F8" s="75"/>
      <c r="G8" s="69"/>
      <c r="H8" s="9" t="s">
        <v>33</v>
      </c>
      <c r="I8" s="9" t="s">
        <v>33</v>
      </c>
      <c r="J8" s="9" t="s">
        <v>32</v>
      </c>
      <c r="K8" s="9" t="s">
        <v>32</v>
      </c>
      <c r="L8" s="9" t="s">
        <v>32</v>
      </c>
      <c r="M8" s="9" t="s">
        <v>32</v>
      </c>
      <c r="N8" s="9" t="s">
        <v>32</v>
      </c>
      <c r="O8" s="9" t="s">
        <v>32</v>
      </c>
      <c r="P8" s="9" t="s">
        <v>32</v>
      </c>
      <c r="Q8" s="9" t="s">
        <v>32</v>
      </c>
      <c r="R8" s="9" t="s">
        <v>32</v>
      </c>
      <c r="S8" s="9" t="s">
        <v>32</v>
      </c>
      <c r="T8" s="9" t="s">
        <v>32</v>
      </c>
      <c r="U8" s="9" t="s">
        <v>32</v>
      </c>
      <c r="V8" s="9" t="s">
        <v>32</v>
      </c>
      <c r="W8" s="32" t="s">
        <v>14</v>
      </c>
      <c r="X8" s="32" t="s">
        <v>14</v>
      </c>
      <c r="Y8" s="32" t="s">
        <v>14</v>
      </c>
      <c r="Z8" s="9" t="s">
        <v>12</v>
      </c>
      <c r="AA8" s="32" t="s">
        <v>14</v>
      </c>
      <c r="AB8" s="32" t="s">
        <v>14</v>
      </c>
      <c r="AC8" s="69"/>
      <c r="AD8" s="69"/>
    </row>
    <row r="9" spans="1:34" s="1" customFormat="1" x14ac:dyDescent="0.35">
      <c r="G9" s="5"/>
      <c r="H9" s="5"/>
      <c r="I9" s="5"/>
      <c r="W9" s="33"/>
      <c r="X9" s="33"/>
      <c r="Y9" s="33"/>
      <c r="Z9" s="5"/>
      <c r="AA9" s="33"/>
      <c r="AB9" s="45"/>
    </row>
    <row r="10" spans="1:34" x14ac:dyDescent="0.35">
      <c r="A10" s="57">
        <v>4</v>
      </c>
      <c r="B10" s="57" t="s">
        <v>69</v>
      </c>
      <c r="C10" s="57" t="s">
        <v>70</v>
      </c>
      <c r="D10" s="57" t="s">
        <v>67</v>
      </c>
      <c r="E10" s="57" t="s">
        <v>66</v>
      </c>
      <c r="F10" s="57" t="s">
        <v>68</v>
      </c>
      <c r="G10" s="57" t="s">
        <v>71</v>
      </c>
      <c r="H10" s="58">
        <v>0.27172123723761471</v>
      </c>
      <c r="I10" s="58">
        <v>0.32644881220506428</v>
      </c>
      <c r="J10" s="59">
        <v>9.0932659804821014</v>
      </c>
      <c r="K10" s="59">
        <v>36.794248223304749</v>
      </c>
      <c r="L10" s="59">
        <v>54.112482070922852</v>
      </c>
      <c r="M10" s="59"/>
      <c r="N10" s="59">
        <v>9.093265646043811</v>
      </c>
      <c r="O10" s="59">
        <v>15.23899753758135</v>
      </c>
      <c r="P10" s="59">
        <v>21.555250431609611</v>
      </c>
      <c r="Q10" s="59">
        <v>11.17717729728483</v>
      </c>
      <c r="R10" s="59">
        <v>11.0977943068466</v>
      </c>
      <c r="S10" s="59">
        <v>5.2679970855735201</v>
      </c>
      <c r="T10" s="59">
        <v>6.0181835113859004</v>
      </c>
      <c r="U10" s="59">
        <v>11.27460699138034</v>
      </c>
      <c r="V10" s="59">
        <v>9.276727192289929</v>
      </c>
      <c r="W10" s="60">
        <v>34636.207000000002</v>
      </c>
      <c r="X10" s="60">
        <v>37769.499000000003</v>
      </c>
      <c r="Y10" s="60">
        <v>38972.230000000003</v>
      </c>
      <c r="Z10" s="59">
        <v>3.28320115923098</v>
      </c>
      <c r="AA10" s="60">
        <v>1279.5367431640625</v>
      </c>
      <c r="AB10" s="60">
        <v>849.1162109375</v>
      </c>
      <c r="AC10" s="57">
        <v>9</v>
      </c>
      <c r="AD10" s="57" t="s">
        <v>19</v>
      </c>
      <c r="AE10" s="57"/>
      <c r="AF10" s="57"/>
      <c r="AG10" s="57"/>
      <c r="AH10" s="57"/>
    </row>
    <row r="11" spans="1:34" x14ac:dyDescent="0.35">
      <c r="A11" s="57">
        <v>4</v>
      </c>
      <c r="B11" s="57" t="s">
        <v>69</v>
      </c>
      <c r="C11" s="57" t="s">
        <v>70</v>
      </c>
      <c r="D11" s="57" t="s">
        <v>67</v>
      </c>
      <c r="E11" s="57" t="s">
        <v>66</v>
      </c>
      <c r="F11" s="57" t="s">
        <v>68</v>
      </c>
      <c r="G11" s="57" t="s">
        <v>72</v>
      </c>
      <c r="H11" s="58">
        <v>0.27172123723761471</v>
      </c>
      <c r="I11" s="58">
        <v>0.42630646688063989</v>
      </c>
      <c r="J11" s="59">
        <v>7.2237253189086914</v>
      </c>
      <c r="K11" s="59">
        <v>41.898730397224426</v>
      </c>
      <c r="L11" s="59">
        <v>50.877541303634644</v>
      </c>
      <c r="M11" s="59"/>
      <c r="N11" s="59">
        <v>7.2237250660743397</v>
      </c>
      <c r="O11" s="59">
        <v>24.857652604452142</v>
      </c>
      <c r="P11" s="59">
        <v>17.041078317056229</v>
      </c>
      <c r="Q11" s="59">
        <v>9.77823926524397</v>
      </c>
      <c r="R11" s="59">
        <v>9.2345136850616907</v>
      </c>
      <c r="S11" s="59">
        <v>7.5590437423065397</v>
      </c>
      <c r="T11" s="59">
        <v>10.2065100953353</v>
      </c>
      <c r="U11" s="59">
        <v>9.6906639335155802</v>
      </c>
      <c r="V11" s="59">
        <v>4.4085732909526598</v>
      </c>
      <c r="W11" s="60">
        <v>34636.207000000002</v>
      </c>
      <c r="X11" s="60">
        <v>37769.499000000003</v>
      </c>
      <c r="Y11" s="60">
        <v>38972.230000000003</v>
      </c>
      <c r="Z11" s="59">
        <v>2.1392761564732399</v>
      </c>
      <c r="AA11" s="60">
        <v>833.7236328125</v>
      </c>
      <c r="AB11" s="60">
        <v>658.63763427734375</v>
      </c>
      <c r="AC11" s="57">
        <v>9</v>
      </c>
      <c r="AD11" s="57" t="s">
        <v>19</v>
      </c>
      <c r="AE11" s="57"/>
      <c r="AF11" s="57"/>
      <c r="AG11" s="57"/>
      <c r="AH11" s="57"/>
    </row>
    <row r="12" spans="1:34" x14ac:dyDescent="0.35">
      <c r="A12" s="57">
        <v>4</v>
      </c>
      <c r="B12" s="57" t="s">
        <v>69</v>
      </c>
      <c r="C12" s="57" t="s">
        <v>70</v>
      </c>
      <c r="D12" s="57" t="s">
        <v>67</v>
      </c>
      <c r="E12" s="57" t="s">
        <v>66</v>
      </c>
      <c r="F12" s="57" t="s">
        <v>68</v>
      </c>
      <c r="G12" s="57" t="s">
        <v>73</v>
      </c>
      <c r="H12" s="58">
        <v>0.27172123723761471</v>
      </c>
      <c r="I12" s="58">
        <v>0.29905600799160392</v>
      </c>
      <c r="J12" s="59">
        <v>13.335718214511871</v>
      </c>
      <c r="K12" s="59">
        <v>37.755012512207031</v>
      </c>
      <c r="L12" s="59">
        <v>48.909270763397217</v>
      </c>
      <c r="M12" s="59"/>
      <c r="N12" s="59">
        <v>13.335717513642489</v>
      </c>
      <c r="O12" s="59">
        <v>12.66958667695379</v>
      </c>
      <c r="P12" s="59">
        <v>25.085426657530242</v>
      </c>
      <c r="Q12" s="59">
        <v>10.736860848411931</v>
      </c>
      <c r="R12" s="59">
        <v>10.8367071138663</v>
      </c>
      <c r="S12" s="59">
        <v>8.29336205853037</v>
      </c>
      <c r="T12" s="59">
        <v>1.9007924407707999</v>
      </c>
      <c r="U12" s="59">
        <v>11.345407074044299</v>
      </c>
      <c r="V12" s="59">
        <v>5.79613961624813</v>
      </c>
      <c r="W12" s="60">
        <v>34636.207000000002</v>
      </c>
      <c r="X12" s="60">
        <v>37769.499000000003</v>
      </c>
      <c r="Y12" s="60">
        <v>38972.230000000003</v>
      </c>
      <c r="Z12" s="59">
        <v>2.8413525064906699</v>
      </c>
      <c r="AA12" s="60">
        <v>1107.33837890625</v>
      </c>
      <c r="AB12" s="60">
        <v>677.251708984375</v>
      </c>
      <c r="AC12" s="57">
        <v>9</v>
      </c>
      <c r="AD12" s="57" t="s">
        <v>19</v>
      </c>
      <c r="AE12" s="57"/>
      <c r="AF12" s="57"/>
      <c r="AG12" s="57"/>
      <c r="AH12" s="57"/>
    </row>
    <row r="13" spans="1:34" x14ac:dyDescent="0.35">
      <c r="A13" s="57">
        <v>4</v>
      </c>
      <c r="B13" s="57" t="s">
        <v>69</v>
      </c>
      <c r="C13" s="57" t="s">
        <v>70</v>
      </c>
      <c r="D13" s="57" t="s">
        <v>67</v>
      </c>
      <c r="E13" s="57" t="s">
        <v>66</v>
      </c>
      <c r="F13" s="57" t="s">
        <v>68</v>
      </c>
      <c r="G13" s="57" t="s">
        <v>74</v>
      </c>
      <c r="H13" s="58">
        <v>0.27172123723761471</v>
      </c>
      <c r="I13" s="58">
        <v>0.228557646150365</v>
      </c>
      <c r="J13" s="59">
        <v>9.8349057137966156</v>
      </c>
      <c r="K13" s="59">
        <v>44.531315565109253</v>
      </c>
      <c r="L13" s="59">
        <v>45.633774995803833</v>
      </c>
      <c r="M13" s="59"/>
      <c r="N13" s="59">
        <v>9.8349055946524295</v>
      </c>
      <c r="O13" s="59">
        <v>20.804918320150531</v>
      </c>
      <c r="P13" s="59">
        <v>23.726398956673009</v>
      </c>
      <c r="Q13" s="59">
        <v>10.202896618015039</v>
      </c>
      <c r="R13" s="59">
        <v>10.453999126905069</v>
      </c>
      <c r="S13" s="59">
        <v>6.66926038937439</v>
      </c>
      <c r="T13" s="59">
        <v>4.1347867784358199</v>
      </c>
      <c r="U13" s="59">
        <v>11.194864311740011</v>
      </c>
      <c r="V13" s="59">
        <v>2.97796990405263</v>
      </c>
      <c r="W13" s="60">
        <v>34636.207000000002</v>
      </c>
      <c r="X13" s="60">
        <v>37769.499000000003</v>
      </c>
      <c r="Y13" s="60">
        <v>38972.230000000003</v>
      </c>
      <c r="Z13" s="59">
        <v>6.2178062582623301</v>
      </c>
      <c r="AA13" s="60">
        <v>2423.2177734375</v>
      </c>
      <c r="AB13" s="60">
        <v>1125.3331298828125</v>
      </c>
      <c r="AC13" s="57">
        <v>9</v>
      </c>
      <c r="AD13" s="57" t="s">
        <v>19</v>
      </c>
      <c r="AE13" s="57"/>
      <c r="AF13" s="57"/>
      <c r="AG13" s="57"/>
      <c r="AH13" s="57"/>
    </row>
    <row r="14" spans="1:34" x14ac:dyDescent="0.35">
      <c r="A14" s="57">
        <v>4</v>
      </c>
      <c r="B14" s="57" t="s">
        <v>69</v>
      </c>
      <c r="C14" s="57" t="s">
        <v>70</v>
      </c>
      <c r="D14" s="57" t="s">
        <v>67</v>
      </c>
      <c r="E14" s="57" t="s">
        <v>66</v>
      </c>
      <c r="F14" s="57" t="s">
        <v>68</v>
      </c>
      <c r="G14" s="57" t="s">
        <v>75</v>
      </c>
      <c r="H14" s="58">
        <v>0.27172123723761471</v>
      </c>
      <c r="I14" s="58">
        <v>0.25552533842853098</v>
      </c>
      <c r="J14" s="59">
        <v>8.4280312061309814</v>
      </c>
      <c r="K14" s="59">
        <v>41.722321510314941</v>
      </c>
      <c r="L14" s="59">
        <v>49.849644303321838</v>
      </c>
      <c r="M14" s="59"/>
      <c r="N14" s="59">
        <v>8.4280315286277805</v>
      </c>
      <c r="O14" s="59">
        <v>15.287016657486829</v>
      </c>
      <c r="P14" s="59">
        <v>26.435304959953999</v>
      </c>
      <c r="Q14" s="59">
        <v>11.70779443868866</v>
      </c>
      <c r="R14" s="59">
        <v>11.064643194667829</v>
      </c>
      <c r="S14" s="59">
        <v>9.06263656801708</v>
      </c>
      <c r="T14" s="59">
        <v>1.42359205658748</v>
      </c>
      <c r="U14" s="59">
        <v>11.897582549891061</v>
      </c>
      <c r="V14" s="59">
        <v>4.6933980460781202</v>
      </c>
      <c r="W14" s="60">
        <v>34636.207000000002</v>
      </c>
      <c r="X14" s="60">
        <v>37769.499000000003</v>
      </c>
      <c r="Y14" s="60">
        <v>38972.230000000003</v>
      </c>
      <c r="Z14" s="59">
        <v>1.1869290494273601</v>
      </c>
      <c r="AA14" s="60">
        <v>462.57272338867188</v>
      </c>
      <c r="AB14" s="60">
        <v>253.23684692382813</v>
      </c>
      <c r="AC14" s="57">
        <v>9</v>
      </c>
      <c r="AD14" s="57" t="s">
        <v>19</v>
      </c>
      <c r="AE14" s="57"/>
      <c r="AF14" s="57"/>
      <c r="AG14" s="57"/>
      <c r="AH14" s="57"/>
    </row>
    <row r="15" spans="1:34" x14ac:dyDescent="0.35">
      <c r="A15" s="57">
        <v>4</v>
      </c>
      <c r="B15" s="57" t="s">
        <v>69</v>
      </c>
      <c r="C15" s="57" t="s">
        <v>70</v>
      </c>
      <c r="D15" s="57" t="s">
        <v>67</v>
      </c>
      <c r="E15" s="57" t="s">
        <v>66</v>
      </c>
      <c r="F15" s="57" t="s">
        <v>68</v>
      </c>
      <c r="G15" s="57" t="s">
        <v>76</v>
      </c>
      <c r="H15" s="58">
        <v>0.27172123723761471</v>
      </c>
      <c r="I15" s="58">
        <v>0.28069926463704198</v>
      </c>
      <c r="J15" s="59">
        <v>3.7024233490228653</v>
      </c>
      <c r="K15" s="59">
        <v>45.109185576438904</v>
      </c>
      <c r="L15" s="59">
        <v>51.188391447067261</v>
      </c>
      <c r="M15" s="59"/>
      <c r="N15" s="59">
        <v>3.7024234010248001</v>
      </c>
      <c r="O15" s="59">
        <v>16.063889381594279</v>
      </c>
      <c r="P15" s="59">
        <v>29.045296795803587</v>
      </c>
      <c r="Q15" s="59">
        <v>11.75374027160073</v>
      </c>
      <c r="R15" s="59">
        <v>11.97448440514772</v>
      </c>
      <c r="S15" s="59">
        <v>10.637213841827201</v>
      </c>
      <c r="T15" s="59">
        <v>0.44522314628820003</v>
      </c>
      <c r="U15" s="59">
        <v>12.33437974522583</v>
      </c>
      <c r="V15" s="59">
        <v>4.0433490114887398</v>
      </c>
      <c r="W15" s="60">
        <v>34636.207000000002</v>
      </c>
      <c r="X15" s="60">
        <v>37769.499000000003</v>
      </c>
      <c r="Y15" s="60">
        <v>38972.230000000003</v>
      </c>
      <c r="Z15" s="59">
        <v>1.22482111975894</v>
      </c>
      <c r="AA15" s="60">
        <v>477.34011840820313</v>
      </c>
      <c r="AB15" s="60">
        <v>297.48086547851563</v>
      </c>
      <c r="AC15" s="57">
        <v>9</v>
      </c>
      <c r="AD15" s="57" t="s">
        <v>19</v>
      </c>
      <c r="AE15" s="57"/>
      <c r="AF15" s="57"/>
      <c r="AG15" s="57"/>
      <c r="AH15" s="57"/>
    </row>
    <row r="16" spans="1:34" x14ac:dyDescent="0.35">
      <c r="A16" s="57">
        <v>4</v>
      </c>
      <c r="B16" s="57" t="s">
        <v>69</v>
      </c>
      <c r="C16" s="57" t="s">
        <v>70</v>
      </c>
      <c r="D16" s="57" t="s">
        <v>67</v>
      </c>
      <c r="E16" s="57" t="s">
        <v>66</v>
      </c>
      <c r="F16" s="57" t="s">
        <v>68</v>
      </c>
      <c r="G16" s="57" t="s">
        <v>77</v>
      </c>
      <c r="H16" s="58">
        <v>0.27172123723761471</v>
      </c>
      <c r="I16" s="58">
        <v>0.33575031153765711</v>
      </c>
      <c r="J16" s="59">
        <v>4.3172683566808701</v>
      </c>
      <c r="K16" s="59">
        <v>53.044605255126953</v>
      </c>
      <c r="L16" s="59">
        <v>42.638128995895386</v>
      </c>
      <c r="M16" s="59"/>
      <c r="N16" s="59">
        <v>4.3172684441215496</v>
      </c>
      <c r="O16" s="59">
        <v>25.165254644155489</v>
      </c>
      <c r="P16" s="59">
        <v>27.879348431314497</v>
      </c>
      <c r="Q16" s="59">
        <v>10.853798589677451</v>
      </c>
      <c r="R16" s="59">
        <v>10.202035421146361</v>
      </c>
      <c r="S16" s="59">
        <v>6.4370116363154999</v>
      </c>
      <c r="T16" s="59">
        <v>1.7201830467828301</v>
      </c>
      <c r="U16" s="59">
        <v>11.314647934637071</v>
      </c>
      <c r="V16" s="59">
        <v>2.1104518518473898</v>
      </c>
      <c r="W16" s="60">
        <v>34636.207000000002</v>
      </c>
      <c r="X16" s="60">
        <v>37769.499000000003</v>
      </c>
      <c r="Y16" s="60">
        <v>38972.230000000003</v>
      </c>
      <c r="Z16" s="59">
        <v>2.1742902875346899</v>
      </c>
      <c r="AA16" s="60">
        <v>847.369384765625</v>
      </c>
      <c r="AB16" s="60">
        <v>601.857421875</v>
      </c>
      <c r="AC16" s="57">
        <v>9</v>
      </c>
      <c r="AD16" s="57" t="s">
        <v>19</v>
      </c>
      <c r="AE16" s="57"/>
      <c r="AF16" s="57"/>
      <c r="AG16" s="57"/>
      <c r="AH16" s="57"/>
    </row>
    <row r="17" spans="1:34" x14ac:dyDescent="0.35">
      <c r="A17" s="57">
        <v>4</v>
      </c>
      <c r="B17" s="57" t="s">
        <v>69</v>
      </c>
      <c r="C17" s="57" t="s">
        <v>70</v>
      </c>
      <c r="D17" s="57" t="s">
        <v>67</v>
      </c>
      <c r="E17" s="57" t="s">
        <v>66</v>
      </c>
      <c r="F17" s="57" t="s">
        <v>68</v>
      </c>
      <c r="G17" s="57" t="s">
        <v>78</v>
      </c>
      <c r="H17" s="58">
        <v>0.27172123723761471</v>
      </c>
      <c r="I17" s="58">
        <v>0.19431292976268991</v>
      </c>
      <c r="J17" s="59">
        <v>19.389134645462036</v>
      </c>
      <c r="K17" s="59">
        <v>42.915359139442444</v>
      </c>
      <c r="L17" s="59">
        <v>37.69550621509552</v>
      </c>
      <c r="M17" s="59"/>
      <c r="N17" s="59">
        <v>19.389134164877511</v>
      </c>
      <c r="O17" s="59">
        <v>18.772938670396293</v>
      </c>
      <c r="P17" s="59">
        <v>24.142420390958591</v>
      </c>
      <c r="Q17" s="59">
        <v>9.1808962432975587</v>
      </c>
      <c r="R17" s="59">
        <v>9.26876098947114</v>
      </c>
      <c r="S17" s="59">
        <v>5.08150340323711</v>
      </c>
      <c r="T17" s="59">
        <v>1.21382746068686</v>
      </c>
      <c r="U17" s="59">
        <v>11.731419580407259</v>
      </c>
      <c r="V17" s="59">
        <v>1.2190990966684401</v>
      </c>
      <c r="W17" s="60">
        <v>34636.207000000002</v>
      </c>
      <c r="X17" s="60">
        <v>37769.499000000003</v>
      </c>
      <c r="Y17" s="60">
        <v>38972.230000000003</v>
      </c>
      <c r="Z17" s="59">
        <v>7.06751164363732</v>
      </c>
      <c r="AA17" s="60">
        <v>2754.366943359375</v>
      </c>
      <c r="AB17" s="60">
        <v>1228.069580078125</v>
      </c>
      <c r="AC17" s="57">
        <v>9</v>
      </c>
      <c r="AD17" s="57" t="s">
        <v>19</v>
      </c>
      <c r="AE17" s="57"/>
      <c r="AF17" s="57"/>
      <c r="AG17" s="57"/>
      <c r="AH17" s="57"/>
    </row>
    <row r="18" spans="1:34" x14ac:dyDescent="0.35">
      <c r="A18" s="57">
        <v>4</v>
      </c>
      <c r="B18" s="57" t="s">
        <v>69</v>
      </c>
      <c r="C18" s="57" t="s">
        <v>70</v>
      </c>
      <c r="D18" s="57" t="s">
        <v>67</v>
      </c>
      <c r="E18" s="57" t="s">
        <v>66</v>
      </c>
      <c r="F18" s="57" t="s">
        <v>68</v>
      </c>
      <c r="G18" s="57" t="s">
        <v>79</v>
      </c>
      <c r="H18" s="58">
        <v>0.27172123723761471</v>
      </c>
      <c r="I18" s="58">
        <v>0.24108407164547421</v>
      </c>
      <c r="J18" s="59">
        <v>8.8139995932579041</v>
      </c>
      <c r="K18" s="59">
        <v>45.357266068458557</v>
      </c>
      <c r="L18" s="59">
        <v>45.828735828399658</v>
      </c>
      <c r="M18" s="59"/>
      <c r="N18" s="59">
        <v>8.8139993392541598</v>
      </c>
      <c r="O18" s="59">
        <v>18.387891976668019</v>
      </c>
      <c r="P18" s="59">
        <v>26.969373500992834</v>
      </c>
      <c r="Q18" s="59">
        <v>9.9692513524805104</v>
      </c>
      <c r="R18" s="59">
        <v>11.64727400873131</v>
      </c>
      <c r="S18" s="59">
        <v>8.0285790027594608</v>
      </c>
      <c r="T18" s="59">
        <v>3.14129653615983</v>
      </c>
      <c r="U18" s="59">
        <v>10.444118870442869</v>
      </c>
      <c r="V18" s="59">
        <v>2.5982154125121402</v>
      </c>
      <c r="W18" s="60">
        <v>34636.207000000002</v>
      </c>
      <c r="X18" s="60">
        <v>37769.499000000003</v>
      </c>
      <c r="Y18" s="60">
        <v>38972.230000000003</v>
      </c>
      <c r="Z18" s="59">
        <v>3.6617496616413598</v>
      </c>
      <c r="AA18" s="60">
        <v>1427.0655517578125</v>
      </c>
      <c r="AB18" s="60">
        <v>724.2982177734375</v>
      </c>
      <c r="AC18" s="57">
        <v>9</v>
      </c>
      <c r="AD18" s="57" t="s">
        <v>19</v>
      </c>
      <c r="AE18" s="57"/>
      <c r="AF18" s="57"/>
      <c r="AG18" s="57"/>
      <c r="AH18" s="57"/>
    </row>
    <row r="19" spans="1:34" x14ac:dyDescent="0.35">
      <c r="A19" s="57">
        <v>4</v>
      </c>
      <c r="B19" s="57" t="s">
        <v>69</v>
      </c>
      <c r="C19" s="57" t="s">
        <v>70</v>
      </c>
      <c r="D19" s="57" t="s">
        <v>67</v>
      </c>
      <c r="E19" s="57" t="s">
        <v>66</v>
      </c>
      <c r="F19" s="57" t="s">
        <v>68</v>
      </c>
      <c r="G19" s="57" t="s">
        <v>80</v>
      </c>
      <c r="H19" s="58">
        <v>0.27172123723761471</v>
      </c>
      <c r="I19" s="58">
        <v>0.27314106596022031</v>
      </c>
      <c r="J19" s="59">
        <v>13.451734185218811</v>
      </c>
      <c r="K19" s="59">
        <v>37.899410724639893</v>
      </c>
      <c r="L19" s="59">
        <v>48.648858070373535</v>
      </c>
      <c r="M19" s="59"/>
      <c r="N19" s="59">
        <v>13.451733686126319</v>
      </c>
      <c r="O19" s="59">
        <v>15.026974002498051</v>
      </c>
      <c r="P19" s="59">
        <v>22.87243539339746</v>
      </c>
      <c r="Q19" s="59">
        <v>11.90986679664417</v>
      </c>
      <c r="R19" s="59">
        <v>12.137739880073301</v>
      </c>
      <c r="S19" s="59">
        <v>9.59090992002311</v>
      </c>
      <c r="T19" s="59">
        <v>3.686538496366E-2</v>
      </c>
      <c r="U19" s="59">
        <v>12.39739318904943</v>
      </c>
      <c r="V19" s="59">
        <v>2.5760817472263198</v>
      </c>
      <c r="W19" s="60">
        <v>34636.207000000002</v>
      </c>
      <c r="X19" s="60">
        <v>37769.499000000003</v>
      </c>
      <c r="Y19" s="60">
        <v>38972.230000000003</v>
      </c>
      <c r="Z19" s="59">
        <v>2.45359028887653</v>
      </c>
      <c r="AA19" s="60">
        <v>956.2188720703125</v>
      </c>
      <c r="AB19" s="60">
        <v>582.83709716796875</v>
      </c>
      <c r="AC19" s="57">
        <v>9</v>
      </c>
      <c r="AD19" s="57" t="s">
        <v>19</v>
      </c>
      <c r="AE19" s="57"/>
      <c r="AF19" s="57"/>
      <c r="AG19" s="57"/>
      <c r="AH19" s="57"/>
    </row>
    <row r="20" spans="1:34" x14ac:dyDescent="0.35">
      <c r="A20" s="57">
        <v>4</v>
      </c>
      <c r="B20" s="57" t="s">
        <v>69</v>
      </c>
      <c r="C20" s="57" t="s">
        <v>70</v>
      </c>
      <c r="D20" s="57" t="s">
        <v>67</v>
      </c>
      <c r="E20" s="57" t="s">
        <v>66</v>
      </c>
      <c r="F20" s="57" t="s">
        <v>68</v>
      </c>
      <c r="G20" s="57" t="s">
        <v>81</v>
      </c>
      <c r="H20" s="58">
        <v>0.27172123723761471</v>
      </c>
      <c r="I20" s="58">
        <v>0.32398667827228328</v>
      </c>
      <c r="J20" s="59">
        <v>1.0507730767130852</v>
      </c>
      <c r="K20" s="59">
        <v>49.342775344848633</v>
      </c>
      <c r="L20" s="59">
        <v>49.606454372406006</v>
      </c>
      <c r="M20" s="59"/>
      <c r="N20" s="59">
        <v>1.05077311166846</v>
      </c>
      <c r="O20" s="59">
        <v>17.8522151752904</v>
      </c>
      <c r="P20" s="59">
        <v>31.490559630556021</v>
      </c>
      <c r="Q20" s="59">
        <v>11.688023344203319</v>
      </c>
      <c r="R20" s="59">
        <v>9.1937273467812499</v>
      </c>
      <c r="S20" s="59">
        <v>4.2399009695338696</v>
      </c>
      <c r="T20" s="59">
        <v>11.396671173049169</v>
      </c>
      <c r="U20" s="59">
        <v>11.92785165752</v>
      </c>
      <c r="V20" s="59">
        <v>1.16027759139729</v>
      </c>
      <c r="W20" s="60">
        <v>34636.207000000002</v>
      </c>
      <c r="X20" s="60">
        <v>37769.499000000003</v>
      </c>
      <c r="Y20" s="60">
        <v>38972.230000000003</v>
      </c>
      <c r="Z20" s="59">
        <v>3.1411612047589204</v>
      </c>
      <c r="AA20" s="60">
        <v>1224.1805419921875</v>
      </c>
      <c r="AB20" s="60">
        <v>860.2060546875</v>
      </c>
      <c r="AC20" s="57">
        <v>9</v>
      </c>
      <c r="AD20" s="57" t="s">
        <v>19</v>
      </c>
      <c r="AE20" s="57"/>
      <c r="AF20" s="57"/>
      <c r="AG20" s="57"/>
      <c r="AH20" s="57"/>
    </row>
    <row r="21" spans="1:34" x14ac:dyDescent="0.35">
      <c r="A21" s="57">
        <v>4</v>
      </c>
      <c r="B21" s="57" t="s">
        <v>69</v>
      </c>
      <c r="C21" s="57" t="s">
        <v>70</v>
      </c>
      <c r="D21" s="57" t="s">
        <v>67</v>
      </c>
      <c r="E21" s="57" t="s">
        <v>66</v>
      </c>
      <c r="F21" s="57" t="s">
        <v>68</v>
      </c>
      <c r="G21" s="57" t="s">
        <v>82</v>
      </c>
      <c r="H21" s="58">
        <v>0.27172123723761471</v>
      </c>
      <c r="I21" s="58">
        <v>0.30875427448935089</v>
      </c>
      <c r="J21" s="59">
        <v>6.110658124089241</v>
      </c>
      <c r="K21" s="59">
        <v>47.645658254623413</v>
      </c>
      <c r="L21" s="59">
        <v>46.243682503700256</v>
      </c>
      <c r="M21" s="59"/>
      <c r="N21" s="59">
        <v>6.1106581633354899</v>
      </c>
      <c r="O21" s="59">
        <v>24.958853599117141</v>
      </c>
      <c r="P21" s="59">
        <v>22.686805897058878</v>
      </c>
      <c r="Q21" s="59">
        <v>9.4042320481428892</v>
      </c>
      <c r="R21" s="59">
        <v>8.4518874920078897</v>
      </c>
      <c r="S21" s="59">
        <v>8.77899587455979</v>
      </c>
      <c r="T21" s="59">
        <v>5.4565033739407802</v>
      </c>
      <c r="U21" s="59">
        <v>10.7382304099399</v>
      </c>
      <c r="V21" s="59">
        <v>3.4138331418951404</v>
      </c>
      <c r="W21" s="60">
        <v>34636.207000000002</v>
      </c>
      <c r="X21" s="60">
        <v>37769.499000000003</v>
      </c>
      <c r="Y21" s="60">
        <v>38972.230000000003</v>
      </c>
      <c r="Z21" s="59">
        <v>6.7874500531617601</v>
      </c>
      <c r="AA21" s="60">
        <v>2645.220703125</v>
      </c>
      <c r="AB21" s="60">
        <v>1604.674560546875</v>
      </c>
      <c r="AC21" s="57">
        <v>9</v>
      </c>
      <c r="AD21" s="57" t="s">
        <v>19</v>
      </c>
      <c r="AE21" s="57"/>
      <c r="AF21" s="57"/>
      <c r="AG21" s="57"/>
      <c r="AH21" s="57"/>
    </row>
    <row r="22" spans="1:34" x14ac:dyDescent="0.35">
      <c r="A22" s="57">
        <v>4</v>
      </c>
      <c r="B22" s="57" t="s">
        <v>69</v>
      </c>
      <c r="C22" s="57" t="s">
        <v>70</v>
      </c>
      <c r="D22" s="57" t="s">
        <v>67</v>
      </c>
      <c r="E22" s="57" t="s">
        <v>66</v>
      </c>
      <c r="F22" s="57" t="s">
        <v>68</v>
      </c>
      <c r="G22" s="57" t="s">
        <v>83</v>
      </c>
      <c r="H22" s="58">
        <v>0.27172123723761471</v>
      </c>
      <c r="I22" s="58">
        <v>0.25506586116157309</v>
      </c>
      <c r="J22" s="59">
        <v>9.0942971408367157</v>
      </c>
      <c r="K22" s="59">
        <v>40.906772017478943</v>
      </c>
      <c r="L22" s="59">
        <v>49.998927116394043</v>
      </c>
      <c r="M22" s="59"/>
      <c r="N22" s="59">
        <v>9.0942971149836094</v>
      </c>
      <c r="O22" s="59">
        <v>11.201868358449909</v>
      </c>
      <c r="P22" s="59">
        <v>29.704905237553543</v>
      </c>
      <c r="Q22" s="59">
        <v>10.19274701027415</v>
      </c>
      <c r="R22" s="59">
        <v>8.9910212462369898</v>
      </c>
      <c r="S22" s="59">
        <v>9.7770138403679905</v>
      </c>
      <c r="T22" s="59">
        <v>8.7028880560660902</v>
      </c>
      <c r="U22" s="59">
        <v>12.09722475282101</v>
      </c>
      <c r="V22" s="59">
        <v>0.23803438324713999</v>
      </c>
      <c r="W22" s="60">
        <v>34636.207000000002</v>
      </c>
      <c r="X22" s="60">
        <v>37769.499000000003</v>
      </c>
      <c r="Y22" s="60">
        <v>38972.230000000003</v>
      </c>
      <c r="Z22" s="59">
        <v>2.4171414963158599</v>
      </c>
      <c r="AA22" s="60">
        <v>942.013916015625</v>
      </c>
      <c r="AB22" s="60">
        <v>523.2001953125</v>
      </c>
      <c r="AC22" s="57">
        <v>9</v>
      </c>
      <c r="AD22" s="57" t="s">
        <v>19</v>
      </c>
      <c r="AE22" s="57"/>
      <c r="AF22" s="57"/>
      <c r="AG22" s="57"/>
      <c r="AH22" s="57"/>
    </row>
    <row r="23" spans="1:34" x14ac:dyDescent="0.35">
      <c r="A23" s="57">
        <v>4</v>
      </c>
      <c r="B23" s="57" t="s">
        <v>69</v>
      </c>
      <c r="C23" s="57" t="s">
        <v>70</v>
      </c>
      <c r="D23" s="57" t="s">
        <v>67</v>
      </c>
      <c r="E23" s="57" t="s">
        <v>66</v>
      </c>
      <c r="F23" s="57" t="s">
        <v>68</v>
      </c>
      <c r="G23" s="57" t="s">
        <v>84</v>
      </c>
      <c r="H23" s="58">
        <v>0.27172123723761471</v>
      </c>
      <c r="I23" s="58">
        <v>7.8565658156069904E-2</v>
      </c>
      <c r="J23" s="59">
        <v>15.309883654117584</v>
      </c>
      <c r="K23" s="59">
        <v>45.040783286094666</v>
      </c>
      <c r="L23" s="59">
        <v>39.649331569671631</v>
      </c>
      <c r="M23" s="59"/>
      <c r="N23" s="59">
        <v>15.30988295800744</v>
      </c>
      <c r="O23" s="59">
        <v>20.474130709995251</v>
      </c>
      <c r="P23" s="59">
        <v>24.566653111038832</v>
      </c>
      <c r="Q23" s="59">
        <v>6.0821662238001704</v>
      </c>
      <c r="R23" s="59">
        <v>9.507878060673761</v>
      </c>
      <c r="S23" s="59">
        <v>3.3580302567543998</v>
      </c>
      <c r="T23" s="59">
        <v>5.9208450622273601</v>
      </c>
      <c r="U23" s="59">
        <v>11.84535445051884</v>
      </c>
      <c r="V23" s="59">
        <v>2.9350591669838799</v>
      </c>
      <c r="W23" s="60">
        <v>34636.207000000002</v>
      </c>
      <c r="X23" s="60">
        <v>37769.499000000003</v>
      </c>
      <c r="Y23" s="60">
        <v>38972.230000000003</v>
      </c>
      <c r="Z23" s="59">
        <v>12.08971569046874</v>
      </c>
      <c r="AA23" s="60">
        <v>4711.6318359375</v>
      </c>
      <c r="AB23" s="60">
        <v>851.77044677734375</v>
      </c>
      <c r="AC23" s="57">
        <v>9</v>
      </c>
      <c r="AD23" s="57" t="s">
        <v>19</v>
      </c>
      <c r="AE23" s="57"/>
      <c r="AF23" s="57"/>
      <c r="AG23" s="57"/>
      <c r="AH23" s="57"/>
    </row>
    <row r="24" spans="1:34" x14ac:dyDescent="0.35">
      <c r="A24" s="57">
        <v>4</v>
      </c>
      <c r="B24" s="57" t="s">
        <v>69</v>
      </c>
      <c r="C24" s="57" t="s">
        <v>70</v>
      </c>
      <c r="D24" s="57" t="s">
        <v>67</v>
      </c>
      <c r="E24" s="57" t="s">
        <v>66</v>
      </c>
      <c r="F24" s="57" t="s">
        <v>68</v>
      </c>
      <c r="G24" s="57" t="s">
        <v>85</v>
      </c>
      <c r="H24" s="58">
        <v>0.27172123723761471</v>
      </c>
      <c r="I24" s="58">
        <v>0.42790019715365663</v>
      </c>
      <c r="J24" s="59">
        <v>14.471718668937683</v>
      </c>
      <c r="K24" s="59">
        <v>46.871036291122437</v>
      </c>
      <c r="L24" s="59">
        <v>38.65724503993988</v>
      </c>
      <c r="M24" s="59"/>
      <c r="N24" s="59">
        <v>14.47171899898624</v>
      </c>
      <c r="O24" s="59">
        <v>23.536753496996727</v>
      </c>
      <c r="P24" s="59">
        <v>23.33428322386543</v>
      </c>
      <c r="Q24" s="59">
        <v>7.6419272213258598</v>
      </c>
      <c r="R24" s="59">
        <v>8.6042571838972304</v>
      </c>
      <c r="S24" s="59">
        <v>5.3672349095064398</v>
      </c>
      <c r="T24" s="59">
        <v>7.5113492746686994</v>
      </c>
      <c r="U24" s="59">
        <v>9.12475655916246</v>
      </c>
      <c r="V24" s="59">
        <v>0.40771913159074002</v>
      </c>
      <c r="W24" s="60">
        <v>34636.207000000002</v>
      </c>
      <c r="X24" s="60">
        <v>37769.499000000003</v>
      </c>
      <c r="Y24" s="60">
        <v>38972.230000000003</v>
      </c>
      <c r="Z24" s="59">
        <v>8.2114192438857998</v>
      </c>
      <c r="AA24" s="60">
        <v>3200.173095703125</v>
      </c>
      <c r="AB24" s="60">
        <v>2317.150634765625</v>
      </c>
      <c r="AC24" s="57">
        <v>9</v>
      </c>
      <c r="AD24" s="57" t="s">
        <v>19</v>
      </c>
      <c r="AE24" s="57"/>
      <c r="AF24" s="57"/>
      <c r="AG24" s="57"/>
      <c r="AH24" s="57"/>
    </row>
    <row r="25" spans="1:34" x14ac:dyDescent="0.35">
      <c r="A25" s="57">
        <v>4</v>
      </c>
      <c r="B25" s="57" t="s">
        <v>69</v>
      </c>
      <c r="C25" s="57" t="s">
        <v>70</v>
      </c>
      <c r="D25" s="57" t="s">
        <v>67</v>
      </c>
      <c r="E25" s="57" t="s">
        <v>66</v>
      </c>
      <c r="F25" s="57" t="s">
        <v>68</v>
      </c>
      <c r="G25" s="57" t="s">
        <v>86</v>
      </c>
      <c r="H25" s="58">
        <v>0.27172123723761471</v>
      </c>
      <c r="I25" s="58">
        <v>0.20034406691690429</v>
      </c>
      <c r="J25" s="59">
        <v>7.1148902177810669</v>
      </c>
      <c r="K25" s="59">
        <v>39.724785089492798</v>
      </c>
      <c r="L25" s="59">
        <v>53.160321712493896</v>
      </c>
      <c r="M25" s="59"/>
      <c r="N25" s="59">
        <v>7.1148902216014207</v>
      </c>
      <c r="O25" s="59">
        <v>13.281464970101812</v>
      </c>
      <c r="P25" s="59">
        <v>26.443320680183408</v>
      </c>
      <c r="Q25" s="59">
        <v>11.03155194350807</v>
      </c>
      <c r="R25" s="59">
        <v>11.858503263326179</v>
      </c>
      <c r="S25" s="59">
        <v>8.4561777049506102</v>
      </c>
      <c r="T25" s="59">
        <v>6.7368019572771498</v>
      </c>
      <c r="U25" s="59">
        <v>12.079696961160161</v>
      </c>
      <c r="V25" s="59">
        <v>2.9975922978910501</v>
      </c>
      <c r="W25" s="60">
        <v>34636.207000000002</v>
      </c>
      <c r="X25" s="60">
        <v>37769.499000000003</v>
      </c>
      <c r="Y25" s="60">
        <v>38972.230000000003</v>
      </c>
      <c r="Z25" s="59">
        <v>0.72995043279799998</v>
      </c>
      <c r="AA25" s="60">
        <v>284.47796630859375</v>
      </c>
      <c r="AB25" s="60">
        <v>124.20773315429688</v>
      </c>
      <c r="AC25" s="57">
        <v>9</v>
      </c>
      <c r="AD25" s="57" t="s">
        <v>19</v>
      </c>
      <c r="AE25" s="57"/>
      <c r="AF25" s="57"/>
      <c r="AG25" s="57"/>
      <c r="AH25" s="57"/>
    </row>
    <row r="26" spans="1:34" x14ac:dyDescent="0.35">
      <c r="A26" s="57">
        <v>4</v>
      </c>
      <c r="B26" s="57" t="s">
        <v>69</v>
      </c>
      <c r="C26" s="57" t="s">
        <v>70</v>
      </c>
      <c r="D26" s="57" t="s">
        <v>67</v>
      </c>
      <c r="E26" s="57" t="s">
        <v>66</v>
      </c>
      <c r="F26" s="57" t="s">
        <v>68</v>
      </c>
      <c r="G26" s="57" t="s">
        <v>87</v>
      </c>
      <c r="H26" s="58">
        <v>0.27172123723761471</v>
      </c>
      <c r="I26" s="58">
        <v>0.29508848813641331</v>
      </c>
      <c r="J26" s="59">
        <v>10.609743744134903</v>
      </c>
      <c r="K26" s="59">
        <v>48.885682225227356</v>
      </c>
      <c r="L26" s="59">
        <v>40.50457775592804</v>
      </c>
      <c r="M26" s="59"/>
      <c r="N26" s="59">
        <v>10.60974355970332</v>
      </c>
      <c r="O26" s="59">
        <v>15.30869225412707</v>
      </c>
      <c r="P26" s="59">
        <v>33.576989468297022</v>
      </c>
      <c r="Q26" s="59">
        <v>11.44797466741594</v>
      </c>
      <c r="R26" s="59">
        <v>11.89610223964114</v>
      </c>
      <c r="S26" s="59">
        <v>3.5231165522757601</v>
      </c>
      <c r="T26" s="59">
        <v>0.66846043686255996</v>
      </c>
      <c r="U26" s="59">
        <v>12.184382157856739</v>
      </c>
      <c r="V26" s="59">
        <v>0.7845386638240901</v>
      </c>
      <c r="W26" s="60">
        <v>34636.207000000002</v>
      </c>
      <c r="X26" s="60">
        <v>37769.499000000003</v>
      </c>
      <c r="Y26" s="60">
        <v>38972.230000000003</v>
      </c>
      <c r="Z26" s="59">
        <v>2.84643039145802</v>
      </c>
      <c r="AA26" s="60">
        <v>1109.3173828125</v>
      </c>
      <c r="AB26" s="60">
        <v>733.59796142578125</v>
      </c>
      <c r="AC26" s="57">
        <v>9</v>
      </c>
      <c r="AD26" s="57" t="s">
        <v>19</v>
      </c>
      <c r="AE26" s="57"/>
      <c r="AF26" s="57"/>
      <c r="AG26" s="57"/>
      <c r="AH26" s="57"/>
    </row>
    <row r="27" spans="1:34" x14ac:dyDescent="0.35">
      <c r="A27" s="57">
        <v>4</v>
      </c>
      <c r="B27" s="57" t="s">
        <v>69</v>
      </c>
      <c r="C27" s="57" t="s">
        <v>70</v>
      </c>
      <c r="D27" s="57" t="s">
        <v>67</v>
      </c>
      <c r="E27" s="57" t="s">
        <v>66</v>
      </c>
      <c r="F27" s="57" t="s">
        <v>68</v>
      </c>
      <c r="G27" s="57" t="s">
        <v>88</v>
      </c>
      <c r="H27" s="58">
        <v>0.27172123723761471</v>
      </c>
      <c r="I27" s="58">
        <v>0.30822809823268899</v>
      </c>
      <c r="J27" s="59">
        <v>6.2375765293836594</v>
      </c>
      <c r="K27" s="59">
        <v>41.542443633079529</v>
      </c>
      <c r="L27" s="59">
        <v>52.219980955123901</v>
      </c>
      <c r="M27" s="59"/>
      <c r="N27" s="59">
        <v>6.2375763553974499</v>
      </c>
      <c r="O27" s="59">
        <v>12.71169342693276</v>
      </c>
      <c r="P27" s="59">
        <v>28.830749795124831</v>
      </c>
      <c r="Q27" s="59">
        <v>12.07259513269161</v>
      </c>
      <c r="R27" s="59">
        <v>11.231204378341749</v>
      </c>
      <c r="S27" s="59">
        <v>4.5088960561628806</v>
      </c>
      <c r="T27" s="59">
        <v>5.6911571399214802</v>
      </c>
      <c r="U27" s="59">
        <v>11.97221480043781</v>
      </c>
      <c r="V27" s="59">
        <v>6.7439129149911805</v>
      </c>
      <c r="W27" s="60">
        <v>34636.207000000002</v>
      </c>
      <c r="X27" s="60">
        <v>37769.499000000003</v>
      </c>
      <c r="Y27" s="60">
        <v>38972.230000000003</v>
      </c>
      <c r="Z27" s="59">
        <v>2.3286264972022503</v>
      </c>
      <c r="AA27" s="60">
        <v>907.5177001953125</v>
      </c>
      <c r="AB27" s="60">
        <v>612.21075439453125</v>
      </c>
      <c r="AC27" s="57">
        <v>9</v>
      </c>
      <c r="AD27" s="57" t="s">
        <v>19</v>
      </c>
      <c r="AE27" s="57"/>
      <c r="AF27" s="57"/>
      <c r="AG27" s="57"/>
      <c r="AH27" s="57"/>
    </row>
    <row r="28" spans="1:34" x14ac:dyDescent="0.35">
      <c r="A28" s="57">
        <v>4</v>
      </c>
      <c r="B28" s="57" t="s">
        <v>69</v>
      </c>
      <c r="C28" s="57" t="s">
        <v>70</v>
      </c>
      <c r="D28" s="57" t="s">
        <v>67</v>
      </c>
      <c r="E28" s="57" t="s">
        <v>66</v>
      </c>
      <c r="F28" s="57" t="s">
        <v>68</v>
      </c>
      <c r="G28" s="57" t="s">
        <v>89</v>
      </c>
      <c r="H28" s="58">
        <v>0.27172123723761471</v>
      </c>
      <c r="I28" s="58">
        <v>0.30683576892995912</v>
      </c>
      <c r="J28" s="59">
        <v>6.606699526309967</v>
      </c>
      <c r="K28" s="59">
        <v>49.057698249816895</v>
      </c>
      <c r="L28" s="59">
        <v>44.335603713989258</v>
      </c>
      <c r="M28" s="59"/>
      <c r="N28" s="59">
        <v>6.60669955653246</v>
      </c>
      <c r="O28" s="59">
        <v>19.010109298169763</v>
      </c>
      <c r="P28" s="59">
        <v>30.047590192355077</v>
      </c>
      <c r="Q28" s="59">
        <v>11.045451212555109</v>
      </c>
      <c r="R28" s="59">
        <v>9.6174148594454199</v>
      </c>
      <c r="S28" s="59">
        <v>5.0134052429568898</v>
      </c>
      <c r="T28" s="59">
        <v>4.02180949064247</v>
      </c>
      <c r="U28" s="59">
        <v>11.91681851223086</v>
      </c>
      <c r="V28" s="59">
        <v>2.7207016351131501</v>
      </c>
      <c r="W28" s="60">
        <v>34636.207000000002</v>
      </c>
      <c r="X28" s="60">
        <v>37769.499000000003</v>
      </c>
      <c r="Y28" s="60">
        <v>38972.230000000003</v>
      </c>
      <c r="Z28" s="59">
        <v>4.3743203220194902</v>
      </c>
      <c r="AA28" s="60">
        <v>1704.7701416015625</v>
      </c>
      <c r="AB28" s="60">
        <v>1122.030517578125</v>
      </c>
      <c r="AC28" s="57">
        <v>9</v>
      </c>
      <c r="AD28" s="57" t="s">
        <v>19</v>
      </c>
      <c r="AE28" s="57"/>
      <c r="AF28" s="57"/>
      <c r="AG28" s="57"/>
      <c r="AH28" s="57"/>
    </row>
    <row r="29" spans="1:34" x14ac:dyDescent="0.35">
      <c r="A29" s="57">
        <v>4</v>
      </c>
      <c r="B29" s="57" t="s">
        <v>69</v>
      </c>
      <c r="C29" s="57" t="s">
        <v>70</v>
      </c>
      <c r="D29" s="57" t="s">
        <v>67</v>
      </c>
      <c r="E29" s="57" t="s">
        <v>66</v>
      </c>
      <c r="F29" s="57" t="s">
        <v>68</v>
      </c>
      <c r="G29" s="57" t="s">
        <v>90</v>
      </c>
      <c r="H29" s="58">
        <v>0.27172123723761471</v>
      </c>
      <c r="I29" s="58">
        <v>0.35717284824598838</v>
      </c>
      <c r="J29" s="59">
        <v>8.6999595165252686</v>
      </c>
      <c r="K29" s="59">
        <v>44.330579042434692</v>
      </c>
      <c r="L29" s="59">
        <v>46.969461441040039</v>
      </c>
      <c r="M29" s="59"/>
      <c r="N29" s="59">
        <v>8.6999597907274104</v>
      </c>
      <c r="O29" s="59">
        <v>17.078705300501852</v>
      </c>
      <c r="P29" s="59">
        <v>27.251874642507079</v>
      </c>
      <c r="Q29" s="59">
        <v>10.29546270940588</v>
      </c>
      <c r="R29" s="59">
        <v>11.19598114804894</v>
      </c>
      <c r="S29" s="59">
        <v>3.9850022147610202</v>
      </c>
      <c r="T29" s="59">
        <v>7.52461053133168</v>
      </c>
      <c r="U29" s="59">
        <v>11.061142009538081</v>
      </c>
      <c r="V29" s="59">
        <v>2.9072616531776001</v>
      </c>
      <c r="W29" s="60">
        <v>34636.207000000002</v>
      </c>
      <c r="X29" s="60">
        <v>37769.499000000003</v>
      </c>
      <c r="Y29" s="60">
        <v>38972.230000000003</v>
      </c>
      <c r="Z29" s="59">
        <v>2.1346841524155202</v>
      </c>
      <c r="AA29" s="60">
        <v>831.93402099609375</v>
      </c>
      <c r="AB29" s="60">
        <v>612.12322998046875</v>
      </c>
      <c r="AC29" s="57">
        <v>9</v>
      </c>
      <c r="AD29" s="57" t="s">
        <v>19</v>
      </c>
      <c r="AE29" s="57"/>
      <c r="AF29" s="57"/>
      <c r="AG29" s="57"/>
      <c r="AH29" s="57"/>
    </row>
    <row r="30" spans="1:34" x14ac:dyDescent="0.35">
      <c r="A30" s="57">
        <v>4</v>
      </c>
      <c r="B30" s="57" t="s">
        <v>69</v>
      </c>
      <c r="C30" s="57" t="s">
        <v>70</v>
      </c>
      <c r="D30" s="57" t="s">
        <v>67</v>
      </c>
      <c r="E30" s="57" t="s">
        <v>66</v>
      </c>
      <c r="F30" s="57" t="s">
        <v>68</v>
      </c>
      <c r="G30" s="57" t="s">
        <v>91</v>
      </c>
      <c r="H30" s="58">
        <v>0.27172123723761471</v>
      </c>
      <c r="I30" s="58">
        <v>0.21621166931301769</v>
      </c>
      <c r="J30" s="59">
        <v>11.049552261829376</v>
      </c>
      <c r="K30" s="59">
        <v>44.096538424491882</v>
      </c>
      <c r="L30" s="59">
        <v>44.853907823562622</v>
      </c>
      <c r="M30" s="59"/>
      <c r="N30" s="59">
        <v>11.04955232612874</v>
      </c>
      <c r="O30" s="59">
        <v>14.540771375582981</v>
      </c>
      <c r="P30" s="59">
        <v>29.555769181291204</v>
      </c>
      <c r="Q30" s="59">
        <v>11.16409925827694</v>
      </c>
      <c r="R30" s="59">
        <v>10.899290286949199</v>
      </c>
      <c r="S30" s="59">
        <v>4.1987202774540595</v>
      </c>
      <c r="T30" s="59">
        <v>5.9216477785743304</v>
      </c>
      <c r="U30" s="59">
        <v>12.125082717000581</v>
      </c>
      <c r="V30" s="59">
        <v>0.54506679874111996</v>
      </c>
      <c r="W30" s="60">
        <v>34636.207000000002</v>
      </c>
      <c r="X30" s="60">
        <v>37769.499000000003</v>
      </c>
      <c r="Y30" s="60">
        <v>38972.230000000003</v>
      </c>
      <c r="Z30" s="59">
        <v>1.7413634700860599</v>
      </c>
      <c r="AA30" s="60">
        <v>678.648193359375</v>
      </c>
      <c r="AB30" s="60">
        <v>323.84039306640625</v>
      </c>
      <c r="AC30" s="57">
        <v>9</v>
      </c>
      <c r="AD30" s="57" t="s">
        <v>19</v>
      </c>
      <c r="AE30" s="57"/>
      <c r="AF30" s="57"/>
      <c r="AG30" s="57"/>
      <c r="AH30" s="57"/>
    </row>
    <row r="31" spans="1:34" x14ac:dyDescent="0.35">
      <c r="A31" s="57">
        <v>4</v>
      </c>
      <c r="B31" s="57" t="s">
        <v>69</v>
      </c>
      <c r="C31" s="57" t="s">
        <v>70</v>
      </c>
      <c r="D31" s="57" t="s">
        <v>67</v>
      </c>
      <c r="E31" s="57" t="s">
        <v>66</v>
      </c>
      <c r="F31" s="57" t="s">
        <v>68</v>
      </c>
      <c r="G31" s="57" t="s">
        <v>92</v>
      </c>
      <c r="H31" s="58">
        <v>0.27172123723761471</v>
      </c>
      <c r="I31" s="58">
        <v>0.26635688712601718</v>
      </c>
      <c r="J31" s="59">
        <v>14.838892221450806</v>
      </c>
      <c r="K31" s="59">
        <v>41.463673114776611</v>
      </c>
      <c r="L31" s="59">
        <v>43.697437644004822</v>
      </c>
      <c r="M31" s="59"/>
      <c r="N31" s="59">
        <v>14.838892480859938</v>
      </c>
      <c r="O31" s="59">
        <v>14.34615419259174</v>
      </c>
      <c r="P31" s="59">
        <v>27.11751796827533</v>
      </c>
      <c r="Q31" s="59">
        <v>9.5482783041902213</v>
      </c>
      <c r="R31" s="59">
        <v>10.40685049381764</v>
      </c>
      <c r="S31" s="59">
        <v>3.3656102069272902</v>
      </c>
      <c r="T31" s="59">
        <v>6.2370339113867397</v>
      </c>
      <c r="U31" s="59">
        <v>10.54131584043739</v>
      </c>
      <c r="V31" s="59">
        <v>3.5983466015166101</v>
      </c>
      <c r="W31" s="60">
        <v>34636.207000000002</v>
      </c>
      <c r="X31" s="60">
        <v>37769.499000000003</v>
      </c>
      <c r="Y31" s="60">
        <v>38972.230000000003</v>
      </c>
      <c r="Z31" s="59">
        <v>3.02598182102721</v>
      </c>
      <c r="AA31" s="60">
        <v>1179.2926025390625</v>
      </c>
      <c r="AB31" s="60">
        <v>638.31781005859375</v>
      </c>
      <c r="AC31" s="57">
        <v>9</v>
      </c>
      <c r="AD31" s="57" t="s">
        <v>19</v>
      </c>
      <c r="AE31" s="57"/>
      <c r="AF31" s="57"/>
      <c r="AG31" s="57"/>
      <c r="AH31" s="57"/>
    </row>
    <row r="32" spans="1:34" x14ac:dyDescent="0.35">
      <c r="A32" s="57">
        <v>4</v>
      </c>
      <c r="B32" s="57" t="s">
        <v>69</v>
      </c>
      <c r="C32" s="57" t="s">
        <v>70</v>
      </c>
      <c r="D32" s="57" t="s">
        <v>67</v>
      </c>
      <c r="E32" s="57" t="s">
        <v>66</v>
      </c>
      <c r="F32" s="57" t="s">
        <v>68</v>
      </c>
      <c r="G32" s="57" t="s">
        <v>93</v>
      </c>
      <c r="H32" s="58">
        <v>0.27172123723761471</v>
      </c>
      <c r="I32" s="58">
        <v>0.24170269626081869</v>
      </c>
      <c r="J32" s="59">
        <v>5.1391582936048508</v>
      </c>
      <c r="K32" s="59">
        <v>56.055539846420288</v>
      </c>
      <c r="L32" s="59">
        <v>38.805302977561951</v>
      </c>
      <c r="M32" s="59"/>
      <c r="N32" s="59">
        <v>5.1391582653799901</v>
      </c>
      <c r="O32" s="59">
        <v>29.43964468431199</v>
      </c>
      <c r="P32" s="59">
        <v>26.61589328937702</v>
      </c>
      <c r="Q32" s="59">
        <v>8.0146964390013107</v>
      </c>
      <c r="R32" s="59">
        <v>5.2565880667592699</v>
      </c>
      <c r="S32" s="59">
        <v>9.0321216993915101</v>
      </c>
      <c r="T32" s="59">
        <v>2.3221690803822899</v>
      </c>
      <c r="U32" s="59">
        <v>10.36260321541984</v>
      </c>
      <c r="V32" s="59">
        <v>3.8171252599774803</v>
      </c>
      <c r="W32" s="60">
        <v>34636.207000000002</v>
      </c>
      <c r="X32" s="60">
        <v>37769.499000000003</v>
      </c>
      <c r="Y32" s="60">
        <v>38972.230000000003</v>
      </c>
      <c r="Z32" s="59">
        <v>0.90899448677788997</v>
      </c>
      <c r="AA32" s="60">
        <v>354.25543212890625</v>
      </c>
      <c r="AB32" s="60">
        <v>189.46157836914063</v>
      </c>
      <c r="AC32" s="57">
        <v>9</v>
      </c>
      <c r="AD32" s="57" t="s">
        <v>19</v>
      </c>
      <c r="AE32" s="57"/>
      <c r="AF32" s="57"/>
      <c r="AG32" s="57"/>
      <c r="AH32" s="57"/>
    </row>
    <row r="33" spans="1:34" x14ac:dyDescent="0.35">
      <c r="A33" s="57">
        <v>4</v>
      </c>
      <c r="B33" s="57" t="s">
        <v>69</v>
      </c>
      <c r="C33" s="57" t="s">
        <v>70</v>
      </c>
      <c r="D33" s="57" t="s">
        <v>67</v>
      </c>
      <c r="E33" s="57" t="s">
        <v>66</v>
      </c>
      <c r="F33" s="57" t="s">
        <v>68</v>
      </c>
      <c r="G33" s="57" t="s">
        <v>94</v>
      </c>
      <c r="H33" s="58">
        <v>0.27172123723761471</v>
      </c>
      <c r="I33" s="58">
        <v>0.55528222027993035</v>
      </c>
      <c r="J33" s="59">
        <v>23.956461250782013</v>
      </c>
      <c r="K33" s="59">
        <v>33.403861522674561</v>
      </c>
      <c r="L33" s="59">
        <v>42.639675736427307</v>
      </c>
      <c r="M33" s="59"/>
      <c r="N33" s="59">
        <v>23.956461696256749</v>
      </c>
      <c r="O33" s="59">
        <v>11.161421283397321</v>
      </c>
      <c r="P33" s="59">
        <v>22.24244040480221</v>
      </c>
      <c r="Q33" s="59">
        <v>9.1076062318864608</v>
      </c>
      <c r="R33" s="59">
        <v>8.9058873817861404</v>
      </c>
      <c r="S33" s="59">
        <v>8.1276572654831103</v>
      </c>
      <c r="T33" s="59">
        <v>2.8774143312135898</v>
      </c>
      <c r="U33" s="59">
        <v>9.0909708104356195</v>
      </c>
      <c r="V33" s="59">
        <v>4.5301405947391897</v>
      </c>
      <c r="W33" s="60">
        <v>34636.207000000002</v>
      </c>
      <c r="X33" s="60">
        <v>37769.499000000003</v>
      </c>
      <c r="Y33" s="60">
        <v>38972.230000000003</v>
      </c>
      <c r="Z33" s="59">
        <v>0.65066880045372999</v>
      </c>
      <c r="AA33" s="60">
        <v>253.58013916015625</v>
      </c>
      <c r="AB33" s="60">
        <v>230.83717346191406</v>
      </c>
      <c r="AC33" s="57">
        <v>9</v>
      </c>
      <c r="AD33" s="57" t="s">
        <v>19</v>
      </c>
      <c r="AE33" s="57"/>
      <c r="AF33" s="57"/>
      <c r="AG33" s="57"/>
      <c r="AH33" s="57"/>
    </row>
    <row r="34" spans="1:34" x14ac:dyDescent="0.35">
      <c r="A34" s="57">
        <v>4</v>
      </c>
      <c r="B34" s="57" t="s">
        <v>69</v>
      </c>
      <c r="C34" s="57" t="s">
        <v>70</v>
      </c>
      <c r="D34" s="57" t="s">
        <v>67</v>
      </c>
      <c r="E34" s="57" t="s">
        <v>66</v>
      </c>
      <c r="F34" s="57" t="s">
        <v>68</v>
      </c>
      <c r="G34" s="57" t="s">
        <v>95</v>
      </c>
      <c r="H34" s="58">
        <v>0.27172123723761471</v>
      </c>
      <c r="I34" s="58">
        <v>0.22474402964198939</v>
      </c>
      <c r="J34" s="59">
        <v>6.2317557632923126</v>
      </c>
      <c r="K34" s="59">
        <v>52.715390920639038</v>
      </c>
      <c r="L34" s="59">
        <v>41.052854061126709</v>
      </c>
      <c r="M34" s="59"/>
      <c r="N34" s="59">
        <v>6.2317555929234603</v>
      </c>
      <c r="O34" s="59">
        <v>17.454351704648591</v>
      </c>
      <c r="P34" s="59">
        <v>35.261039184577655</v>
      </c>
      <c r="Q34" s="59">
        <v>11.958438082447429</v>
      </c>
      <c r="R34" s="59">
        <v>13.615817276403899</v>
      </c>
      <c r="S34" s="59">
        <v>1.0413757213565</v>
      </c>
      <c r="T34" s="59">
        <v>0.30608054665668</v>
      </c>
      <c r="U34" s="59">
        <v>13.73213354401345</v>
      </c>
      <c r="V34" s="59">
        <v>0.39900834697672999</v>
      </c>
      <c r="W34" s="60">
        <v>34636.207000000002</v>
      </c>
      <c r="X34" s="60">
        <v>37769.499000000003</v>
      </c>
      <c r="Y34" s="60">
        <v>38972.230000000003</v>
      </c>
      <c r="Z34" s="59">
        <v>2.4877604608667099</v>
      </c>
      <c r="AA34" s="60">
        <v>969.53570556640625</v>
      </c>
      <c r="AB34" s="60">
        <v>540.3197021484375</v>
      </c>
      <c r="AC34" s="57">
        <v>9</v>
      </c>
      <c r="AD34" s="57" t="s">
        <v>19</v>
      </c>
      <c r="AE34" s="57"/>
      <c r="AF34" s="57"/>
      <c r="AG34" s="57"/>
      <c r="AH34" s="57"/>
    </row>
    <row r="35" spans="1:34" x14ac:dyDescent="0.35">
      <c r="A35" s="57">
        <v>4</v>
      </c>
      <c r="B35" s="57" t="s">
        <v>69</v>
      </c>
      <c r="C35" s="57" t="s">
        <v>70</v>
      </c>
      <c r="D35" s="57" t="s">
        <v>67</v>
      </c>
      <c r="E35" s="57" t="s">
        <v>66</v>
      </c>
      <c r="F35" s="57" t="s">
        <v>68</v>
      </c>
      <c r="G35" s="57" t="s">
        <v>96</v>
      </c>
      <c r="H35" s="58">
        <v>0.27172123723761471</v>
      </c>
      <c r="I35" s="58">
        <v>0.26124636198326318</v>
      </c>
      <c r="J35" s="59">
        <v>11.424432694911957</v>
      </c>
      <c r="K35" s="59">
        <v>45.310524106025696</v>
      </c>
      <c r="L35" s="59">
        <v>43.265044689178467</v>
      </c>
      <c r="M35" s="59"/>
      <c r="N35" s="59">
        <v>11.42443296398646</v>
      </c>
      <c r="O35" s="59">
        <v>16.359100784815052</v>
      </c>
      <c r="P35" s="59">
        <v>28.951422650897342</v>
      </c>
      <c r="Q35" s="59">
        <v>12.08052842571556</v>
      </c>
      <c r="R35" s="59">
        <v>7.1235384882221098</v>
      </c>
      <c r="S35" s="59">
        <v>3.25110451578731</v>
      </c>
      <c r="T35" s="59">
        <v>7.4148469580647802</v>
      </c>
      <c r="U35" s="59">
        <v>12.493120558733899</v>
      </c>
      <c r="V35" s="59">
        <v>0.901904653778</v>
      </c>
      <c r="W35" s="60">
        <v>34636.207000000002</v>
      </c>
      <c r="X35" s="60">
        <v>37769.499000000003</v>
      </c>
      <c r="Y35" s="60">
        <v>38972.230000000003</v>
      </c>
      <c r="Z35" s="59">
        <v>1.8464461404560002</v>
      </c>
      <c r="AA35" s="60">
        <v>719.60125732421875</v>
      </c>
      <c r="AB35" s="60">
        <v>429.901611328125</v>
      </c>
      <c r="AC35" s="57">
        <v>9</v>
      </c>
      <c r="AD35" s="57" t="s">
        <v>19</v>
      </c>
      <c r="AE35" s="57"/>
      <c r="AF35" s="57"/>
      <c r="AG35" s="57"/>
      <c r="AH35" s="57"/>
    </row>
    <row r="36" spans="1:34" x14ac:dyDescent="0.35">
      <c r="A36" s="57">
        <v>4</v>
      </c>
      <c r="B36" s="57" t="s">
        <v>69</v>
      </c>
      <c r="C36" s="57" t="s">
        <v>70</v>
      </c>
      <c r="D36" s="57" t="s">
        <v>67</v>
      </c>
      <c r="E36" s="57" t="s">
        <v>66</v>
      </c>
      <c r="F36" s="57" t="s">
        <v>68</v>
      </c>
      <c r="G36" s="57" t="s">
        <v>97</v>
      </c>
      <c r="H36" s="58">
        <v>0.27172123723761471</v>
      </c>
      <c r="I36" s="58">
        <v>0.1288879798822806</v>
      </c>
      <c r="J36" s="59">
        <v>9.5656037330627441</v>
      </c>
      <c r="K36" s="59">
        <v>36.840051412582397</v>
      </c>
      <c r="L36" s="59">
        <v>53.594344854354858</v>
      </c>
      <c r="M36" s="59"/>
      <c r="N36" s="59">
        <v>9.5656033734436097</v>
      </c>
      <c r="O36" s="59">
        <v>11.424546338649529</v>
      </c>
      <c r="P36" s="59">
        <v>25.415504645579972</v>
      </c>
      <c r="Q36" s="59">
        <v>10.78962328927407</v>
      </c>
      <c r="R36" s="59">
        <v>13.122014236711848</v>
      </c>
      <c r="S36" s="59">
        <v>6.9058019620188302</v>
      </c>
      <c r="T36" s="59">
        <v>4.2980585431447302</v>
      </c>
      <c r="U36" s="59">
        <v>13.4589772392881</v>
      </c>
      <c r="V36" s="59">
        <v>5.0198703718918898</v>
      </c>
      <c r="W36" s="60">
        <v>34636.207000000002</v>
      </c>
      <c r="X36" s="60">
        <v>37769.499000000003</v>
      </c>
      <c r="Y36" s="60">
        <v>38972.230000000003</v>
      </c>
      <c r="Z36" s="59">
        <v>0.21816315169529998</v>
      </c>
      <c r="AA36" s="60">
        <v>85.023048400878906</v>
      </c>
      <c r="AB36" s="60">
        <v>26.548112869262695</v>
      </c>
      <c r="AC36" s="57">
        <v>9</v>
      </c>
      <c r="AD36" s="57" t="s">
        <v>19</v>
      </c>
      <c r="AE36" s="57"/>
      <c r="AF36" s="57"/>
      <c r="AG36" s="57"/>
      <c r="AH36" s="57"/>
    </row>
    <row r="37" spans="1:34" x14ac:dyDescent="0.35">
      <c r="A37" s="57">
        <v>4</v>
      </c>
      <c r="B37" s="57" t="s">
        <v>69</v>
      </c>
      <c r="C37" s="57" t="s">
        <v>70</v>
      </c>
      <c r="D37" s="57" t="s">
        <v>67</v>
      </c>
      <c r="E37" s="57" t="s">
        <v>66</v>
      </c>
      <c r="F37" s="57" t="s">
        <v>68</v>
      </c>
      <c r="G37" s="57" t="s">
        <v>98</v>
      </c>
      <c r="H37" s="58">
        <v>0.27172123723761471</v>
      </c>
      <c r="I37" s="58">
        <v>0.27197365167474769</v>
      </c>
      <c r="J37" s="59">
        <v>8.8089898228645325</v>
      </c>
      <c r="K37" s="59">
        <v>44.154134392738342</v>
      </c>
      <c r="L37" s="59">
        <v>47.036877274513245</v>
      </c>
      <c r="M37" s="59"/>
      <c r="N37" s="59">
        <v>8.8089901534293489</v>
      </c>
      <c r="O37" s="59">
        <v>15.439803488499351</v>
      </c>
      <c r="P37" s="59">
        <v>28.714329258763122</v>
      </c>
      <c r="Q37" s="59">
        <v>11.88303785998618</v>
      </c>
      <c r="R37" s="59">
        <v>11.255019024125939</v>
      </c>
      <c r="S37" s="59">
        <v>6.5222425697053996</v>
      </c>
      <c r="T37" s="59">
        <v>3.1474860704482599</v>
      </c>
      <c r="U37" s="59">
        <v>12.313192918906481</v>
      </c>
      <c r="V37" s="59">
        <v>1.9158986561359499</v>
      </c>
      <c r="W37" s="60">
        <v>34636.207000000002</v>
      </c>
      <c r="X37" s="60">
        <v>37769.499000000003</v>
      </c>
      <c r="Y37" s="60">
        <v>38972.230000000003</v>
      </c>
      <c r="Z37" s="59">
        <v>2.3361493653444603</v>
      </c>
      <c r="AA37" s="60">
        <v>910.44952392578125</v>
      </c>
      <c r="AB37" s="60">
        <v>554.613525390625</v>
      </c>
      <c r="AC37" s="57">
        <v>9</v>
      </c>
      <c r="AD37" s="57" t="s">
        <v>19</v>
      </c>
      <c r="AE37" s="57"/>
      <c r="AF37" s="57"/>
      <c r="AG37" s="57"/>
      <c r="AH37" s="57"/>
    </row>
    <row r="38" spans="1:34" x14ac:dyDescent="0.35">
      <c r="A38" s="57">
        <v>4</v>
      </c>
      <c r="B38" s="57" t="s">
        <v>69</v>
      </c>
      <c r="C38" s="57" t="s">
        <v>70</v>
      </c>
      <c r="D38" s="57" t="s">
        <v>67</v>
      </c>
      <c r="E38" s="57" t="s">
        <v>66</v>
      </c>
      <c r="F38" s="57" t="s">
        <v>68</v>
      </c>
      <c r="G38" s="57" t="s">
        <v>99</v>
      </c>
      <c r="H38" s="58">
        <v>0.27172123723761471</v>
      </c>
      <c r="I38" s="58">
        <v>0.33522622144142422</v>
      </c>
      <c r="J38" s="59">
        <v>6.7028701305389404</v>
      </c>
      <c r="K38" s="59">
        <v>39.807096123695374</v>
      </c>
      <c r="L38" s="59">
        <v>53.490030765533447</v>
      </c>
      <c r="M38" s="59"/>
      <c r="N38" s="59">
        <v>6.7028702988086399</v>
      </c>
      <c r="O38" s="59">
        <v>20.423528636209028</v>
      </c>
      <c r="P38" s="59">
        <v>19.383568729029292</v>
      </c>
      <c r="Q38" s="59">
        <v>10.57287010313695</v>
      </c>
      <c r="R38" s="59">
        <v>10.88743135300998</v>
      </c>
      <c r="S38" s="59">
        <v>8.1233020731641101</v>
      </c>
      <c r="T38" s="59">
        <v>6.7000919867496807</v>
      </c>
      <c r="U38" s="59">
        <v>11.066309015939551</v>
      </c>
      <c r="V38" s="59">
        <v>6.1400278039529095</v>
      </c>
      <c r="W38" s="60">
        <v>34636.207000000002</v>
      </c>
      <c r="X38" s="60">
        <v>37769.499000000003</v>
      </c>
      <c r="Y38" s="60">
        <v>38972.230000000003</v>
      </c>
      <c r="Z38" s="59">
        <v>1.1534096006161298</v>
      </c>
      <c r="AA38" s="60">
        <v>449.50942993164063</v>
      </c>
      <c r="AB38" s="60">
        <v>303.710693359375</v>
      </c>
      <c r="AC38" s="57">
        <v>9</v>
      </c>
      <c r="AD38" s="57" t="s">
        <v>19</v>
      </c>
      <c r="AE38" s="57"/>
      <c r="AF38" s="57"/>
      <c r="AG38" s="57"/>
      <c r="AH38" s="57"/>
    </row>
    <row r="39" spans="1:34" x14ac:dyDescent="0.35">
      <c r="A39" s="57">
        <v>4</v>
      </c>
      <c r="B39" s="57" t="s">
        <v>69</v>
      </c>
      <c r="C39" s="57" t="s">
        <v>70</v>
      </c>
      <c r="D39" s="57" t="s">
        <v>67</v>
      </c>
      <c r="E39" s="57" t="s">
        <v>66</v>
      </c>
      <c r="F39" s="57" t="s">
        <v>68</v>
      </c>
      <c r="G39" s="57" t="s">
        <v>100</v>
      </c>
      <c r="H39" s="58">
        <v>0.27172123723761471</v>
      </c>
      <c r="I39" s="58">
        <v>0.3471314377939887</v>
      </c>
      <c r="J39" s="59">
        <v>5.1282625645399094</v>
      </c>
      <c r="K39" s="59">
        <v>47.044089436531067</v>
      </c>
      <c r="L39" s="59">
        <v>47.827649116516113</v>
      </c>
      <c r="M39" s="59"/>
      <c r="N39" s="59">
        <v>5.1282624630612998</v>
      </c>
      <c r="O39" s="59">
        <v>22.491251560801459</v>
      </c>
      <c r="P39" s="59">
        <v>24.552838795855941</v>
      </c>
      <c r="Q39" s="59">
        <v>11.08314877823466</v>
      </c>
      <c r="R39" s="59">
        <v>10.680407251755831</v>
      </c>
      <c r="S39" s="59">
        <v>8.6806733645204588</v>
      </c>
      <c r="T39" s="59">
        <v>1.7800085968790897</v>
      </c>
      <c r="U39" s="59">
        <v>11.65590831980103</v>
      </c>
      <c r="V39" s="59">
        <v>3.9475008690925102</v>
      </c>
      <c r="W39" s="60">
        <v>34636.207000000002</v>
      </c>
      <c r="X39" s="60">
        <v>37769.499000000003</v>
      </c>
      <c r="Y39" s="60">
        <v>38972.230000000003</v>
      </c>
      <c r="Z39" s="59">
        <v>2.2142198106664699</v>
      </c>
      <c r="AA39" s="60">
        <v>862.93084716796875</v>
      </c>
      <c r="AB39" s="60">
        <v>628.475830078125</v>
      </c>
      <c r="AC39" s="57">
        <v>9</v>
      </c>
      <c r="AD39" s="57" t="s">
        <v>19</v>
      </c>
      <c r="AE39" s="57"/>
      <c r="AF39" s="57"/>
      <c r="AG39" s="57"/>
      <c r="AH39" s="57"/>
    </row>
    <row r="40" spans="1:34" x14ac:dyDescent="0.35">
      <c r="A40" s="57">
        <v>4</v>
      </c>
      <c r="B40" s="57" t="s">
        <v>69</v>
      </c>
      <c r="C40" s="57" t="s">
        <v>70</v>
      </c>
      <c r="D40" s="57" t="s">
        <v>67</v>
      </c>
      <c r="E40" s="57" t="s">
        <v>66</v>
      </c>
      <c r="F40" s="57" t="s">
        <v>68</v>
      </c>
      <c r="G40" s="57" t="s">
        <v>101</v>
      </c>
      <c r="H40" s="58">
        <v>0.27172123723761471</v>
      </c>
      <c r="I40" s="58">
        <v>0.29408981419634361</v>
      </c>
      <c r="J40" s="59">
        <v>9.7784116864204407</v>
      </c>
      <c r="K40" s="59">
        <v>46.601751446723938</v>
      </c>
      <c r="L40" s="59">
        <v>43.619838356971741</v>
      </c>
      <c r="M40" s="59"/>
      <c r="N40" s="59">
        <v>9.7784114824737305</v>
      </c>
      <c r="O40" s="59">
        <v>20.854965789167352</v>
      </c>
      <c r="P40" s="59">
        <v>25.746784292809338</v>
      </c>
      <c r="Q40" s="59">
        <v>10.804024031515951</v>
      </c>
      <c r="R40" s="59">
        <v>9.4162215961131697</v>
      </c>
      <c r="S40" s="59">
        <v>4.8425951045741398</v>
      </c>
      <c r="T40" s="59">
        <v>2.9918887464962398</v>
      </c>
      <c r="U40" s="59">
        <v>11.216597988250781</v>
      </c>
      <c r="V40" s="59">
        <v>4.3485109685970196</v>
      </c>
      <c r="W40" s="60">
        <v>34636.207000000002</v>
      </c>
      <c r="X40" s="60">
        <v>37769.499000000003</v>
      </c>
      <c r="Y40" s="60">
        <v>38972.230000000003</v>
      </c>
      <c r="Z40" s="59">
        <v>3.9350254850583597</v>
      </c>
      <c r="AA40" s="60">
        <v>1533.567138671875</v>
      </c>
      <c r="AB40" s="60">
        <v>913.64923095703125</v>
      </c>
      <c r="AC40" s="57">
        <v>9</v>
      </c>
      <c r="AD40" s="57" t="s">
        <v>19</v>
      </c>
      <c r="AE40" s="57"/>
      <c r="AF40" s="57"/>
      <c r="AG40" s="57"/>
      <c r="AH40" s="57"/>
    </row>
    <row r="41" spans="1:34" x14ac:dyDescent="0.35">
      <c r="A41" s="57">
        <v>4</v>
      </c>
      <c r="B41" s="57" t="s">
        <v>69</v>
      </c>
      <c r="C41" s="57" t="s">
        <v>70</v>
      </c>
      <c r="D41" s="57" t="s">
        <v>67</v>
      </c>
      <c r="E41" s="57" t="s">
        <v>66</v>
      </c>
      <c r="F41" s="57" t="s">
        <v>68</v>
      </c>
      <c r="G41" s="57" t="s">
        <v>102</v>
      </c>
      <c r="H41" s="58">
        <v>0.27172123723761471</v>
      </c>
      <c r="I41" s="58">
        <v>0.53675943084455802</v>
      </c>
      <c r="J41" s="59">
        <v>9.4351962208747864</v>
      </c>
      <c r="K41" s="59">
        <v>48.15419614315033</v>
      </c>
      <c r="L41" s="59">
        <v>42.410606145858765</v>
      </c>
      <c r="M41" s="59"/>
      <c r="N41" s="59">
        <v>9.43519643887638</v>
      </c>
      <c r="O41" s="59">
        <v>23.360687055642629</v>
      </c>
      <c r="P41" s="59">
        <v>24.793509552379582</v>
      </c>
      <c r="Q41" s="59">
        <v>9.6842746557466306</v>
      </c>
      <c r="R41" s="59">
        <v>9.2643283849273192</v>
      </c>
      <c r="S41" s="59">
        <v>7.5348293093235696</v>
      </c>
      <c r="T41" s="59">
        <v>5.7294512108784001</v>
      </c>
      <c r="U41" s="59">
        <v>9.8099542966279589</v>
      </c>
      <c r="V41" s="59">
        <v>0.38776909559569001</v>
      </c>
      <c r="W41" s="60">
        <v>34636.207000000002</v>
      </c>
      <c r="X41" s="60">
        <v>37769.499000000003</v>
      </c>
      <c r="Y41" s="60">
        <v>38972.230000000003</v>
      </c>
      <c r="Z41" s="59">
        <v>0.77287514760193998</v>
      </c>
      <c r="AA41" s="60">
        <v>301.2066650390625</v>
      </c>
      <c r="AB41" s="60">
        <v>286.45550537109375</v>
      </c>
      <c r="AC41" s="57">
        <v>9</v>
      </c>
      <c r="AD41" s="57" t="s">
        <v>19</v>
      </c>
      <c r="AE41" s="57"/>
      <c r="AF41" s="57"/>
      <c r="AG41" s="57"/>
      <c r="AH41" s="57"/>
    </row>
    <row r="42" spans="1:34" x14ac:dyDescent="0.35">
      <c r="A42" s="57">
        <v>4</v>
      </c>
      <c r="B42" s="57" t="s">
        <v>69</v>
      </c>
      <c r="C42" s="57" t="s">
        <v>70</v>
      </c>
      <c r="D42" s="57" t="s">
        <v>67</v>
      </c>
      <c r="E42" s="57" t="s">
        <v>66</v>
      </c>
      <c r="F42" s="57" t="s">
        <v>68</v>
      </c>
      <c r="G42" s="57" t="s">
        <v>103</v>
      </c>
      <c r="H42" s="58">
        <v>0.27172123723761471</v>
      </c>
      <c r="I42" s="58">
        <v>0.30477786096351778</v>
      </c>
      <c r="J42" s="59">
        <v>6.2353681772947311</v>
      </c>
      <c r="K42" s="59">
        <v>44.886714220046997</v>
      </c>
      <c r="L42" s="59">
        <v>48.877918720245361</v>
      </c>
      <c r="M42" s="59"/>
      <c r="N42" s="59">
        <v>6.2353681192278003</v>
      </c>
      <c r="O42" s="59">
        <v>15.86508152846376</v>
      </c>
      <c r="P42" s="59">
        <v>29.021633300606393</v>
      </c>
      <c r="Q42" s="59">
        <v>11.41317581618639</v>
      </c>
      <c r="R42" s="59">
        <v>10.74393262143874</v>
      </c>
      <c r="S42" s="59">
        <v>11.03928497996084</v>
      </c>
      <c r="T42" s="59">
        <v>0.53149770824145992</v>
      </c>
      <c r="U42" s="59">
        <v>12.488722822057451</v>
      </c>
      <c r="V42" s="59">
        <v>2.6613031038173598</v>
      </c>
      <c r="W42" s="60">
        <v>34636.207000000002</v>
      </c>
      <c r="X42" s="60">
        <v>37769.499000000003</v>
      </c>
      <c r="Y42" s="60">
        <v>38972.230000000003</v>
      </c>
      <c r="Z42" s="59">
        <v>1.3176492259004799</v>
      </c>
      <c r="AA42" s="60">
        <v>513.51727294921875</v>
      </c>
      <c r="AB42" s="60">
        <v>351.82687377929688</v>
      </c>
      <c r="AC42" s="57">
        <v>9</v>
      </c>
      <c r="AD42" s="57" t="s">
        <v>19</v>
      </c>
      <c r="AE42" s="57"/>
      <c r="AF42" s="57"/>
      <c r="AG42" s="57"/>
      <c r="AH42" s="57"/>
    </row>
    <row r="43" spans="1:34" x14ac:dyDescent="0.35">
      <c r="A43" s="57">
        <v>4</v>
      </c>
      <c r="B43" s="57" t="s">
        <v>69</v>
      </c>
      <c r="C43" s="57" t="s">
        <v>70</v>
      </c>
      <c r="D43" s="57" t="s">
        <v>67</v>
      </c>
      <c r="E43" s="57" t="s">
        <v>66</v>
      </c>
      <c r="F43" s="57" t="s">
        <v>68</v>
      </c>
      <c r="G43" s="57" t="s">
        <v>104</v>
      </c>
      <c r="H43" s="58">
        <v>0.27172123723761471</v>
      </c>
      <c r="I43" s="58">
        <v>0.18378930469120469</v>
      </c>
      <c r="J43" s="59">
        <v>6.3632473349571228</v>
      </c>
      <c r="K43" s="59">
        <v>52.153712511062622</v>
      </c>
      <c r="L43" s="59">
        <v>41.483038663864136</v>
      </c>
      <c r="M43" s="59"/>
      <c r="N43" s="59">
        <v>6.3632476328899994</v>
      </c>
      <c r="O43" s="59">
        <v>26.831270398029933</v>
      </c>
      <c r="P43" s="59">
        <v>25.322441921536136</v>
      </c>
      <c r="Q43" s="59">
        <v>8.6934923011279288</v>
      </c>
      <c r="R43" s="59">
        <v>11.726475986634741</v>
      </c>
      <c r="S43" s="59">
        <v>0.46007109680711</v>
      </c>
      <c r="T43" s="59">
        <v>7.1636631183865092</v>
      </c>
      <c r="U43" s="59">
        <v>11.86596363322046</v>
      </c>
      <c r="V43" s="59">
        <v>1.57337391136761</v>
      </c>
      <c r="W43" s="60">
        <v>34636.207000000002</v>
      </c>
      <c r="X43" s="60">
        <v>37769.499000000003</v>
      </c>
      <c r="Y43" s="60">
        <v>38972.230000000003</v>
      </c>
      <c r="Z43" s="59">
        <v>7.9865417637289993E-2</v>
      </c>
      <c r="AA43" s="60">
        <v>31.125333786010742</v>
      </c>
      <c r="AB43" s="60">
        <v>12.218271255493164</v>
      </c>
      <c r="AC43" s="57">
        <v>9</v>
      </c>
      <c r="AD43" s="57" t="s">
        <v>19</v>
      </c>
      <c r="AE43" s="57"/>
      <c r="AF43" s="57"/>
      <c r="AG43" s="57"/>
      <c r="AH43" s="57"/>
    </row>
    <row r="45" spans="1:34" s="26" customFormat="1" ht="23" x14ac:dyDescent="0.5">
      <c r="A45" s="12" t="str">
        <f>'MPI Region'!A45</f>
        <v>Notes</v>
      </c>
      <c r="W45" s="35"/>
      <c r="X45" s="35"/>
      <c r="Y45" s="35"/>
      <c r="AA45" s="35"/>
      <c r="AB45" s="35"/>
    </row>
    <row r="46" spans="1:34" s="26" customFormat="1" ht="23" x14ac:dyDescent="0.5">
      <c r="A46" s="26" t="str">
        <f>'MPI Region'!A46</f>
        <v>ᵃUnited Nations, Department of Economic and Social Affairs, Population Division (2022). World Population Prospects 2022, Online Edition.</v>
      </c>
      <c r="W46" s="35"/>
      <c r="X46" s="35"/>
      <c r="Y46" s="35"/>
      <c r="AA46" s="35"/>
      <c r="AB46" s="35"/>
    </row>
    <row r="47" spans="1:34" s="43" customFormat="1" ht="23" x14ac:dyDescent="0.5">
      <c r="A47" s="43" t="str">
        <f>'MPI Region'!A47</f>
        <v xml:space="preserve">ᵇOwn calculations based on MPI results and population projection from the year of the survey, 2019 and 2020, as indicated. This was computed by multiplying the headcount (column H) by population of the survey year, 2019 and 2020, as indicated, and rounding to the nearest thousand. </v>
      </c>
      <c r="W47" s="46"/>
      <c r="X47" s="46"/>
      <c r="Y47" s="46"/>
      <c r="AA47" s="46"/>
      <c r="AB47" s="46"/>
    </row>
    <row r="48" spans="1:34" s="28" customFormat="1" ht="20.5" x14ac:dyDescent="0.35">
      <c r="A48" s="28" t="str">
        <f>'MPI Region'!A48</f>
        <v>Tables updated on 03 August 2022.</v>
      </c>
      <c r="W48" s="36"/>
      <c r="X48" s="36"/>
      <c r="Y48" s="36"/>
      <c r="AA48" s="36"/>
      <c r="AB48" s="36"/>
    </row>
  </sheetData>
  <autoFilter ref="A9:AC9">
    <sortState ref="A10:AD1235">
      <sortCondition ref="C9:C1235"/>
    </sortState>
  </autoFilter>
  <sortState ref="A10:AD1296">
    <sortCondition ref="C10:C1296"/>
    <sortCondition ref="G10:G1296"/>
  </sortState>
  <mergeCells count="2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 ref="A5:A8"/>
    <mergeCell ref="B5:B8"/>
    <mergeCell ref="C5:C8"/>
    <mergeCell ref="D5:D8"/>
    <mergeCell ref="E5:F6"/>
    <mergeCell ref="H5:H7"/>
    <mergeCell ref="I5:I7"/>
    <mergeCell ref="E7:E8"/>
    <mergeCell ref="F7:F8"/>
    <mergeCell ref="G5:G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453125" customWidth="1"/>
    <col min="8" max="8" width="13.26953125" customWidth="1"/>
    <col min="9" max="24" width="12.7265625" customWidth="1"/>
  </cols>
  <sheetData>
    <row r="1" spans="1:24" s="3" customFormat="1" ht="21" customHeight="1" x14ac:dyDescent="0.35">
      <c r="A1" s="4" t="s">
        <v>111</v>
      </c>
      <c r="B1" s="4"/>
      <c r="C1" s="4"/>
      <c r="D1" s="4"/>
    </row>
    <row r="2" spans="1:24" s="3" customFormat="1" ht="21" customHeight="1" x14ac:dyDescent="0.35">
      <c r="A2" s="3" t="s">
        <v>112</v>
      </c>
    </row>
    <row r="3" spans="1:24"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row>
    <row r="4" spans="1:24" s="1" customFormat="1" x14ac:dyDescent="0.35">
      <c r="R4" s="22"/>
      <c r="S4" s="22"/>
      <c r="T4" s="22"/>
      <c r="U4" s="22"/>
      <c r="V4" s="22"/>
    </row>
    <row r="5" spans="1:24" s="1" customFormat="1" ht="30" customHeight="1" x14ac:dyDescent="0.35">
      <c r="A5" s="70" t="s">
        <v>0</v>
      </c>
      <c r="B5" s="70" t="s">
        <v>1</v>
      </c>
      <c r="C5" s="73" t="s">
        <v>2</v>
      </c>
      <c r="D5" s="73" t="s">
        <v>3</v>
      </c>
      <c r="E5" s="73" t="s">
        <v>4</v>
      </c>
      <c r="F5" s="73"/>
      <c r="G5" s="68" t="s">
        <v>51</v>
      </c>
      <c r="H5" s="68" t="s">
        <v>42</v>
      </c>
      <c r="I5" s="77" t="s">
        <v>7</v>
      </c>
      <c r="J5" s="78"/>
      <c r="K5" s="78"/>
      <c r="L5" s="78"/>
      <c r="M5" s="77" t="s">
        <v>45</v>
      </c>
      <c r="N5" s="77"/>
      <c r="O5" s="77"/>
      <c r="P5" s="77"/>
      <c r="Q5" s="68" t="s">
        <v>9</v>
      </c>
      <c r="R5" s="75" t="s">
        <v>43</v>
      </c>
      <c r="S5" s="75"/>
      <c r="T5" s="75"/>
      <c r="U5" s="77" t="str">
        <f>'MPI Region'!Q5</f>
        <v>Population 2020</v>
      </c>
      <c r="V5" s="77"/>
      <c r="W5" s="77" t="s">
        <v>44</v>
      </c>
      <c r="X5" s="77"/>
    </row>
    <row r="6" spans="1:24" s="1" customFormat="1" ht="30" customHeight="1" x14ac:dyDescent="0.35">
      <c r="A6" s="71"/>
      <c r="B6" s="71"/>
      <c r="C6" s="74"/>
      <c r="D6" s="74"/>
      <c r="E6" s="75"/>
      <c r="F6" s="75"/>
      <c r="G6" s="76"/>
      <c r="H6" s="76"/>
      <c r="I6" s="68" t="s">
        <v>34</v>
      </c>
      <c r="J6" s="68" t="s">
        <v>35</v>
      </c>
      <c r="K6" s="68" t="s">
        <v>36</v>
      </c>
      <c r="L6" s="68" t="s">
        <v>37</v>
      </c>
      <c r="M6" s="68" t="s">
        <v>34</v>
      </c>
      <c r="N6" s="68" t="s">
        <v>35</v>
      </c>
      <c r="O6" s="68" t="s">
        <v>36</v>
      </c>
      <c r="P6" s="68" t="s">
        <v>37</v>
      </c>
      <c r="Q6" s="76"/>
      <c r="R6" s="68" t="s">
        <v>10</v>
      </c>
      <c r="S6" s="68" t="str">
        <f>'MPI Region'!O6:O7</f>
        <v>Population 2019</v>
      </c>
      <c r="T6" s="68" t="str">
        <f>'MPI Region'!P6:P7</f>
        <v>Population 2020</v>
      </c>
      <c r="U6" s="79" t="s">
        <v>47</v>
      </c>
      <c r="V6" s="79" t="s">
        <v>48</v>
      </c>
      <c r="W6" s="76" t="s">
        <v>39</v>
      </c>
      <c r="X6" s="76" t="s">
        <v>11</v>
      </c>
    </row>
    <row r="7" spans="1:24" s="1" customFormat="1" ht="30" customHeight="1" x14ac:dyDescent="0.35">
      <c r="A7" s="71"/>
      <c r="B7" s="71"/>
      <c r="C7" s="74"/>
      <c r="D7" s="74"/>
      <c r="E7" s="74" t="s">
        <v>5</v>
      </c>
      <c r="F7" s="74" t="s">
        <v>6</v>
      </c>
      <c r="G7" s="76"/>
      <c r="H7" s="69"/>
      <c r="I7" s="69"/>
      <c r="J7" s="69"/>
      <c r="K7" s="69"/>
      <c r="L7" s="69"/>
      <c r="M7" s="69"/>
      <c r="N7" s="69"/>
      <c r="O7" s="69"/>
      <c r="P7" s="69"/>
      <c r="Q7" s="69"/>
      <c r="R7" s="69"/>
      <c r="S7" s="69"/>
      <c r="T7" s="69"/>
      <c r="U7" s="69"/>
      <c r="V7" s="69"/>
      <c r="W7" s="76"/>
      <c r="X7" s="76"/>
    </row>
    <row r="8" spans="1:24" s="1" customFormat="1" ht="30" customHeight="1" x14ac:dyDescent="0.35">
      <c r="A8" s="72"/>
      <c r="B8" s="72"/>
      <c r="C8" s="75"/>
      <c r="D8" s="75"/>
      <c r="E8" s="75"/>
      <c r="F8" s="75"/>
      <c r="G8" s="69"/>
      <c r="H8" s="9" t="s">
        <v>33</v>
      </c>
      <c r="I8" s="9" t="s">
        <v>33</v>
      </c>
      <c r="J8" s="9" t="s">
        <v>33</v>
      </c>
      <c r="K8" s="9" t="s">
        <v>33</v>
      </c>
      <c r="L8" s="9" t="s">
        <v>33</v>
      </c>
      <c r="M8" s="9" t="s">
        <v>12</v>
      </c>
      <c r="N8" s="9" t="s">
        <v>12</v>
      </c>
      <c r="O8" s="9" t="s">
        <v>12</v>
      </c>
      <c r="P8" s="9" t="s">
        <v>12</v>
      </c>
      <c r="Q8" s="9" t="s">
        <v>12</v>
      </c>
      <c r="R8" s="10" t="s">
        <v>14</v>
      </c>
      <c r="S8" s="10" t="s">
        <v>14</v>
      </c>
      <c r="T8" s="10" t="s">
        <v>14</v>
      </c>
      <c r="U8" s="9" t="s">
        <v>12</v>
      </c>
      <c r="V8" s="10" t="s">
        <v>14</v>
      </c>
      <c r="W8" s="69"/>
      <c r="X8" s="69"/>
    </row>
    <row r="9" spans="1:24" s="1" customFormat="1" x14ac:dyDescent="0.35">
      <c r="G9" s="5"/>
      <c r="H9" s="5"/>
      <c r="R9" s="5"/>
      <c r="S9" s="5"/>
      <c r="T9" s="5"/>
      <c r="U9" s="5"/>
      <c r="V9" s="5"/>
      <c r="W9" s="5"/>
      <c r="X9" s="5"/>
    </row>
    <row r="10" spans="1:24" x14ac:dyDescent="0.35">
      <c r="A10" s="62">
        <v>4</v>
      </c>
      <c r="B10" s="62" t="s">
        <v>69</v>
      </c>
      <c r="C10" s="62" t="s">
        <v>70</v>
      </c>
      <c r="D10" s="62" t="s">
        <v>67</v>
      </c>
      <c r="E10" s="62" t="s">
        <v>66</v>
      </c>
      <c r="F10" s="62" t="s">
        <v>68</v>
      </c>
      <c r="G10" s="62" t="s">
        <v>71</v>
      </c>
      <c r="H10" s="63">
        <v>0.27172123723761471</v>
      </c>
      <c r="I10" s="63">
        <v>0.32644881220506428</v>
      </c>
      <c r="J10" s="63">
        <v>3.0436598684043099E-2</v>
      </c>
      <c r="K10" s="63">
        <v>0.26973567007526877</v>
      </c>
      <c r="L10" s="63">
        <v>0.38873859149766332</v>
      </c>
      <c r="M10" s="64">
        <v>66.361220847456465</v>
      </c>
      <c r="N10" s="64">
        <v>4.8695980568366295</v>
      </c>
      <c r="O10" s="64">
        <v>56.249743165071955</v>
      </c>
      <c r="P10" s="64">
        <v>75.167443437865771</v>
      </c>
      <c r="Q10" s="64">
        <v>49.192707433075597</v>
      </c>
      <c r="R10" s="65">
        <v>34636.207000000002</v>
      </c>
      <c r="S10" s="65">
        <v>37769.499000000003</v>
      </c>
      <c r="T10" s="65">
        <v>38972.230000000003</v>
      </c>
      <c r="U10" s="64">
        <v>3.28320115923098</v>
      </c>
      <c r="V10" s="65">
        <v>1279.5367431640625</v>
      </c>
      <c r="W10" s="62">
        <v>9</v>
      </c>
      <c r="X10" s="62" t="s">
        <v>19</v>
      </c>
    </row>
    <row r="11" spans="1:24" x14ac:dyDescent="0.35">
      <c r="A11" s="62">
        <v>4</v>
      </c>
      <c r="B11" s="62" t="s">
        <v>69</v>
      </c>
      <c r="C11" s="62" t="s">
        <v>70</v>
      </c>
      <c r="D11" s="62" t="s">
        <v>67</v>
      </c>
      <c r="E11" s="62" t="s">
        <v>66</v>
      </c>
      <c r="F11" s="62" t="s">
        <v>68</v>
      </c>
      <c r="G11" s="62" t="s">
        <v>72</v>
      </c>
      <c r="H11" s="63">
        <v>0.27172123723761471</v>
      </c>
      <c r="I11" s="63">
        <v>0.42630646688063989</v>
      </c>
      <c r="J11" s="63">
        <v>2.97567289265517E-2</v>
      </c>
      <c r="K11" s="63">
        <v>0.36918172015206868</v>
      </c>
      <c r="L11" s="63">
        <v>0.48546788208314751</v>
      </c>
      <c r="M11" s="64">
        <v>78.999514460859771</v>
      </c>
      <c r="N11" s="64">
        <v>3.8143147703549296</v>
      </c>
      <c r="O11" s="64">
        <v>70.550770168188066</v>
      </c>
      <c r="P11" s="64">
        <v>85.521802660051733</v>
      </c>
      <c r="Q11" s="64">
        <v>53.963175570130019</v>
      </c>
      <c r="R11" s="65">
        <v>34636.207000000002</v>
      </c>
      <c r="S11" s="65">
        <v>37769.499000000003</v>
      </c>
      <c r="T11" s="65">
        <v>38972.230000000003</v>
      </c>
      <c r="U11" s="64">
        <v>2.1392761564732399</v>
      </c>
      <c r="V11" s="65">
        <v>833.7236328125</v>
      </c>
      <c r="W11" s="62">
        <v>9</v>
      </c>
      <c r="X11" s="62" t="s">
        <v>19</v>
      </c>
    </row>
    <row r="12" spans="1:24" x14ac:dyDescent="0.35">
      <c r="A12" s="62">
        <v>4</v>
      </c>
      <c r="B12" s="62" t="s">
        <v>69</v>
      </c>
      <c r="C12" s="62" t="s">
        <v>70</v>
      </c>
      <c r="D12" s="62" t="s">
        <v>67</v>
      </c>
      <c r="E12" s="62" t="s">
        <v>66</v>
      </c>
      <c r="F12" s="62" t="s">
        <v>68</v>
      </c>
      <c r="G12" s="62" t="s">
        <v>73</v>
      </c>
      <c r="H12" s="63">
        <v>0.27172123723761471</v>
      </c>
      <c r="I12" s="63">
        <v>0.29905600799160392</v>
      </c>
      <c r="J12" s="63">
        <v>2.4480822050981201E-2</v>
      </c>
      <c r="K12" s="63">
        <v>0.25331617170326071</v>
      </c>
      <c r="L12" s="63">
        <v>0.34919244742400368</v>
      </c>
      <c r="M12" s="64">
        <v>61.160320228784151</v>
      </c>
      <c r="N12" s="64">
        <v>3.7993089827442699</v>
      </c>
      <c r="O12" s="64">
        <v>53.498102413783556</v>
      </c>
      <c r="P12" s="64">
        <v>68.307929980350579</v>
      </c>
      <c r="Q12" s="64">
        <v>48.897063794453089</v>
      </c>
      <c r="R12" s="65">
        <v>34636.207000000002</v>
      </c>
      <c r="S12" s="65">
        <v>37769.499000000003</v>
      </c>
      <c r="T12" s="65">
        <v>38972.230000000003</v>
      </c>
      <c r="U12" s="64">
        <v>2.8413525064906699</v>
      </c>
      <c r="V12" s="65">
        <v>1107.33837890625</v>
      </c>
      <c r="W12" s="62">
        <v>9</v>
      </c>
      <c r="X12" s="62" t="s">
        <v>19</v>
      </c>
    </row>
    <row r="13" spans="1:24" x14ac:dyDescent="0.35">
      <c r="A13" s="62">
        <v>4</v>
      </c>
      <c r="B13" s="62" t="s">
        <v>69</v>
      </c>
      <c r="C13" s="62" t="s">
        <v>70</v>
      </c>
      <c r="D13" s="62" t="s">
        <v>67</v>
      </c>
      <c r="E13" s="62" t="s">
        <v>66</v>
      </c>
      <c r="F13" s="62" t="s">
        <v>68</v>
      </c>
      <c r="G13" s="62" t="s">
        <v>74</v>
      </c>
      <c r="H13" s="63">
        <v>0.27172123723761471</v>
      </c>
      <c r="I13" s="63">
        <v>0.228557646150365</v>
      </c>
      <c r="J13" s="63">
        <v>2.8633992031060099E-2</v>
      </c>
      <c r="K13" s="63">
        <v>0.17723403715756131</v>
      </c>
      <c r="L13" s="63">
        <v>0.28951385476135427</v>
      </c>
      <c r="M13" s="64">
        <v>46.43962166750606</v>
      </c>
      <c r="N13" s="64">
        <v>5.15878156557695</v>
      </c>
      <c r="O13" s="64">
        <v>36.593172154107215</v>
      </c>
      <c r="P13" s="64">
        <v>56.571679703824366</v>
      </c>
      <c r="Q13" s="64">
        <v>49.216087027316881</v>
      </c>
      <c r="R13" s="65">
        <v>34636.207000000002</v>
      </c>
      <c r="S13" s="65">
        <v>37769.499000000003</v>
      </c>
      <c r="T13" s="65">
        <v>38972.230000000003</v>
      </c>
      <c r="U13" s="64">
        <v>6.2178062582623301</v>
      </c>
      <c r="V13" s="65">
        <v>2423.2177734375</v>
      </c>
      <c r="W13" s="62">
        <v>9</v>
      </c>
      <c r="X13" s="62" t="s">
        <v>19</v>
      </c>
    </row>
    <row r="14" spans="1:24" x14ac:dyDescent="0.35">
      <c r="A14" s="62">
        <v>4</v>
      </c>
      <c r="B14" s="62" t="s">
        <v>69</v>
      </c>
      <c r="C14" s="62" t="s">
        <v>70</v>
      </c>
      <c r="D14" s="62" t="s">
        <v>67</v>
      </c>
      <c r="E14" s="62" t="s">
        <v>66</v>
      </c>
      <c r="F14" s="62" t="s">
        <v>68</v>
      </c>
      <c r="G14" s="62" t="s">
        <v>75</v>
      </c>
      <c r="H14" s="63">
        <v>0.27172123723761471</v>
      </c>
      <c r="I14" s="63">
        <v>0.25552533842853098</v>
      </c>
      <c r="J14" s="63">
        <v>2.4431846961855901E-2</v>
      </c>
      <c r="K14" s="63">
        <v>0.21058212247489169</v>
      </c>
      <c r="L14" s="63">
        <v>0.30633828975220112</v>
      </c>
      <c r="M14" s="64">
        <v>54.745303548415613</v>
      </c>
      <c r="N14" s="64">
        <v>5.1656530015049098</v>
      </c>
      <c r="O14" s="64">
        <v>44.550989414385441</v>
      </c>
      <c r="P14" s="64">
        <v>64.556473461724323</v>
      </c>
      <c r="Q14" s="64">
        <v>46.675298494335635</v>
      </c>
      <c r="R14" s="65">
        <v>34636.207000000002</v>
      </c>
      <c r="S14" s="65">
        <v>37769.499000000003</v>
      </c>
      <c r="T14" s="65">
        <v>38972.230000000003</v>
      </c>
      <c r="U14" s="64">
        <v>1.1869290494273601</v>
      </c>
      <c r="V14" s="65">
        <v>462.57272338867188</v>
      </c>
      <c r="W14" s="62">
        <v>9</v>
      </c>
      <c r="X14" s="62" t="s">
        <v>19</v>
      </c>
    </row>
    <row r="15" spans="1:24" x14ac:dyDescent="0.35">
      <c r="A15" s="62">
        <v>4</v>
      </c>
      <c r="B15" s="62" t="s">
        <v>69</v>
      </c>
      <c r="C15" s="62" t="s">
        <v>70</v>
      </c>
      <c r="D15" s="62" t="s">
        <v>67</v>
      </c>
      <c r="E15" s="62" t="s">
        <v>66</v>
      </c>
      <c r="F15" s="62" t="s">
        <v>68</v>
      </c>
      <c r="G15" s="62" t="s">
        <v>76</v>
      </c>
      <c r="H15" s="63">
        <v>0.27172123723761471</v>
      </c>
      <c r="I15" s="63">
        <v>0.28069926463704198</v>
      </c>
      <c r="J15" s="63">
        <v>1.48404943176716E-2</v>
      </c>
      <c r="K15" s="63">
        <v>0.25251352571569707</v>
      </c>
      <c r="L15" s="63">
        <v>0.31072330561659001</v>
      </c>
      <c r="M15" s="64">
        <v>62.320523836248555</v>
      </c>
      <c r="N15" s="64">
        <v>2.9081124696872398</v>
      </c>
      <c r="O15" s="64">
        <v>56.466487128383591</v>
      </c>
      <c r="P15" s="64">
        <v>67.835760975027853</v>
      </c>
      <c r="Q15" s="64">
        <v>45.041223558164987</v>
      </c>
      <c r="R15" s="65">
        <v>34636.207000000002</v>
      </c>
      <c r="S15" s="65">
        <v>37769.499000000003</v>
      </c>
      <c r="T15" s="65">
        <v>38972.230000000003</v>
      </c>
      <c r="U15" s="64">
        <v>1.22482111975894</v>
      </c>
      <c r="V15" s="65">
        <v>477.34011840820313</v>
      </c>
      <c r="W15" s="62">
        <v>9</v>
      </c>
      <c r="X15" s="62" t="s">
        <v>19</v>
      </c>
    </row>
    <row r="16" spans="1:24" x14ac:dyDescent="0.35">
      <c r="A16" s="62">
        <v>4</v>
      </c>
      <c r="B16" s="62" t="s">
        <v>69</v>
      </c>
      <c r="C16" s="62" t="s">
        <v>70</v>
      </c>
      <c r="D16" s="62" t="s">
        <v>67</v>
      </c>
      <c r="E16" s="62" t="s">
        <v>66</v>
      </c>
      <c r="F16" s="62" t="s">
        <v>68</v>
      </c>
      <c r="G16" s="62" t="s">
        <v>77</v>
      </c>
      <c r="H16" s="63">
        <v>0.27172123723761471</v>
      </c>
      <c r="I16" s="63">
        <v>0.33575031153765711</v>
      </c>
      <c r="J16" s="63">
        <v>2.8799813939810199E-2</v>
      </c>
      <c r="K16" s="63">
        <v>0.28176322047306962</v>
      </c>
      <c r="L16" s="63">
        <v>0.39440133549006279</v>
      </c>
      <c r="M16" s="64">
        <v>71.026573622981999</v>
      </c>
      <c r="N16" s="64">
        <v>5.7157725061704401</v>
      </c>
      <c r="O16" s="64">
        <v>58.699505310128664</v>
      </c>
      <c r="P16" s="64">
        <v>80.873218346578653</v>
      </c>
      <c r="Q16" s="64">
        <v>47.271083822776291</v>
      </c>
      <c r="R16" s="65">
        <v>34636.207000000002</v>
      </c>
      <c r="S16" s="65">
        <v>37769.499000000003</v>
      </c>
      <c r="T16" s="65">
        <v>38972.230000000003</v>
      </c>
      <c r="U16" s="64">
        <v>2.1742902875346899</v>
      </c>
      <c r="V16" s="65">
        <v>847.369384765625</v>
      </c>
      <c r="W16" s="62">
        <v>9</v>
      </c>
      <c r="X16" s="62" t="s">
        <v>19</v>
      </c>
    </row>
    <row r="17" spans="1:24" x14ac:dyDescent="0.35">
      <c r="A17" s="62">
        <v>4</v>
      </c>
      <c r="B17" s="62" t="s">
        <v>69</v>
      </c>
      <c r="C17" s="62" t="s">
        <v>70</v>
      </c>
      <c r="D17" s="62" t="s">
        <v>67</v>
      </c>
      <c r="E17" s="62" t="s">
        <v>66</v>
      </c>
      <c r="F17" s="62" t="s">
        <v>68</v>
      </c>
      <c r="G17" s="62" t="s">
        <v>78</v>
      </c>
      <c r="H17" s="63">
        <v>0.27172123723761471</v>
      </c>
      <c r="I17" s="63">
        <v>0.19431292976268991</v>
      </c>
      <c r="J17" s="63">
        <v>2.01355226832651E-2</v>
      </c>
      <c r="K17" s="63">
        <v>0.1578052132422538</v>
      </c>
      <c r="L17" s="63">
        <v>0.23689092854957919</v>
      </c>
      <c r="M17" s="64">
        <v>44.586272154464261</v>
      </c>
      <c r="N17" s="64">
        <v>4.0240246181641304</v>
      </c>
      <c r="O17" s="64">
        <v>36.88731215265809</v>
      </c>
      <c r="P17" s="64">
        <v>52.554062217620888</v>
      </c>
      <c r="Q17" s="64">
        <v>43.581335772928945</v>
      </c>
      <c r="R17" s="65">
        <v>34636.207000000002</v>
      </c>
      <c r="S17" s="65">
        <v>37769.499000000003</v>
      </c>
      <c r="T17" s="65">
        <v>38972.230000000003</v>
      </c>
      <c r="U17" s="64">
        <v>7.06751164363732</v>
      </c>
      <c r="V17" s="65">
        <v>2754.366943359375</v>
      </c>
      <c r="W17" s="62">
        <v>9</v>
      </c>
      <c r="X17" s="62" t="s">
        <v>19</v>
      </c>
    </row>
    <row r="18" spans="1:24" x14ac:dyDescent="0.35">
      <c r="A18" s="62">
        <v>4</v>
      </c>
      <c r="B18" s="62" t="s">
        <v>69</v>
      </c>
      <c r="C18" s="62" t="s">
        <v>70</v>
      </c>
      <c r="D18" s="62" t="s">
        <v>67</v>
      </c>
      <c r="E18" s="62" t="s">
        <v>66</v>
      </c>
      <c r="F18" s="62" t="s">
        <v>68</v>
      </c>
      <c r="G18" s="62" t="s">
        <v>79</v>
      </c>
      <c r="H18" s="63">
        <v>0.27172123723761471</v>
      </c>
      <c r="I18" s="63">
        <v>0.24108407164547421</v>
      </c>
      <c r="J18" s="63">
        <v>3.5091630014580898E-2</v>
      </c>
      <c r="K18" s="63">
        <v>0.17899523517619459</v>
      </c>
      <c r="L18" s="63">
        <v>0.3164097045332584</v>
      </c>
      <c r="M18" s="64">
        <v>50.754376608225179</v>
      </c>
      <c r="N18" s="64">
        <v>6.5527602648234495</v>
      </c>
      <c r="O18" s="64">
        <v>38.122235304601801</v>
      </c>
      <c r="P18" s="64">
        <v>63.290923615654172</v>
      </c>
      <c r="Q18" s="64">
        <v>47.500154224415084</v>
      </c>
      <c r="R18" s="65">
        <v>34636.207000000002</v>
      </c>
      <c r="S18" s="65">
        <v>37769.499000000003</v>
      </c>
      <c r="T18" s="65">
        <v>38972.230000000003</v>
      </c>
      <c r="U18" s="64">
        <v>3.6617496616413598</v>
      </c>
      <c r="V18" s="65">
        <v>1427.0655517578125</v>
      </c>
      <c r="W18" s="62">
        <v>9</v>
      </c>
      <c r="X18" s="62" t="s">
        <v>19</v>
      </c>
    </row>
    <row r="19" spans="1:24" x14ac:dyDescent="0.35">
      <c r="A19" s="62">
        <v>4</v>
      </c>
      <c r="B19" s="62" t="s">
        <v>69</v>
      </c>
      <c r="C19" s="62" t="s">
        <v>70</v>
      </c>
      <c r="D19" s="62" t="s">
        <v>67</v>
      </c>
      <c r="E19" s="62" t="s">
        <v>66</v>
      </c>
      <c r="F19" s="62" t="s">
        <v>68</v>
      </c>
      <c r="G19" s="62" t="s">
        <v>80</v>
      </c>
      <c r="H19" s="63">
        <v>0.27172123723761471</v>
      </c>
      <c r="I19" s="63">
        <v>0.27314106596022031</v>
      </c>
      <c r="J19" s="63">
        <v>1.15608160649231E-2</v>
      </c>
      <c r="K19" s="63">
        <v>0.25104839104509308</v>
      </c>
      <c r="L19" s="63">
        <v>0.29640849064601671</v>
      </c>
      <c r="M19" s="64">
        <v>60.952269434077714</v>
      </c>
      <c r="N19" s="64">
        <v>2.5433018396981399</v>
      </c>
      <c r="O19" s="64">
        <v>55.862463310706765</v>
      </c>
      <c r="P19" s="64">
        <v>65.814319917471678</v>
      </c>
      <c r="Q19" s="64">
        <v>44.812288122533829</v>
      </c>
      <c r="R19" s="65">
        <v>34636.207000000002</v>
      </c>
      <c r="S19" s="65">
        <v>37769.499000000003</v>
      </c>
      <c r="T19" s="65">
        <v>38972.230000000003</v>
      </c>
      <c r="U19" s="64">
        <v>2.45359028887653</v>
      </c>
      <c r="V19" s="65">
        <v>956.2188720703125</v>
      </c>
      <c r="W19" s="62">
        <v>9</v>
      </c>
      <c r="X19" s="62" t="s">
        <v>19</v>
      </c>
    </row>
    <row r="20" spans="1:24" x14ac:dyDescent="0.35">
      <c r="A20" s="62">
        <v>4</v>
      </c>
      <c r="B20" s="62" t="s">
        <v>69</v>
      </c>
      <c r="C20" s="62" t="s">
        <v>70</v>
      </c>
      <c r="D20" s="62" t="s">
        <v>67</v>
      </c>
      <c r="E20" s="62" t="s">
        <v>66</v>
      </c>
      <c r="F20" s="62" t="s">
        <v>68</v>
      </c>
      <c r="G20" s="62" t="s">
        <v>81</v>
      </c>
      <c r="H20" s="63">
        <v>0.27172123723761471</v>
      </c>
      <c r="I20" s="63">
        <v>0.32398667827228328</v>
      </c>
      <c r="J20" s="63">
        <v>1.76714507939616E-2</v>
      </c>
      <c r="K20" s="63">
        <v>0.29031320755518658</v>
      </c>
      <c r="L20" s="63">
        <v>0.35958693806683861</v>
      </c>
      <c r="M20" s="64">
        <v>70.267908615713353</v>
      </c>
      <c r="N20" s="64">
        <v>3.6386288084263705</v>
      </c>
      <c r="O20" s="64">
        <v>62.674378775281227</v>
      </c>
      <c r="P20" s="64">
        <v>76.88632678638001</v>
      </c>
      <c r="Q20" s="64">
        <v>46.107346106474687</v>
      </c>
      <c r="R20" s="65">
        <v>34636.207000000002</v>
      </c>
      <c r="S20" s="65">
        <v>37769.499000000003</v>
      </c>
      <c r="T20" s="65">
        <v>38972.230000000003</v>
      </c>
      <c r="U20" s="64">
        <v>3.1411612047589204</v>
      </c>
      <c r="V20" s="65">
        <v>1224.1805419921875</v>
      </c>
      <c r="W20" s="62">
        <v>9</v>
      </c>
      <c r="X20" s="62" t="s">
        <v>19</v>
      </c>
    </row>
    <row r="21" spans="1:24" x14ac:dyDescent="0.35">
      <c r="A21" s="62">
        <v>4</v>
      </c>
      <c r="B21" s="62" t="s">
        <v>69</v>
      </c>
      <c r="C21" s="62" t="s">
        <v>70</v>
      </c>
      <c r="D21" s="62" t="s">
        <v>67</v>
      </c>
      <c r="E21" s="62" t="s">
        <v>66</v>
      </c>
      <c r="F21" s="62" t="s">
        <v>68</v>
      </c>
      <c r="G21" s="62" t="s">
        <v>82</v>
      </c>
      <c r="H21" s="63">
        <v>0.27172123723761471</v>
      </c>
      <c r="I21" s="63">
        <v>0.30875427448935089</v>
      </c>
      <c r="J21" s="63">
        <v>3.0156234100599501E-2</v>
      </c>
      <c r="K21" s="63">
        <v>0.2528893435119407</v>
      </c>
      <c r="L21" s="63">
        <v>0.37083461344965218</v>
      </c>
      <c r="M21" s="64">
        <v>60.663163230638474</v>
      </c>
      <c r="N21" s="64">
        <v>5.3111217524632997</v>
      </c>
      <c r="O21" s="64">
        <v>49.908989038913283</v>
      </c>
      <c r="P21" s="64">
        <v>70.474381146080191</v>
      </c>
      <c r="Q21" s="64">
        <v>50.89650094827428</v>
      </c>
      <c r="R21" s="65">
        <v>34636.207000000002</v>
      </c>
      <c r="S21" s="65">
        <v>37769.499000000003</v>
      </c>
      <c r="T21" s="65">
        <v>38972.230000000003</v>
      </c>
      <c r="U21" s="64">
        <v>6.7874500531617601</v>
      </c>
      <c r="V21" s="65">
        <v>2645.220703125</v>
      </c>
      <c r="W21" s="62">
        <v>9</v>
      </c>
      <c r="X21" s="62" t="s">
        <v>19</v>
      </c>
    </row>
    <row r="22" spans="1:24" x14ac:dyDescent="0.35">
      <c r="A22" s="62">
        <v>4</v>
      </c>
      <c r="B22" s="62" t="s">
        <v>69</v>
      </c>
      <c r="C22" s="62" t="s">
        <v>70</v>
      </c>
      <c r="D22" s="62" t="s">
        <v>67</v>
      </c>
      <c r="E22" s="62" t="s">
        <v>66</v>
      </c>
      <c r="F22" s="62" t="s">
        <v>68</v>
      </c>
      <c r="G22" s="62" t="s">
        <v>83</v>
      </c>
      <c r="H22" s="63">
        <v>0.27172123723761471</v>
      </c>
      <c r="I22" s="63">
        <v>0.25506586116157309</v>
      </c>
      <c r="J22" s="63">
        <v>2.22946792340795E-2</v>
      </c>
      <c r="K22" s="63">
        <v>0.21381852896257081</v>
      </c>
      <c r="L22" s="63">
        <v>0.30122147531540577</v>
      </c>
      <c r="M22" s="64">
        <v>55.540602886337219</v>
      </c>
      <c r="N22" s="64">
        <v>4.5221546437879496</v>
      </c>
      <c r="O22" s="64">
        <v>46.583170286848045</v>
      </c>
      <c r="P22" s="64">
        <v>64.151885550471277</v>
      </c>
      <c r="Q22" s="64">
        <v>45.924215421924828</v>
      </c>
      <c r="R22" s="65">
        <v>34636.207000000002</v>
      </c>
      <c r="S22" s="65">
        <v>37769.499000000003</v>
      </c>
      <c r="T22" s="65">
        <v>38972.230000000003</v>
      </c>
      <c r="U22" s="64">
        <v>2.4171414963158599</v>
      </c>
      <c r="V22" s="65">
        <v>942.013916015625</v>
      </c>
      <c r="W22" s="62">
        <v>9</v>
      </c>
      <c r="X22" s="62" t="s">
        <v>19</v>
      </c>
    </row>
    <row r="23" spans="1:24" x14ac:dyDescent="0.35">
      <c r="A23" s="62">
        <v>4</v>
      </c>
      <c r="B23" s="62" t="s">
        <v>69</v>
      </c>
      <c r="C23" s="62" t="s">
        <v>70</v>
      </c>
      <c r="D23" s="62" t="s">
        <v>67</v>
      </c>
      <c r="E23" s="62" t="s">
        <v>66</v>
      </c>
      <c r="F23" s="62" t="s">
        <v>68</v>
      </c>
      <c r="G23" s="62" t="s">
        <v>84</v>
      </c>
      <c r="H23" s="63">
        <v>0.27172123723761471</v>
      </c>
      <c r="I23" s="63">
        <v>7.8565658156069904E-2</v>
      </c>
      <c r="J23" s="63">
        <v>1.06868731639044E-2</v>
      </c>
      <c r="K23" s="63">
        <v>5.9989330644239197E-2</v>
      </c>
      <c r="L23" s="63">
        <v>0.1022685131488377</v>
      </c>
      <c r="M23" s="64">
        <v>18.07803463713693</v>
      </c>
      <c r="N23" s="64">
        <v>2.2700948388573199</v>
      </c>
      <c r="O23" s="64">
        <v>14.040806298171079</v>
      </c>
      <c r="P23" s="64">
        <v>22.965962386077297</v>
      </c>
      <c r="Q23" s="64">
        <v>43.459181118436305</v>
      </c>
      <c r="R23" s="65">
        <v>34636.207000000002</v>
      </c>
      <c r="S23" s="65">
        <v>37769.499000000003</v>
      </c>
      <c r="T23" s="65">
        <v>38972.230000000003</v>
      </c>
      <c r="U23" s="64">
        <v>12.08971569046874</v>
      </c>
      <c r="V23" s="65">
        <v>4711.6318359375</v>
      </c>
      <c r="W23" s="62">
        <v>9</v>
      </c>
      <c r="X23" s="62" t="s">
        <v>19</v>
      </c>
    </row>
    <row r="24" spans="1:24" x14ac:dyDescent="0.35">
      <c r="A24" s="62">
        <v>4</v>
      </c>
      <c r="B24" s="62" t="s">
        <v>69</v>
      </c>
      <c r="C24" s="62" t="s">
        <v>70</v>
      </c>
      <c r="D24" s="62" t="s">
        <v>67</v>
      </c>
      <c r="E24" s="62" t="s">
        <v>66</v>
      </c>
      <c r="F24" s="62" t="s">
        <v>68</v>
      </c>
      <c r="G24" s="62" t="s">
        <v>85</v>
      </c>
      <c r="H24" s="63">
        <v>0.27172123723761471</v>
      </c>
      <c r="I24" s="63">
        <v>0.42790019715365663</v>
      </c>
      <c r="J24" s="63">
        <v>5.8179864398146201E-2</v>
      </c>
      <c r="K24" s="63">
        <v>0.31932783982563617</v>
      </c>
      <c r="L24" s="63">
        <v>0.54389062953168898</v>
      </c>
      <c r="M24" s="64">
        <v>72.40703703146437</v>
      </c>
      <c r="N24" s="64">
        <v>6.0307649451699303</v>
      </c>
      <c r="O24" s="64">
        <v>59.202009847540083</v>
      </c>
      <c r="P24" s="64">
        <v>82.594585041272111</v>
      </c>
      <c r="Q24" s="64">
        <v>59.096493199647604</v>
      </c>
      <c r="R24" s="65">
        <v>34636.207000000002</v>
      </c>
      <c r="S24" s="65">
        <v>37769.499000000003</v>
      </c>
      <c r="T24" s="65">
        <v>38972.230000000003</v>
      </c>
      <c r="U24" s="64">
        <v>8.2114192438857998</v>
      </c>
      <c r="V24" s="65">
        <v>3200.173095703125</v>
      </c>
      <c r="W24" s="62">
        <v>9</v>
      </c>
      <c r="X24" s="62" t="s">
        <v>19</v>
      </c>
    </row>
    <row r="25" spans="1:24" x14ac:dyDescent="0.35">
      <c r="A25" s="62">
        <v>4</v>
      </c>
      <c r="B25" s="62" t="s">
        <v>69</v>
      </c>
      <c r="C25" s="62" t="s">
        <v>70</v>
      </c>
      <c r="D25" s="62" t="s">
        <v>67</v>
      </c>
      <c r="E25" s="62" t="s">
        <v>66</v>
      </c>
      <c r="F25" s="62" t="s">
        <v>68</v>
      </c>
      <c r="G25" s="62" t="s">
        <v>86</v>
      </c>
      <c r="H25" s="63">
        <v>0.27172123723761471</v>
      </c>
      <c r="I25" s="63">
        <v>0.20034406691690429</v>
      </c>
      <c r="J25" s="63">
        <v>2.0574578269172E-2</v>
      </c>
      <c r="K25" s="63">
        <v>0.16298334703926451</v>
      </c>
      <c r="L25" s="63">
        <v>0.24377473480138809</v>
      </c>
      <c r="M25" s="64">
        <v>43.661635308722289</v>
      </c>
      <c r="N25" s="64">
        <v>4.1191324788431194</v>
      </c>
      <c r="O25" s="64">
        <v>35.811402941236047</v>
      </c>
      <c r="P25" s="64">
        <v>51.842848797198769</v>
      </c>
      <c r="Q25" s="64">
        <v>45.88560769662277</v>
      </c>
      <c r="R25" s="65">
        <v>34636.207000000002</v>
      </c>
      <c r="S25" s="65">
        <v>37769.499000000003</v>
      </c>
      <c r="T25" s="65">
        <v>38972.230000000003</v>
      </c>
      <c r="U25" s="64">
        <v>0.72995043279799998</v>
      </c>
      <c r="V25" s="65">
        <v>284.47796630859375</v>
      </c>
      <c r="W25" s="62">
        <v>9</v>
      </c>
      <c r="X25" s="62" t="s">
        <v>19</v>
      </c>
    </row>
    <row r="26" spans="1:24" x14ac:dyDescent="0.35">
      <c r="A26" s="62">
        <v>4</v>
      </c>
      <c r="B26" s="62" t="s">
        <v>69</v>
      </c>
      <c r="C26" s="62" t="s">
        <v>70</v>
      </c>
      <c r="D26" s="62" t="s">
        <v>67</v>
      </c>
      <c r="E26" s="62" t="s">
        <v>66</v>
      </c>
      <c r="F26" s="62" t="s">
        <v>68</v>
      </c>
      <c r="G26" s="62" t="s">
        <v>87</v>
      </c>
      <c r="H26" s="63">
        <v>0.27172123723761471</v>
      </c>
      <c r="I26" s="63">
        <v>0.29508848813641331</v>
      </c>
      <c r="J26" s="63">
        <v>2.1283603693419799E-2</v>
      </c>
      <c r="K26" s="63">
        <v>0.25509676859946462</v>
      </c>
      <c r="L26" s="63">
        <v>0.33850072440291012</v>
      </c>
      <c r="M26" s="64">
        <v>66.130577049735649</v>
      </c>
      <c r="N26" s="64">
        <v>3.5606165039370197</v>
      </c>
      <c r="O26" s="64">
        <v>58.834327956457777</v>
      </c>
      <c r="P26" s="64">
        <v>72.732968015070227</v>
      </c>
      <c r="Q26" s="64">
        <v>44.622094846455425</v>
      </c>
      <c r="R26" s="65">
        <v>34636.207000000002</v>
      </c>
      <c r="S26" s="65">
        <v>37769.499000000003</v>
      </c>
      <c r="T26" s="65">
        <v>38972.230000000003</v>
      </c>
      <c r="U26" s="64">
        <v>2.84643039145802</v>
      </c>
      <c r="V26" s="65">
        <v>1109.3173828125</v>
      </c>
      <c r="W26" s="62">
        <v>9</v>
      </c>
      <c r="X26" s="62" t="s">
        <v>19</v>
      </c>
    </row>
    <row r="27" spans="1:24" x14ac:dyDescent="0.35">
      <c r="A27" s="62">
        <v>4</v>
      </c>
      <c r="B27" s="62" t="s">
        <v>69</v>
      </c>
      <c r="C27" s="62" t="s">
        <v>70</v>
      </c>
      <c r="D27" s="62" t="s">
        <v>67</v>
      </c>
      <c r="E27" s="62" t="s">
        <v>66</v>
      </c>
      <c r="F27" s="62" t="s">
        <v>68</v>
      </c>
      <c r="G27" s="62" t="s">
        <v>88</v>
      </c>
      <c r="H27" s="63">
        <v>0.27172123723761471</v>
      </c>
      <c r="I27" s="63">
        <v>0.30822809823268899</v>
      </c>
      <c r="J27" s="63">
        <v>1.91068135063533E-2</v>
      </c>
      <c r="K27" s="63">
        <v>0.27204231326213663</v>
      </c>
      <c r="L27" s="63">
        <v>0.34693322020110962</v>
      </c>
      <c r="M27" s="64">
        <v>67.459924600112572</v>
      </c>
      <c r="N27" s="64">
        <v>4.3094338959043803</v>
      </c>
      <c r="O27" s="64">
        <v>58.510534635377653</v>
      </c>
      <c r="P27" s="64">
        <v>75.294018525430857</v>
      </c>
      <c r="Q27" s="64">
        <v>45.690548879174791</v>
      </c>
      <c r="R27" s="65">
        <v>34636.207000000002</v>
      </c>
      <c r="S27" s="65">
        <v>37769.499000000003</v>
      </c>
      <c r="T27" s="65">
        <v>38972.230000000003</v>
      </c>
      <c r="U27" s="64">
        <v>2.3286264972022503</v>
      </c>
      <c r="V27" s="65">
        <v>907.5177001953125</v>
      </c>
      <c r="W27" s="62">
        <v>9</v>
      </c>
      <c r="X27" s="62" t="s">
        <v>19</v>
      </c>
    </row>
    <row r="28" spans="1:24" x14ac:dyDescent="0.35">
      <c r="A28" s="62">
        <v>4</v>
      </c>
      <c r="B28" s="62" t="s">
        <v>69</v>
      </c>
      <c r="C28" s="62" t="s">
        <v>70</v>
      </c>
      <c r="D28" s="62" t="s">
        <v>67</v>
      </c>
      <c r="E28" s="62" t="s">
        <v>66</v>
      </c>
      <c r="F28" s="62" t="s">
        <v>68</v>
      </c>
      <c r="G28" s="62" t="s">
        <v>89</v>
      </c>
      <c r="H28" s="63">
        <v>0.27172123723761471</v>
      </c>
      <c r="I28" s="63">
        <v>0.30683576892995912</v>
      </c>
      <c r="J28" s="63">
        <v>1.5316768219124401E-2</v>
      </c>
      <c r="K28" s="63">
        <v>0.27762098571857019</v>
      </c>
      <c r="L28" s="63">
        <v>0.33768774654474182</v>
      </c>
      <c r="M28" s="64">
        <v>65.817111085132524</v>
      </c>
      <c r="N28" s="64">
        <v>2.8222127883029899</v>
      </c>
      <c r="O28" s="64">
        <v>60.083847890058259</v>
      </c>
      <c r="P28" s="64">
        <v>71.12267090667774</v>
      </c>
      <c r="Q28" s="64">
        <v>46.619452581726975</v>
      </c>
      <c r="R28" s="65">
        <v>34636.207000000002</v>
      </c>
      <c r="S28" s="65">
        <v>37769.499000000003</v>
      </c>
      <c r="T28" s="65">
        <v>38972.230000000003</v>
      </c>
      <c r="U28" s="64">
        <v>4.3743203220194902</v>
      </c>
      <c r="V28" s="65">
        <v>1704.7701416015625</v>
      </c>
      <c r="W28" s="62">
        <v>9</v>
      </c>
      <c r="X28" s="62" t="s">
        <v>19</v>
      </c>
    </row>
    <row r="29" spans="1:24" x14ac:dyDescent="0.35">
      <c r="A29" s="62">
        <v>4</v>
      </c>
      <c r="B29" s="62" t="s">
        <v>69</v>
      </c>
      <c r="C29" s="62" t="s">
        <v>70</v>
      </c>
      <c r="D29" s="62" t="s">
        <v>67</v>
      </c>
      <c r="E29" s="62" t="s">
        <v>66</v>
      </c>
      <c r="F29" s="62" t="s">
        <v>68</v>
      </c>
      <c r="G29" s="62" t="s">
        <v>90</v>
      </c>
      <c r="H29" s="63">
        <v>0.27172123723761471</v>
      </c>
      <c r="I29" s="63">
        <v>0.35717284824598838</v>
      </c>
      <c r="J29" s="63">
        <v>2.7359821312752299E-2</v>
      </c>
      <c r="K29" s="63">
        <v>0.30543952903960542</v>
      </c>
      <c r="L29" s="63">
        <v>0.41246495098175612</v>
      </c>
      <c r="M29" s="64">
        <v>73.578338896243608</v>
      </c>
      <c r="N29" s="64">
        <v>3.4395865455838197</v>
      </c>
      <c r="O29" s="64">
        <v>66.305187035213919</v>
      </c>
      <c r="P29" s="64">
        <v>79.760766867662241</v>
      </c>
      <c r="Q29" s="64">
        <v>48.543206275647897</v>
      </c>
      <c r="R29" s="65">
        <v>34636.207000000002</v>
      </c>
      <c r="S29" s="65">
        <v>37769.499000000003</v>
      </c>
      <c r="T29" s="65">
        <v>38972.230000000003</v>
      </c>
      <c r="U29" s="64">
        <v>2.1346841524155202</v>
      </c>
      <c r="V29" s="65">
        <v>831.93402099609375</v>
      </c>
      <c r="W29" s="62">
        <v>9</v>
      </c>
      <c r="X29" s="62" t="s">
        <v>19</v>
      </c>
    </row>
    <row r="30" spans="1:24" x14ac:dyDescent="0.35">
      <c r="A30" s="62">
        <v>4</v>
      </c>
      <c r="B30" s="62" t="s">
        <v>69</v>
      </c>
      <c r="C30" s="62" t="s">
        <v>70</v>
      </c>
      <c r="D30" s="62" t="s">
        <v>67</v>
      </c>
      <c r="E30" s="62" t="s">
        <v>66</v>
      </c>
      <c r="F30" s="62" t="s">
        <v>68</v>
      </c>
      <c r="G30" s="62" t="s">
        <v>91</v>
      </c>
      <c r="H30" s="63">
        <v>0.27172123723761471</v>
      </c>
      <c r="I30" s="63">
        <v>0.21621166931301769</v>
      </c>
      <c r="J30" s="63">
        <v>1.8762406679365198E-2</v>
      </c>
      <c r="K30" s="63">
        <v>0.18165499011977321</v>
      </c>
      <c r="L30" s="63">
        <v>0.25529138394971063</v>
      </c>
      <c r="M30" s="64">
        <v>47.718449669175861</v>
      </c>
      <c r="N30" s="64">
        <v>3.8009504314345204</v>
      </c>
      <c r="O30" s="64">
        <v>40.363520095103127</v>
      </c>
      <c r="P30" s="64">
        <v>55.173670786470616</v>
      </c>
      <c r="Q30" s="64">
        <v>45.309868784920219</v>
      </c>
      <c r="R30" s="65">
        <v>34636.207000000002</v>
      </c>
      <c r="S30" s="65">
        <v>37769.499000000003</v>
      </c>
      <c r="T30" s="65">
        <v>38972.230000000003</v>
      </c>
      <c r="U30" s="64">
        <v>1.7413634700860599</v>
      </c>
      <c r="V30" s="65">
        <v>678.648193359375</v>
      </c>
      <c r="W30" s="62">
        <v>9</v>
      </c>
      <c r="X30" s="62" t="s">
        <v>19</v>
      </c>
    </row>
    <row r="31" spans="1:24" x14ac:dyDescent="0.35">
      <c r="A31" s="62">
        <v>4</v>
      </c>
      <c r="B31" s="62" t="s">
        <v>69</v>
      </c>
      <c r="C31" s="62" t="s">
        <v>70</v>
      </c>
      <c r="D31" s="62" t="s">
        <v>67</v>
      </c>
      <c r="E31" s="62" t="s">
        <v>66</v>
      </c>
      <c r="F31" s="62" t="s">
        <v>68</v>
      </c>
      <c r="G31" s="62" t="s">
        <v>92</v>
      </c>
      <c r="H31" s="63">
        <v>0.27172123723761471</v>
      </c>
      <c r="I31" s="63">
        <v>0.26635688712601718</v>
      </c>
      <c r="J31" s="63">
        <v>2.4742243360798201E-2</v>
      </c>
      <c r="K31" s="63">
        <v>0.22068382684200441</v>
      </c>
      <c r="L31" s="63">
        <v>0.31762988268249748</v>
      </c>
      <c r="M31" s="64">
        <v>54.127179130025901</v>
      </c>
      <c r="N31" s="64">
        <v>4.2926218708138899</v>
      </c>
      <c r="O31" s="64">
        <v>45.664917126670481</v>
      </c>
      <c r="P31" s="64">
        <v>62.35789550952601</v>
      </c>
      <c r="Q31" s="64">
        <v>49.209452886167767</v>
      </c>
      <c r="R31" s="65">
        <v>34636.207000000002</v>
      </c>
      <c r="S31" s="65">
        <v>37769.499000000003</v>
      </c>
      <c r="T31" s="65">
        <v>38972.230000000003</v>
      </c>
      <c r="U31" s="64">
        <v>3.02598182102721</v>
      </c>
      <c r="V31" s="65">
        <v>1179.2926025390625</v>
      </c>
      <c r="W31" s="62">
        <v>9</v>
      </c>
      <c r="X31" s="62" t="s">
        <v>19</v>
      </c>
    </row>
    <row r="32" spans="1:24" x14ac:dyDescent="0.35">
      <c r="A32" s="62">
        <v>4</v>
      </c>
      <c r="B32" s="62" t="s">
        <v>69</v>
      </c>
      <c r="C32" s="62" t="s">
        <v>70</v>
      </c>
      <c r="D32" s="62" t="s">
        <v>67</v>
      </c>
      <c r="E32" s="62" t="s">
        <v>66</v>
      </c>
      <c r="F32" s="62" t="s">
        <v>68</v>
      </c>
      <c r="G32" s="62" t="s">
        <v>93</v>
      </c>
      <c r="H32" s="63">
        <v>0.27172123723761471</v>
      </c>
      <c r="I32" s="63">
        <v>0.24170269626081869</v>
      </c>
      <c r="J32" s="63">
        <v>2.84724406697855E-2</v>
      </c>
      <c r="K32" s="63">
        <v>0.19027027514628811</v>
      </c>
      <c r="L32" s="63">
        <v>0.30185517508436149</v>
      </c>
      <c r="M32" s="64">
        <v>53.481631750513813</v>
      </c>
      <c r="N32" s="64">
        <v>5.5374433260865201</v>
      </c>
      <c r="O32" s="64">
        <v>42.620709196254367</v>
      </c>
      <c r="P32" s="64">
        <v>64.022139942109817</v>
      </c>
      <c r="Q32" s="64">
        <v>45.193590462672582</v>
      </c>
      <c r="R32" s="65">
        <v>34636.207000000002</v>
      </c>
      <c r="S32" s="65">
        <v>37769.499000000003</v>
      </c>
      <c r="T32" s="65">
        <v>38972.230000000003</v>
      </c>
      <c r="U32" s="64">
        <v>0.90899448677788997</v>
      </c>
      <c r="V32" s="65">
        <v>354.25543212890625</v>
      </c>
      <c r="W32" s="62">
        <v>9</v>
      </c>
      <c r="X32" s="62" t="s">
        <v>19</v>
      </c>
    </row>
    <row r="33" spans="1:24" x14ac:dyDescent="0.35">
      <c r="A33" s="62">
        <v>4</v>
      </c>
      <c r="B33" s="62" t="s">
        <v>69</v>
      </c>
      <c r="C33" s="62" t="s">
        <v>70</v>
      </c>
      <c r="D33" s="62" t="s">
        <v>67</v>
      </c>
      <c r="E33" s="62" t="s">
        <v>66</v>
      </c>
      <c r="F33" s="62" t="s">
        <v>68</v>
      </c>
      <c r="G33" s="62" t="s">
        <v>94</v>
      </c>
      <c r="H33" s="63">
        <v>0.27172123723761471</v>
      </c>
      <c r="I33" s="63">
        <v>0.55528222027993035</v>
      </c>
      <c r="J33" s="63">
        <v>1.4201794410152201E-2</v>
      </c>
      <c r="K33" s="63">
        <v>0.52726439409816495</v>
      </c>
      <c r="L33" s="63">
        <v>0.58295293257571112</v>
      </c>
      <c r="M33" s="64">
        <v>91.03125257771903</v>
      </c>
      <c r="N33" s="64">
        <v>1.3516349662956899</v>
      </c>
      <c r="O33" s="64">
        <v>88.001149393368834</v>
      </c>
      <c r="P33" s="64">
        <v>93.353945103871041</v>
      </c>
      <c r="Q33" s="64">
        <v>60.999074994145694</v>
      </c>
      <c r="R33" s="65">
        <v>34636.207000000002</v>
      </c>
      <c r="S33" s="65">
        <v>37769.499000000003</v>
      </c>
      <c r="T33" s="65">
        <v>38972.230000000003</v>
      </c>
      <c r="U33" s="64">
        <v>0.65066880045372999</v>
      </c>
      <c r="V33" s="65">
        <v>253.58013916015625</v>
      </c>
      <c r="W33" s="62">
        <v>9</v>
      </c>
      <c r="X33" s="62" t="s">
        <v>19</v>
      </c>
    </row>
    <row r="34" spans="1:24" x14ac:dyDescent="0.35">
      <c r="A34" s="62">
        <v>4</v>
      </c>
      <c r="B34" s="62" t="s">
        <v>69</v>
      </c>
      <c r="C34" s="62" t="s">
        <v>70</v>
      </c>
      <c r="D34" s="62" t="s">
        <v>67</v>
      </c>
      <c r="E34" s="62" t="s">
        <v>66</v>
      </c>
      <c r="F34" s="62" t="s">
        <v>68</v>
      </c>
      <c r="G34" s="62" t="s">
        <v>95</v>
      </c>
      <c r="H34" s="63">
        <v>0.27172123723761471</v>
      </c>
      <c r="I34" s="63">
        <v>0.22474402964198939</v>
      </c>
      <c r="J34" s="63">
        <v>1.58551943240865E-2</v>
      </c>
      <c r="K34" s="63">
        <v>0.1951592734788358</v>
      </c>
      <c r="L34" s="63">
        <v>0.25737942102529932</v>
      </c>
      <c r="M34" s="64">
        <v>55.72973646549557</v>
      </c>
      <c r="N34" s="64">
        <v>3.3353876647516505</v>
      </c>
      <c r="O34" s="64">
        <v>49.121898042353031</v>
      </c>
      <c r="P34" s="64">
        <v>62.140806432583275</v>
      </c>
      <c r="Q34" s="64">
        <v>40.327488320555233</v>
      </c>
      <c r="R34" s="65">
        <v>34636.207000000002</v>
      </c>
      <c r="S34" s="65">
        <v>37769.499000000003</v>
      </c>
      <c r="T34" s="65">
        <v>38972.230000000003</v>
      </c>
      <c r="U34" s="64">
        <v>2.4877604608667099</v>
      </c>
      <c r="V34" s="65">
        <v>969.53570556640625</v>
      </c>
      <c r="W34" s="62">
        <v>9</v>
      </c>
      <c r="X34" s="62" t="s">
        <v>19</v>
      </c>
    </row>
    <row r="35" spans="1:24" x14ac:dyDescent="0.35">
      <c r="A35" s="62">
        <v>4</v>
      </c>
      <c r="B35" s="62" t="s">
        <v>69</v>
      </c>
      <c r="C35" s="62" t="s">
        <v>70</v>
      </c>
      <c r="D35" s="62" t="s">
        <v>67</v>
      </c>
      <c r="E35" s="62" t="s">
        <v>66</v>
      </c>
      <c r="F35" s="62" t="s">
        <v>68</v>
      </c>
      <c r="G35" s="62" t="s">
        <v>96</v>
      </c>
      <c r="H35" s="63">
        <v>0.27172123723761471</v>
      </c>
      <c r="I35" s="63">
        <v>0.26124636198326318</v>
      </c>
      <c r="J35" s="63">
        <v>1.67839100640307E-2</v>
      </c>
      <c r="K35" s="63">
        <v>0.2296692975818766</v>
      </c>
      <c r="L35" s="63">
        <v>0.29549952787811762</v>
      </c>
      <c r="M35" s="64">
        <v>59.741642074588974</v>
      </c>
      <c r="N35" s="64">
        <v>3.6345846463753597</v>
      </c>
      <c r="O35" s="64">
        <v>52.451049415795161</v>
      </c>
      <c r="P35" s="64">
        <v>66.625665840563215</v>
      </c>
      <c r="Q35" s="64">
        <v>43.729357431637112</v>
      </c>
      <c r="R35" s="65">
        <v>34636.207000000002</v>
      </c>
      <c r="S35" s="65">
        <v>37769.499000000003</v>
      </c>
      <c r="T35" s="65">
        <v>38972.230000000003</v>
      </c>
      <c r="U35" s="64">
        <v>1.8464461404560002</v>
      </c>
      <c r="V35" s="65">
        <v>719.60125732421875</v>
      </c>
      <c r="W35" s="62">
        <v>9</v>
      </c>
      <c r="X35" s="62" t="s">
        <v>19</v>
      </c>
    </row>
    <row r="36" spans="1:24" x14ac:dyDescent="0.35">
      <c r="A36" s="62">
        <v>4</v>
      </c>
      <c r="B36" s="62" t="s">
        <v>69</v>
      </c>
      <c r="C36" s="62" t="s">
        <v>70</v>
      </c>
      <c r="D36" s="62" t="s">
        <v>67</v>
      </c>
      <c r="E36" s="62" t="s">
        <v>66</v>
      </c>
      <c r="F36" s="62" t="s">
        <v>68</v>
      </c>
      <c r="G36" s="62" t="s">
        <v>97</v>
      </c>
      <c r="H36" s="63">
        <v>0.27172123723761471</v>
      </c>
      <c r="I36" s="63">
        <v>0.1288879798822806</v>
      </c>
      <c r="J36" s="63">
        <v>1.39658034684135E-2</v>
      </c>
      <c r="K36" s="63">
        <v>0.10386919649154359</v>
      </c>
      <c r="L36" s="63">
        <v>0.15886467146221009</v>
      </c>
      <c r="M36" s="64">
        <v>31.22460697773553</v>
      </c>
      <c r="N36" s="64">
        <v>3.3891705641230998</v>
      </c>
      <c r="O36" s="64">
        <v>24.985582794354972</v>
      </c>
      <c r="P36" s="64">
        <v>38.227627029227165</v>
      </c>
      <c r="Q36" s="64">
        <v>41.277694855913879</v>
      </c>
      <c r="R36" s="65">
        <v>34636.207000000002</v>
      </c>
      <c r="S36" s="65">
        <v>37769.499000000003</v>
      </c>
      <c r="T36" s="65">
        <v>38972.230000000003</v>
      </c>
      <c r="U36" s="64">
        <v>0.21816315169529998</v>
      </c>
      <c r="V36" s="65">
        <v>85.023048400878906</v>
      </c>
      <c r="W36" s="62">
        <v>9</v>
      </c>
      <c r="X36" s="62" t="s">
        <v>19</v>
      </c>
    </row>
    <row r="37" spans="1:24" x14ac:dyDescent="0.35">
      <c r="A37" s="62">
        <v>4</v>
      </c>
      <c r="B37" s="62" t="s">
        <v>69</v>
      </c>
      <c r="C37" s="62" t="s">
        <v>70</v>
      </c>
      <c r="D37" s="62" t="s">
        <v>67</v>
      </c>
      <c r="E37" s="62" t="s">
        <v>66</v>
      </c>
      <c r="F37" s="62" t="s">
        <v>68</v>
      </c>
      <c r="G37" s="62" t="s">
        <v>98</v>
      </c>
      <c r="H37" s="63">
        <v>0.27172123723761471</v>
      </c>
      <c r="I37" s="63">
        <v>0.27197365167474769</v>
      </c>
      <c r="J37" s="63">
        <v>1.5091433197559701E-2</v>
      </c>
      <c r="K37" s="63">
        <v>0.2433833845955157</v>
      </c>
      <c r="L37" s="63">
        <v>0.30257931828843337</v>
      </c>
      <c r="M37" s="64">
        <v>60.916449270305428</v>
      </c>
      <c r="N37" s="64">
        <v>3.3136413454905997</v>
      </c>
      <c r="O37" s="64">
        <v>54.255775716706722</v>
      </c>
      <c r="P37" s="64">
        <v>67.19370626809328</v>
      </c>
      <c r="Q37" s="64">
        <v>44.646996818201814</v>
      </c>
      <c r="R37" s="65">
        <v>34636.207000000002</v>
      </c>
      <c r="S37" s="65">
        <v>37769.499000000003</v>
      </c>
      <c r="T37" s="65">
        <v>38972.230000000003</v>
      </c>
      <c r="U37" s="64">
        <v>2.3361493653444603</v>
      </c>
      <c r="V37" s="65">
        <v>910.44952392578125</v>
      </c>
      <c r="W37" s="62">
        <v>9</v>
      </c>
      <c r="X37" s="62" t="s">
        <v>19</v>
      </c>
    </row>
    <row r="38" spans="1:24" x14ac:dyDescent="0.35">
      <c r="A38" s="62">
        <v>4</v>
      </c>
      <c r="B38" s="62" t="s">
        <v>69</v>
      </c>
      <c r="C38" s="62" t="s">
        <v>70</v>
      </c>
      <c r="D38" s="62" t="s">
        <v>67</v>
      </c>
      <c r="E38" s="62" t="s">
        <v>66</v>
      </c>
      <c r="F38" s="62" t="s">
        <v>68</v>
      </c>
      <c r="G38" s="62" t="s">
        <v>99</v>
      </c>
      <c r="H38" s="63">
        <v>0.27172123723761471</v>
      </c>
      <c r="I38" s="63">
        <v>0.33522622144142422</v>
      </c>
      <c r="J38" s="63">
        <v>2.6582522926970699E-2</v>
      </c>
      <c r="K38" s="63">
        <v>0.28521232176493938</v>
      </c>
      <c r="L38" s="63">
        <v>0.38923457976058617</v>
      </c>
      <c r="M38" s="64">
        <v>67.564924243924068</v>
      </c>
      <c r="N38" s="64">
        <v>4.2456919093355099</v>
      </c>
      <c r="O38" s="64">
        <v>58.74942959798701</v>
      </c>
      <c r="P38" s="64">
        <v>75.288907932283351</v>
      </c>
      <c r="Q38" s="64">
        <v>49.615421787669675</v>
      </c>
      <c r="R38" s="65">
        <v>34636.207000000002</v>
      </c>
      <c r="S38" s="65">
        <v>37769.499000000003</v>
      </c>
      <c r="T38" s="65">
        <v>38972.230000000003</v>
      </c>
      <c r="U38" s="64">
        <v>1.1534096006161298</v>
      </c>
      <c r="V38" s="65">
        <v>449.50942993164063</v>
      </c>
      <c r="W38" s="62">
        <v>9</v>
      </c>
      <c r="X38" s="62" t="s">
        <v>19</v>
      </c>
    </row>
    <row r="39" spans="1:24" x14ac:dyDescent="0.35">
      <c r="A39" s="62">
        <v>4</v>
      </c>
      <c r="B39" s="62" t="s">
        <v>69</v>
      </c>
      <c r="C39" s="62" t="s">
        <v>70</v>
      </c>
      <c r="D39" s="62" t="s">
        <v>67</v>
      </c>
      <c r="E39" s="62" t="s">
        <v>66</v>
      </c>
      <c r="F39" s="62" t="s">
        <v>68</v>
      </c>
      <c r="G39" s="62" t="s">
        <v>100</v>
      </c>
      <c r="H39" s="63">
        <v>0.27172123723761471</v>
      </c>
      <c r="I39" s="63">
        <v>0.3471314377939887</v>
      </c>
      <c r="J39" s="63">
        <v>1.8175518606246201E-2</v>
      </c>
      <c r="K39" s="63">
        <v>0.31236798247465669</v>
      </c>
      <c r="L39" s="63">
        <v>0.38360543936735247</v>
      </c>
      <c r="M39" s="64">
        <v>72.830379849194898</v>
      </c>
      <c r="N39" s="64">
        <v>3.3783958369105203</v>
      </c>
      <c r="O39" s="64">
        <v>65.722494465947705</v>
      </c>
      <c r="P39" s="64">
        <v>78.936724295049814</v>
      </c>
      <c r="Q39" s="64">
        <v>47.662999769158297</v>
      </c>
      <c r="R39" s="65">
        <v>34636.207000000002</v>
      </c>
      <c r="S39" s="65">
        <v>37769.499000000003</v>
      </c>
      <c r="T39" s="65">
        <v>38972.230000000003</v>
      </c>
      <c r="U39" s="64">
        <v>2.2142198106664699</v>
      </c>
      <c r="V39" s="65">
        <v>862.93084716796875</v>
      </c>
      <c r="W39" s="62">
        <v>9</v>
      </c>
      <c r="X39" s="62" t="s">
        <v>19</v>
      </c>
    </row>
    <row r="40" spans="1:24" x14ac:dyDescent="0.35">
      <c r="A40" s="62">
        <v>4</v>
      </c>
      <c r="B40" s="62" t="s">
        <v>69</v>
      </c>
      <c r="C40" s="62" t="s">
        <v>70</v>
      </c>
      <c r="D40" s="62" t="s">
        <v>67</v>
      </c>
      <c r="E40" s="62" t="s">
        <v>66</v>
      </c>
      <c r="F40" s="62" t="s">
        <v>68</v>
      </c>
      <c r="G40" s="62" t="s">
        <v>101</v>
      </c>
      <c r="H40" s="63">
        <v>0.27172123723761471</v>
      </c>
      <c r="I40" s="63">
        <v>0.29408981419634361</v>
      </c>
      <c r="J40" s="63">
        <v>2.42175886448187E-2</v>
      </c>
      <c r="K40" s="63">
        <v>0.24888807719483361</v>
      </c>
      <c r="L40" s="63">
        <v>0.34374389244347248</v>
      </c>
      <c r="M40" s="64">
        <v>59.576736498157999</v>
      </c>
      <c r="N40" s="64">
        <v>4.3523242776190001</v>
      </c>
      <c r="O40" s="64">
        <v>50.829153245599393</v>
      </c>
      <c r="P40" s="64">
        <v>67.755327898593009</v>
      </c>
      <c r="Q40" s="64">
        <v>49.363196355247879</v>
      </c>
      <c r="R40" s="65">
        <v>34636.207000000002</v>
      </c>
      <c r="S40" s="65">
        <v>37769.499000000003</v>
      </c>
      <c r="T40" s="65">
        <v>38972.230000000003</v>
      </c>
      <c r="U40" s="64">
        <v>3.9350254850583597</v>
      </c>
      <c r="V40" s="65">
        <v>1533.567138671875</v>
      </c>
      <c r="W40" s="62">
        <v>9</v>
      </c>
      <c r="X40" s="62" t="s">
        <v>19</v>
      </c>
    </row>
    <row r="41" spans="1:24" x14ac:dyDescent="0.35">
      <c r="A41" s="62">
        <v>4</v>
      </c>
      <c r="B41" s="62" t="s">
        <v>69</v>
      </c>
      <c r="C41" s="62" t="s">
        <v>70</v>
      </c>
      <c r="D41" s="62" t="s">
        <v>67</v>
      </c>
      <c r="E41" s="62" t="s">
        <v>66</v>
      </c>
      <c r="F41" s="62" t="s">
        <v>68</v>
      </c>
      <c r="G41" s="62" t="s">
        <v>102</v>
      </c>
      <c r="H41" s="63">
        <v>0.27172123723761471</v>
      </c>
      <c r="I41" s="63">
        <v>0.53675943084455802</v>
      </c>
      <c r="J41" s="63">
        <v>1.6380445494319499E-2</v>
      </c>
      <c r="K41" s="63">
        <v>0.50450243760012947</v>
      </c>
      <c r="L41" s="63">
        <v>0.56871167824098723</v>
      </c>
      <c r="M41" s="64">
        <v>95.102649173095529</v>
      </c>
      <c r="N41" s="64">
        <v>2.10306309777107</v>
      </c>
      <c r="O41" s="64">
        <v>88.89495537894129</v>
      </c>
      <c r="P41" s="64">
        <v>97.921396707974324</v>
      </c>
      <c r="Q41" s="64">
        <v>56.440008297519299</v>
      </c>
      <c r="R41" s="65">
        <v>34636.207000000002</v>
      </c>
      <c r="S41" s="65">
        <v>37769.499000000003</v>
      </c>
      <c r="T41" s="65">
        <v>38972.230000000003</v>
      </c>
      <c r="U41" s="64">
        <v>0.77287514760193998</v>
      </c>
      <c r="V41" s="65">
        <v>301.2066650390625</v>
      </c>
      <c r="W41" s="62">
        <v>9</v>
      </c>
      <c r="X41" s="62" t="s">
        <v>19</v>
      </c>
    </row>
    <row r="42" spans="1:24" x14ac:dyDescent="0.35">
      <c r="A42" s="62">
        <v>4</v>
      </c>
      <c r="B42" s="62" t="s">
        <v>69</v>
      </c>
      <c r="C42" s="62" t="s">
        <v>70</v>
      </c>
      <c r="D42" s="62" t="s">
        <v>67</v>
      </c>
      <c r="E42" s="62" t="s">
        <v>66</v>
      </c>
      <c r="F42" s="62" t="s">
        <v>68</v>
      </c>
      <c r="G42" s="62" t="s">
        <v>103</v>
      </c>
      <c r="H42" s="63">
        <v>0.27172123723761471</v>
      </c>
      <c r="I42" s="63">
        <v>0.30477786096351778</v>
      </c>
      <c r="J42" s="63">
        <v>1.6925558840822301E-2</v>
      </c>
      <c r="K42" s="63">
        <v>0.27260978565442329</v>
      </c>
      <c r="L42" s="63">
        <v>0.33897287150236838</v>
      </c>
      <c r="M42" s="64">
        <v>68.513152101660282</v>
      </c>
      <c r="N42" s="64">
        <v>2.61102322639326</v>
      </c>
      <c r="O42" s="64">
        <v>63.17919002860841</v>
      </c>
      <c r="P42" s="64">
        <v>73.399747589113375</v>
      </c>
      <c r="Q42" s="64">
        <v>44.484577283977025</v>
      </c>
      <c r="R42" s="65">
        <v>34636.207000000002</v>
      </c>
      <c r="S42" s="65">
        <v>37769.499000000003</v>
      </c>
      <c r="T42" s="65">
        <v>38972.230000000003</v>
      </c>
      <c r="U42" s="64">
        <v>1.3176492259004799</v>
      </c>
      <c r="V42" s="65">
        <v>513.51727294921875</v>
      </c>
      <c r="W42" s="62">
        <v>9</v>
      </c>
      <c r="X42" s="62" t="s">
        <v>19</v>
      </c>
    </row>
    <row r="43" spans="1:24" x14ac:dyDescent="0.35">
      <c r="A43" s="62">
        <v>4</v>
      </c>
      <c r="B43" s="62" t="s">
        <v>69</v>
      </c>
      <c r="C43" s="62" t="s">
        <v>70</v>
      </c>
      <c r="D43" s="62" t="s">
        <v>67</v>
      </c>
      <c r="E43" s="62" t="s">
        <v>66</v>
      </c>
      <c r="F43" s="62" t="s">
        <v>68</v>
      </c>
      <c r="G43" s="62" t="s">
        <v>104</v>
      </c>
      <c r="H43" s="63">
        <v>0.27172123723761471</v>
      </c>
      <c r="I43" s="63">
        <v>0.18378930469120469</v>
      </c>
      <c r="J43" s="63">
        <v>5.1326573166988201E-2</v>
      </c>
      <c r="K43" s="63">
        <v>0.10317832227329279</v>
      </c>
      <c r="L43" s="63">
        <v>0.30589809814975011</v>
      </c>
      <c r="M43" s="64">
        <v>39.255069701501164</v>
      </c>
      <c r="N43" s="64">
        <v>9.94421881403421</v>
      </c>
      <c r="O43" s="64">
        <v>22.182367372799991</v>
      </c>
      <c r="P43" s="64">
        <v>59.432266626530392</v>
      </c>
      <c r="Q43" s="64">
        <v>46.819253178953453</v>
      </c>
      <c r="R43" s="65">
        <v>34636.207000000002</v>
      </c>
      <c r="S43" s="65">
        <v>37769.499000000003</v>
      </c>
      <c r="T43" s="65">
        <v>38972.230000000003</v>
      </c>
      <c r="U43" s="64">
        <v>7.9865417637289993E-2</v>
      </c>
      <c r="V43" s="65">
        <v>31.125333786010742</v>
      </c>
      <c r="W43" s="62">
        <v>9</v>
      </c>
      <c r="X43" s="62" t="s">
        <v>19</v>
      </c>
    </row>
    <row r="44" spans="1:24" s="1" customFormat="1" x14ac:dyDescent="0.35">
      <c r="A44" s="15"/>
      <c r="B44" s="15"/>
      <c r="C44" s="16"/>
      <c r="D44" s="16"/>
      <c r="E44" s="16"/>
      <c r="F44" s="16"/>
      <c r="G44" s="16"/>
      <c r="H44" s="17"/>
      <c r="I44" s="17"/>
      <c r="J44" s="17"/>
      <c r="K44" s="17"/>
      <c r="L44" s="17"/>
      <c r="M44" s="18"/>
      <c r="N44" s="18"/>
      <c r="O44" s="18"/>
      <c r="P44" s="18"/>
      <c r="Q44" s="18"/>
      <c r="R44" s="16"/>
      <c r="S44" s="16"/>
      <c r="T44" s="21"/>
      <c r="U44" s="21"/>
      <c r="V44" s="21"/>
      <c r="W44" s="16"/>
      <c r="X44" s="16"/>
    </row>
    <row r="45" spans="1:24" s="26" customFormat="1" ht="23" x14ac:dyDescent="0.5">
      <c r="A45" s="12" t="str">
        <f>'MPI Region'!A45</f>
        <v>Notes</v>
      </c>
    </row>
    <row r="46" spans="1:24" s="26" customFormat="1" ht="23" x14ac:dyDescent="0.5">
      <c r="A46" s="26" t="str">
        <f>'MPI Region'!A46</f>
        <v>ᵃUnited Nations, Department of Economic and Social Affairs, Population Division (2022). World Population Prospects 2022, Online Edition.</v>
      </c>
    </row>
    <row r="47" spans="1:24" s="28" customFormat="1" ht="20.5" x14ac:dyDescent="0.35">
      <c r="A47" s="28" t="str">
        <f>'MPI Region'!A48</f>
        <v>Tables updated on 03 August 2022.</v>
      </c>
    </row>
  </sheetData>
  <autoFilter ref="A9:X9">
    <sortState ref="A10:Y1235">
      <sortCondition ref="C9:C1235"/>
    </sortState>
  </autoFilter>
  <sortState ref="A10:X1296">
    <sortCondition ref="C10:C1296"/>
    <sortCondition ref="G10:G1296"/>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9" width="13.26953125" customWidth="1"/>
    <col min="10" max="24" width="12.7265625" customWidth="1"/>
    <col min="25" max="26" width="12.7265625" style="29" customWidth="1"/>
  </cols>
  <sheetData>
    <row r="1" spans="1:26" s="3" customFormat="1" ht="21" customHeight="1" x14ac:dyDescent="0.35">
      <c r="A1" s="4" t="s">
        <v>113</v>
      </c>
      <c r="B1" s="4"/>
      <c r="C1" s="4"/>
      <c r="D1" s="4"/>
      <c r="Y1" s="54"/>
      <c r="Z1" s="54"/>
    </row>
    <row r="2" spans="1:26" s="3" customFormat="1" ht="21" customHeight="1" x14ac:dyDescent="0.35">
      <c r="A2" s="3" t="s">
        <v>114</v>
      </c>
      <c r="Y2" s="54"/>
      <c r="Z2" s="54"/>
    </row>
    <row r="3" spans="1:26"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Y3" s="54"/>
      <c r="Z3" s="54"/>
    </row>
    <row r="4" spans="1:26" s="1" customFormat="1" x14ac:dyDescent="0.35">
      <c r="T4" s="22"/>
      <c r="U4" s="22"/>
      <c r="V4" s="22"/>
      <c r="W4" s="22"/>
      <c r="X4" s="22"/>
      <c r="Y4" s="5"/>
      <c r="Z4" s="5"/>
    </row>
    <row r="5" spans="1:26" s="1" customFormat="1" ht="30" customHeight="1" x14ac:dyDescent="0.35">
      <c r="A5" s="70" t="s">
        <v>0</v>
      </c>
      <c r="B5" s="70" t="s">
        <v>1</v>
      </c>
      <c r="C5" s="73" t="s">
        <v>2</v>
      </c>
      <c r="D5" s="73" t="s">
        <v>3</v>
      </c>
      <c r="E5" s="73" t="s">
        <v>4</v>
      </c>
      <c r="F5" s="73"/>
      <c r="G5" s="68" t="s">
        <v>51</v>
      </c>
      <c r="H5" s="68" t="s">
        <v>42</v>
      </c>
      <c r="I5" s="68" t="s">
        <v>50</v>
      </c>
      <c r="J5" s="78" t="s">
        <v>38</v>
      </c>
      <c r="K5" s="78"/>
      <c r="L5" s="78"/>
      <c r="M5" s="78"/>
      <c r="N5" s="78"/>
      <c r="O5" s="78"/>
      <c r="P5" s="78"/>
      <c r="Q5" s="78"/>
      <c r="R5" s="78"/>
      <c r="S5" s="78"/>
      <c r="T5" s="75" t="s">
        <v>43</v>
      </c>
      <c r="U5" s="75"/>
      <c r="V5" s="75"/>
      <c r="W5" s="77" t="str">
        <f>'MPI Region'!Q5</f>
        <v>Population 2020</v>
      </c>
      <c r="X5" s="77"/>
      <c r="Y5" s="77" t="s">
        <v>44</v>
      </c>
      <c r="Z5" s="77"/>
    </row>
    <row r="6" spans="1:26" s="1" customFormat="1" ht="30" customHeight="1" x14ac:dyDescent="0.35">
      <c r="A6" s="71"/>
      <c r="B6" s="71"/>
      <c r="C6" s="74"/>
      <c r="D6" s="74"/>
      <c r="E6" s="75"/>
      <c r="F6" s="75"/>
      <c r="G6" s="76"/>
      <c r="H6" s="76"/>
      <c r="I6" s="76"/>
      <c r="J6" s="69" t="s">
        <v>16</v>
      </c>
      <c r="K6" s="69"/>
      <c r="L6" s="69" t="s">
        <v>17</v>
      </c>
      <c r="M6" s="69"/>
      <c r="N6" s="69" t="s">
        <v>18</v>
      </c>
      <c r="O6" s="69"/>
      <c r="P6" s="69"/>
      <c r="Q6" s="69"/>
      <c r="R6" s="69"/>
      <c r="S6" s="69"/>
      <c r="T6" s="68" t="s">
        <v>10</v>
      </c>
      <c r="U6" s="68" t="str">
        <f>'MPI Region'!O6:O7</f>
        <v>Population 2019</v>
      </c>
      <c r="V6" s="68" t="str">
        <f>'MPI Region'!P6:P7</f>
        <v>Population 2020</v>
      </c>
      <c r="W6" s="79" t="s">
        <v>47</v>
      </c>
      <c r="X6" s="79" t="s">
        <v>48</v>
      </c>
      <c r="Y6" s="76" t="s">
        <v>39</v>
      </c>
      <c r="Z6" s="76" t="s">
        <v>11</v>
      </c>
    </row>
    <row r="7" spans="1:26" s="1" customFormat="1" ht="30" customHeight="1" x14ac:dyDescent="0.35">
      <c r="A7" s="71"/>
      <c r="B7" s="71"/>
      <c r="C7" s="74"/>
      <c r="D7" s="74"/>
      <c r="E7" s="74" t="s">
        <v>5</v>
      </c>
      <c r="F7" s="74" t="s">
        <v>6</v>
      </c>
      <c r="G7" s="76"/>
      <c r="H7" s="69"/>
      <c r="I7" s="69"/>
      <c r="J7" s="11" t="s">
        <v>19</v>
      </c>
      <c r="K7" s="11" t="s">
        <v>20</v>
      </c>
      <c r="L7" s="11" t="s">
        <v>21</v>
      </c>
      <c r="M7" s="11" t="s">
        <v>22</v>
      </c>
      <c r="N7" s="8" t="s">
        <v>28</v>
      </c>
      <c r="O7" s="8" t="s">
        <v>23</v>
      </c>
      <c r="P7" s="8" t="s">
        <v>24</v>
      </c>
      <c r="Q7" s="8" t="s">
        <v>25</v>
      </c>
      <c r="R7" s="8" t="s">
        <v>26</v>
      </c>
      <c r="S7" s="8" t="s">
        <v>27</v>
      </c>
      <c r="T7" s="69"/>
      <c r="U7" s="69"/>
      <c r="V7" s="69"/>
      <c r="W7" s="69"/>
      <c r="X7" s="69"/>
      <c r="Y7" s="76"/>
      <c r="Z7" s="76"/>
    </row>
    <row r="8" spans="1:26" s="1" customFormat="1" ht="30" customHeight="1" x14ac:dyDescent="0.35">
      <c r="A8" s="72"/>
      <c r="B8" s="72"/>
      <c r="C8" s="75"/>
      <c r="D8" s="75"/>
      <c r="E8" s="75"/>
      <c r="F8" s="75"/>
      <c r="G8" s="69"/>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69"/>
      <c r="Z8" s="69"/>
    </row>
    <row r="9" spans="1:26" s="1" customFormat="1" x14ac:dyDescent="0.35">
      <c r="G9" s="5"/>
      <c r="H9" s="5"/>
      <c r="I9" s="5"/>
      <c r="T9" s="5"/>
      <c r="U9" s="5"/>
      <c r="V9" s="5"/>
      <c r="W9" s="5"/>
      <c r="X9" s="5"/>
      <c r="Y9" s="5"/>
      <c r="Z9" s="5"/>
    </row>
    <row r="10" spans="1:26" x14ac:dyDescent="0.35">
      <c r="A10" s="62">
        <v>4</v>
      </c>
      <c r="B10" s="62" t="s">
        <v>69</v>
      </c>
      <c r="C10" s="62" t="s">
        <v>70</v>
      </c>
      <c r="D10" s="62" t="s">
        <v>67</v>
      </c>
      <c r="E10" s="62" t="s">
        <v>66</v>
      </c>
      <c r="F10" s="62" t="s">
        <v>68</v>
      </c>
      <c r="G10" s="62" t="s">
        <v>71</v>
      </c>
      <c r="H10" s="63">
        <v>0.27172123723761471</v>
      </c>
      <c r="I10" s="63">
        <v>0.32644881220506428</v>
      </c>
      <c r="J10" s="64"/>
      <c r="K10" s="64">
        <v>8.9054573076495291</v>
      </c>
      <c r="L10" s="64">
        <v>30.573013992907526</v>
      </c>
      <c r="M10" s="64">
        <v>44.895438385503475</v>
      </c>
      <c r="N10" s="64">
        <v>94.728292058042555</v>
      </c>
      <c r="O10" s="64">
        <v>90.132873891295446</v>
      </c>
      <c r="P10" s="64">
        <v>35.823706483858082</v>
      </c>
      <c r="Q10" s="64">
        <v>43.109378619474199</v>
      </c>
      <c r="R10" s="64">
        <v>98.671620045438189</v>
      </c>
      <c r="S10" s="64">
        <v>67.673731371100459</v>
      </c>
      <c r="T10" s="65">
        <v>34636.207000000002</v>
      </c>
      <c r="U10" s="65">
        <v>37769.499000000003</v>
      </c>
      <c r="V10" s="65">
        <v>38972.230000000003</v>
      </c>
      <c r="W10" s="64">
        <v>3.28320115923098</v>
      </c>
      <c r="X10" s="65">
        <v>1279.5367431640625</v>
      </c>
      <c r="Y10" s="66">
        <v>9</v>
      </c>
      <c r="Z10" s="67" t="s">
        <v>19</v>
      </c>
    </row>
    <row r="11" spans="1:26" x14ac:dyDescent="0.35">
      <c r="A11" s="62">
        <v>4</v>
      </c>
      <c r="B11" s="62" t="s">
        <v>69</v>
      </c>
      <c r="C11" s="62" t="s">
        <v>70</v>
      </c>
      <c r="D11" s="62" t="s">
        <v>67</v>
      </c>
      <c r="E11" s="62" t="s">
        <v>66</v>
      </c>
      <c r="F11" s="62" t="s">
        <v>68</v>
      </c>
      <c r="G11" s="62" t="s">
        <v>72</v>
      </c>
      <c r="H11" s="63">
        <v>0.27172123723761471</v>
      </c>
      <c r="I11" s="63">
        <v>0.42630646688063989</v>
      </c>
      <c r="J11" s="64"/>
      <c r="K11" s="64">
        <v>9.2385621319070204</v>
      </c>
      <c r="L11" s="64">
        <v>64.058896165024962</v>
      </c>
      <c r="M11" s="64">
        <v>44.15954747634899</v>
      </c>
      <c r="N11" s="64">
        <v>92.040481823382819</v>
      </c>
      <c r="O11" s="64">
        <v>85.217774459319401</v>
      </c>
      <c r="P11" s="64">
        <v>66.572813376592194</v>
      </c>
      <c r="Q11" s="64">
        <v>96.716968249197066</v>
      </c>
      <c r="R11" s="64">
        <v>93.713847961611691</v>
      </c>
      <c r="S11" s="64">
        <v>36.715274217921291</v>
      </c>
      <c r="T11" s="65">
        <v>34636.207000000002</v>
      </c>
      <c r="U11" s="65">
        <v>37769.499000000003</v>
      </c>
      <c r="V11" s="65">
        <v>38972.230000000003</v>
      </c>
      <c r="W11" s="64">
        <v>2.1392761564732399</v>
      </c>
      <c r="X11" s="65">
        <v>833.7236328125</v>
      </c>
      <c r="Y11" s="66">
        <v>9</v>
      </c>
      <c r="Z11" s="67" t="s">
        <v>19</v>
      </c>
    </row>
    <row r="12" spans="1:26" x14ac:dyDescent="0.35">
      <c r="A12" s="62">
        <v>4</v>
      </c>
      <c r="B12" s="62" t="s">
        <v>69</v>
      </c>
      <c r="C12" s="62" t="s">
        <v>70</v>
      </c>
      <c r="D12" s="62" t="s">
        <v>67</v>
      </c>
      <c r="E12" s="62" t="s">
        <v>66</v>
      </c>
      <c r="F12" s="62" t="s">
        <v>68</v>
      </c>
      <c r="G12" s="62" t="s">
        <v>73</v>
      </c>
      <c r="H12" s="63">
        <v>0.27172123723761471</v>
      </c>
      <c r="I12" s="63">
        <v>0.29905600799160392</v>
      </c>
      <c r="J12" s="64"/>
      <c r="K12" s="64">
        <v>11.964379330002259</v>
      </c>
      <c r="L12" s="64">
        <v>24.734012404096688</v>
      </c>
      <c r="M12" s="64">
        <v>48.911682810992851</v>
      </c>
      <c r="N12" s="64">
        <v>82.558551853187538</v>
      </c>
      <c r="O12" s="64">
        <v>88.745670145816717</v>
      </c>
      <c r="P12" s="64">
        <v>60.559529277423984</v>
      </c>
      <c r="Q12" s="64">
        <v>11.63495750176909</v>
      </c>
      <c r="R12" s="64">
        <v>97.911229016460794</v>
      </c>
      <c r="S12" s="64">
        <v>38.646280195972089</v>
      </c>
      <c r="T12" s="65">
        <v>34636.207000000002</v>
      </c>
      <c r="U12" s="65">
        <v>37769.499000000003</v>
      </c>
      <c r="V12" s="65">
        <v>38972.230000000003</v>
      </c>
      <c r="W12" s="64">
        <v>2.8413525064906699</v>
      </c>
      <c r="X12" s="65">
        <v>1107.33837890625</v>
      </c>
      <c r="Y12" s="66">
        <v>9</v>
      </c>
      <c r="Z12" s="67" t="s">
        <v>19</v>
      </c>
    </row>
    <row r="13" spans="1:26" x14ac:dyDescent="0.35">
      <c r="A13" s="62">
        <v>4</v>
      </c>
      <c r="B13" s="62" t="s">
        <v>69</v>
      </c>
      <c r="C13" s="62" t="s">
        <v>70</v>
      </c>
      <c r="D13" s="62" t="s">
        <v>67</v>
      </c>
      <c r="E13" s="62" t="s">
        <v>66</v>
      </c>
      <c r="F13" s="62" t="s">
        <v>68</v>
      </c>
      <c r="G13" s="62" t="s">
        <v>74</v>
      </c>
      <c r="H13" s="63">
        <v>0.27172123723761471</v>
      </c>
      <c r="I13" s="63">
        <v>0.228557646150365</v>
      </c>
      <c r="J13" s="64"/>
      <c r="K13" s="64">
        <v>6.7435286184752199</v>
      </c>
      <c r="L13" s="64">
        <v>32.06442794912585</v>
      </c>
      <c r="M13" s="64">
        <v>36.176121526908311</v>
      </c>
      <c r="N13" s="64">
        <v>63.129996811025315</v>
      </c>
      <c r="O13" s="64">
        <v>74.214754066596939</v>
      </c>
      <c r="P13" s="64">
        <v>41.6142818775199</v>
      </c>
      <c r="Q13" s="64">
        <v>21.07660866200705</v>
      </c>
      <c r="R13" s="64">
        <v>94.143302346884155</v>
      </c>
      <c r="S13" s="64">
        <v>14.395661187269571</v>
      </c>
      <c r="T13" s="65">
        <v>34636.207000000002</v>
      </c>
      <c r="U13" s="65">
        <v>37769.499000000003</v>
      </c>
      <c r="V13" s="65">
        <v>38972.230000000003</v>
      </c>
      <c r="W13" s="64">
        <v>6.2178062582623301</v>
      </c>
      <c r="X13" s="65">
        <v>2423.2177734375</v>
      </c>
      <c r="Y13" s="66">
        <v>9</v>
      </c>
      <c r="Z13" s="67" t="s">
        <v>19</v>
      </c>
    </row>
    <row r="14" spans="1:26" x14ac:dyDescent="0.35">
      <c r="A14" s="62">
        <v>4</v>
      </c>
      <c r="B14" s="62" t="s">
        <v>69</v>
      </c>
      <c r="C14" s="62" t="s">
        <v>70</v>
      </c>
      <c r="D14" s="62" t="s">
        <v>67</v>
      </c>
      <c r="E14" s="62" t="s">
        <v>66</v>
      </c>
      <c r="F14" s="62" t="s">
        <v>68</v>
      </c>
      <c r="G14" s="62" t="s">
        <v>75</v>
      </c>
      <c r="H14" s="63">
        <v>0.27172123723761471</v>
      </c>
      <c r="I14" s="63">
        <v>0.25552533842853098</v>
      </c>
      <c r="J14" s="64"/>
      <c r="K14" s="64">
        <v>6.4607268259174804</v>
      </c>
      <c r="L14" s="64">
        <v>24.528518602928358</v>
      </c>
      <c r="M14" s="64">
        <v>42.631210538501776</v>
      </c>
      <c r="N14" s="64">
        <v>90.680433650948174</v>
      </c>
      <c r="O14" s="64">
        <v>87.668799323976017</v>
      </c>
      <c r="P14" s="64">
        <v>68.763100705086671</v>
      </c>
      <c r="Q14" s="64">
        <v>9.8796539348021692</v>
      </c>
      <c r="R14" s="64">
        <v>99.977104987302695</v>
      </c>
      <c r="S14" s="64">
        <v>29.059750038459459</v>
      </c>
      <c r="T14" s="65">
        <v>34636.207000000002</v>
      </c>
      <c r="U14" s="65">
        <v>37769.499000000003</v>
      </c>
      <c r="V14" s="65">
        <v>38972.230000000003</v>
      </c>
      <c r="W14" s="64">
        <v>1.1869290494273601</v>
      </c>
      <c r="X14" s="65">
        <v>462.57272338867188</v>
      </c>
      <c r="Y14" s="66">
        <v>9</v>
      </c>
      <c r="Z14" s="67" t="s">
        <v>19</v>
      </c>
    </row>
    <row r="15" spans="1:26" x14ac:dyDescent="0.35">
      <c r="A15" s="62">
        <v>4</v>
      </c>
      <c r="B15" s="62" t="s">
        <v>69</v>
      </c>
      <c r="C15" s="62" t="s">
        <v>70</v>
      </c>
      <c r="D15" s="62" t="s">
        <v>67</v>
      </c>
      <c r="E15" s="62" t="s">
        <v>66</v>
      </c>
      <c r="F15" s="62" t="s">
        <v>68</v>
      </c>
      <c r="G15" s="62" t="s">
        <v>76</v>
      </c>
      <c r="H15" s="63">
        <v>0.27172123723761471</v>
      </c>
      <c r="I15" s="63">
        <v>0.28069926463704198</v>
      </c>
      <c r="J15" s="64"/>
      <c r="K15" s="64">
        <v>3.1178025781281997</v>
      </c>
      <c r="L15" s="64">
        <v>27.118658059654386</v>
      </c>
      <c r="M15" s="64">
        <v>49.28803630208796</v>
      </c>
      <c r="N15" s="64">
        <v>94.188557053695902</v>
      </c>
      <c r="O15" s="64">
        <v>95.793744113025753</v>
      </c>
      <c r="P15" s="64">
        <v>84.349470263181658</v>
      </c>
      <c r="Q15" s="64">
        <v>3.4098864515331297</v>
      </c>
      <c r="R15" s="64">
        <v>100</v>
      </c>
      <c r="S15" s="64">
        <v>29.081091653489221</v>
      </c>
      <c r="T15" s="65">
        <v>34636.207000000002</v>
      </c>
      <c r="U15" s="65">
        <v>37769.499000000003</v>
      </c>
      <c r="V15" s="65">
        <v>38972.230000000003</v>
      </c>
      <c r="W15" s="64">
        <v>1.22482111975894</v>
      </c>
      <c r="X15" s="65">
        <v>477.34011840820313</v>
      </c>
      <c r="Y15" s="66">
        <v>9</v>
      </c>
      <c r="Z15" s="67" t="s">
        <v>19</v>
      </c>
    </row>
    <row r="16" spans="1:26" x14ac:dyDescent="0.35">
      <c r="A16" s="62">
        <v>4</v>
      </c>
      <c r="B16" s="62" t="s">
        <v>69</v>
      </c>
      <c r="C16" s="62" t="s">
        <v>70</v>
      </c>
      <c r="D16" s="62" t="s">
        <v>67</v>
      </c>
      <c r="E16" s="62" t="s">
        <v>66</v>
      </c>
      <c r="F16" s="62" t="s">
        <v>68</v>
      </c>
      <c r="G16" s="62" t="s">
        <v>77</v>
      </c>
      <c r="H16" s="63">
        <v>0.27172123723761471</v>
      </c>
      <c r="I16" s="63">
        <v>0.33575031153765711</v>
      </c>
      <c r="J16" s="64"/>
      <c r="K16" s="64">
        <v>4.3485726753170004</v>
      </c>
      <c r="L16" s="64">
        <v>52.625110513535603</v>
      </c>
      <c r="M16" s="64">
        <v>59.391924097255242</v>
      </c>
      <c r="N16" s="64">
        <v>81.037940071878296</v>
      </c>
      <c r="O16" s="64">
        <v>81.263220213988149</v>
      </c>
      <c r="P16" s="64">
        <v>48.12088404837673</v>
      </c>
      <c r="Q16" s="64">
        <v>12.67458336972506</v>
      </c>
      <c r="R16" s="64">
        <v>92.616161987799345</v>
      </c>
      <c r="S16" s="64">
        <v>14.067230181107071</v>
      </c>
      <c r="T16" s="65">
        <v>34636.207000000002</v>
      </c>
      <c r="U16" s="65">
        <v>37769.499000000003</v>
      </c>
      <c r="V16" s="65">
        <v>38972.230000000003</v>
      </c>
      <c r="W16" s="64">
        <v>2.1742902875346899</v>
      </c>
      <c r="X16" s="65">
        <v>847.369384765625</v>
      </c>
      <c r="Y16" s="66">
        <v>9</v>
      </c>
      <c r="Z16" s="67" t="s">
        <v>19</v>
      </c>
    </row>
    <row r="17" spans="1:26" x14ac:dyDescent="0.35">
      <c r="A17" s="62">
        <v>4</v>
      </c>
      <c r="B17" s="62" t="s">
        <v>69</v>
      </c>
      <c r="C17" s="62" t="s">
        <v>70</v>
      </c>
      <c r="D17" s="62" t="s">
        <v>67</v>
      </c>
      <c r="E17" s="62" t="s">
        <v>66</v>
      </c>
      <c r="F17" s="62" t="s">
        <v>68</v>
      </c>
      <c r="G17" s="62" t="s">
        <v>78</v>
      </c>
      <c r="H17" s="63">
        <v>0.27172123723761471</v>
      </c>
      <c r="I17" s="63">
        <v>0.19431292976268991</v>
      </c>
      <c r="J17" s="64"/>
      <c r="K17" s="64">
        <v>11.302678395418701</v>
      </c>
      <c r="L17" s="64">
        <v>26.895145303310741</v>
      </c>
      <c r="M17" s="64">
        <v>33.601637130636952</v>
      </c>
      <c r="N17" s="64">
        <v>62.497924959433085</v>
      </c>
      <c r="O17" s="64">
        <v>63.389737744782259</v>
      </c>
      <c r="P17" s="64">
        <v>29.34146094788883</v>
      </c>
      <c r="Q17" s="64">
        <v>4.5911486754802295</v>
      </c>
      <c r="R17" s="64">
        <v>92.998859740406417</v>
      </c>
      <c r="S17" s="64">
        <v>4.7947335020947701</v>
      </c>
      <c r="T17" s="65">
        <v>34636.207000000002</v>
      </c>
      <c r="U17" s="65">
        <v>37769.499000000003</v>
      </c>
      <c r="V17" s="65">
        <v>38972.230000000003</v>
      </c>
      <c r="W17" s="64">
        <v>7.06751164363732</v>
      </c>
      <c r="X17" s="65">
        <v>2754.366943359375</v>
      </c>
      <c r="Y17" s="66">
        <v>9</v>
      </c>
      <c r="Z17" s="67" t="s">
        <v>19</v>
      </c>
    </row>
    <row r="18" spans="1:26" x14ac:dyDescent="0.35">
      <c r="A18" s="62">
        <v>4</v>
      </c>
      <c r="B18" s="62" t="s">
        <v>69</v>
      </c>
      <c r="C18" s="62" t="s">
        <v>70</v>
      </c>
      <c r="D18" s="62" t="s">
        <v>67</v>
      </c>
      <c r="E18" s="62" t="s">
        <v>66</v>
      </c>
      <c r="F18" s="62" t="s">
        <v>68</v>
      </c>
      <c r="G18" s="62" t="s">
        <v>79</v>
      </c>
      <c r="H18" s="63">
        <v>0.27172123723761471</v>
      </c>
      <c r="I18" s="63">
        <v>0.24108407164547421</v>
      </c>
      <c r="J18" s="64"/>
      <c r="K18" s="64">
        <v>6.3747445445643605</v>
      </c>
      <c r="L18" s="64">
        <v>30.598074906061751</v>
      </c>
      <c r="M18" s="64">
        <v>46.483932285826143</v>
      </c>
      <c r="N18" s="64">
        <v>63.569834286314318</v>
      </c>
      <c r="O18" s="64">
        <v>93.922278870202106</v>
      </c>
      <c r="P18" s="64">
        <v>53.378322240057251</v>
      </c>
      <c r="Q18" s="64">
        <v>19.822741248502229</v>
      </c>
      <c r="R18" s="64">
        <v>87.080861291552068</v>
      </c>
      <c r="S18" s="64">
        <v>13.227582006093611</v>
      </c>
      <c r="T18" s="65">
        <v>34636.207000000002</v>
      </c>
      <c r="U18" s="65">
        <v>37769.499000000003</v>
      </c>
      <c r="V18" s="65">
        <v>38972.230000000003</v>
      </c>
      <c r="W18" s="64">
        <v>3.6617496616413598</v>
      </c>
      <c r="X18" s="65">
        <v>1427.0655517578125</v>
      </c>
      <c r="Y18" s="66">
        <v>9</v>
      </c>
      <c r="Z18" s="67" t="s">
        <v>19</v>
      </c>
    </row>
    <row r="19" spans="1:26" x14ac:dyDescent="0.35">
      <c r="A19" s="62">
        <v>4</v>
      </c>
      <c r="B19" s="62" t="s">
        <v>69</v>
      </c>
      <c r="C19" s="62" t="s">
        <v>70</v>
      </c>
      <c r="D19" s="62" t="s">
        <v>67</v>
      </c>
      <c r="E19" s="62" t="s">
        <v>66</v>
      </c>
      <c r="F19" s="62" t="s">
        <v>68</v>
      </c>
      <c r="G19" s="62" t="s">
        <v>80</v>
      </c>
      <c r="H19" s="63">
        <v>0.27172123723761471</v>
      </c>
      <c r="I19" s="63">
        <v>0.27314106596022031</v>
      </c>
      <c r="J19" s="64"/>
      <c r="K19" s="64">
        <v>11.022662634125529</v>
      </c>
      <c r="L19" s="64">
        <v>25.05716511179515</v>
      </c>
      <c r="M19" s="64">
        <v>37.920830108501754</v>
      </c>
      <c r="N19" s="64">
        <v>92.905399273518782</v>
      </c>
      <c r="O19" s="64">
        <v>96.228590417405542</v>
      </c>
      <c r="P19" s="64">
        <v>73.30466620970499</v>
      </c>
      <c r="Q19" s="64">
        <v>0.18125010982799</v>
      </c>
      <c r="R19" s="64">
        <v>99.829238320014952</v>
      </c>
      <c r="S19" s="64">
        <v>19.102242116003072</v>
      </c>
      <c r="T19" s="65">
        <v>34636.207000000002</v>
      </c>
      <c r="U19" s="65">
        <v>37769.499000000003</v>
      </c>
      <c r="V19" s="65">
        <v>38972.230000000003</v>
      </c>
      <c r="W19" s="64">
        <v>2.45359028887653</v>
      </c>
      <c r="X19" s="65">
        <v>956.2188720703125</v>
      </c>
      <c r="Y19" s="66">
        <v>9</v>
      </c>
      <c r="Z19" s="67" t="s">
        <v>19</v>
      </c>
    </row>
    <row r="20" spans="1:26" x14ac:dyDescent="0.35">
      <c r="A20" s="62">
        <v>4</v>
      </c>
      <c r="B20" s="62" t="s">
        <v>69</v>
      </c>
      <c r="C20" s="62" t="s">
        <v>70</v>
      </c>
      <c r="D20" s="62" t="s">
        <v>67</v>
      </c>
      <c r="E20" s="62" t="s">
        <v>66</v>
      </c>
      <c r="F20" s="62" t="s">
        <v>68</v>
      </c>
      <c r="G20" s="62" t="s">
        <v>81</v>
      </c>
      <c r="H20" s="63">
        <v>0.27172123723761471</v>
      </c>
      <c r="I20" s="63">
        <v>0.32398667827228328</v>
      </c>
      <c r="J20" s="64"/>
      <c r="K20" s="64">
        <v>1.02130947020198</v>
      </c>
      <c r="L20" s="64">
        <v>35.86262265533032</v>
      </c>
      <c r="M20" s="64">
        <v>67.050437221874375</v>
      </c>
      <c r="N20" s="64">
        <v>85.050127350986187</v>
      </c>
      <c r="O20" s="64">
        <v>63.10172561479672</v>
      </c>
      <c r="P20" s="64">
        <v>28.078986917850319</v>
      </c>
      <c r="Q20" s="64">
        <v>80.259454588564665</v>
      </c>
      <c r="R20" s="64">
        <v>92.533957951174102</v>
      </c>
      <c r="S20" s="64">
        <v>7.6157519176252801</v>
      </c>
      <c r="T20" s="65">
        <v>34636.207000000002</v>
      </c>
      <c r="U20" s="65">
        <v>37769.499000000003</v>
      </c>
      <c r="V20" s="65">
        <v>38972.230000000003</v>
      </c>
      <c r="W20" s="64">
        <v>3.1411612047589204</v>
      </c>
      <c r="X20" s="65">
        <v>1224.1805419921875</v>
      </c>
      <c r="Y20" s="66">
        <v>9</v>
      </c>
      <c r="Z20" s="67" t="s">
        <v>19</v>
      </c>
    </row>
    <row r="21" spans="1:26" x14ac:dyDescent="0.35">
      <c r="A21" s="62">
        <v>4</v>
      </c>
      <c r="B21" s="62" t="s">
        <v>69</v>
      </c>
      <c r="C21" s="62" t="s">
        <v>70</v>
      </c>
      <c r="D21" s="62" t="s">
        <v>67</v>
      </c>
      <c r="E21" s="62" t="s">
        <v>66</v>
      </c>
      <c r="F21" s="62" t="s">
        <v>68</v>
      </c>
      <c r="G21" s="62" t="s">
        <v>82</v>
      </c>
      <c r="H21" s="63">
        <v>0.27172123723761471</v>
      </c>
      <c r="I21" s="63">
        <v>0.30875427448935089</v>
      </c>
      <c r="J21" s="64"/>
      <c r="K21" s="64">
        <v>5.6600754836198695</v>
      </c>
      <c r="L21" s="64">
        <v>51.414257799394413</v>
      </c>
      <c r="M21" s="64">
        <v>49.597359904975441</v>
      </c>
      <c r="N21" s="64">
        <v>62.235932875540655</v>
      </c>
      <c r="O21" s="64">
        <v>60.330178659827673</v>
      </c>
      <c r="P21" s="64">
        <v>56.431210116798482</v>
      </c>
      <c r="Q21" s="64">
        <v>32.812423824143181</v>
      </c>
      <c r="R21" s="64">
        <v>87.799984807178973</v>
      </c>
      <c r="S21" s="64">
        <v>19.49536321149607</v>
      </c>
      <c r="T21" s="65">
        <v>34636.207000000002</v>
      </c>
      <c r="U21" s="65">
        <v>37769.499000000003</v>
      </c>
      <c r="V21" s="65">
        <v>38972.230000000003</v>
      </c>
      <c r="W21" s="64">
        <v>6.7874500531617601</v>
      </c>
      <c r="X21" s="65">
        <v>2645.220703125</v>
      </c>
      <c r="Y21" s="66">
        <v>9</v>
      </c>
      <c r="Z21" s="67" t="s">
        <v>19</v>
      </c>
    </row>
    <row r="22" spans="1:26" x14ac:dyDescent="0.35">
      <c r="A22" s="62">
        <v>4</v>
      </c>
      <c r="B22" s="62" t="s">
        <v>69</v>
      </c>
      <c r="C22" s="62" t="s">
        <v>70</v>
      </c>
      <c r="D22" s="62" t="s">
        <v>67</v>
      </c>
      <c r="E22" s="62" t="s">
        <v>66</v>
      </c>
      <c r="F22" s="62" t="s">
        <v>68</v>
      </c>
      <c r="G22" s="62" t="s">
        <v>83</v>
      </c>
      <c r="H22" s="63">
        <v>0.27172123723761471</v>
      </c>
      <c r="I22" s="63">
        <v>0.25506586116157309</v>
      </c>
      <c r="J22" s="64"/>
      <c r="K22" s="64">
        <v>6.9589341758782108</v>
      </c>
      <c r="L22" s="64">
        <v>18.509046276940559</v>
      </c>
      <c r="M22" s="64">
        <v>50.729909613156423</v>
      </c>
      <c r="N22" s="64">
        <v>66.855737317893642</v>
      </c>
      <c r="O22" s="64">
        <v>62.456406905482218</v>
      </c>
      <c r="P22" s="64">
        <v>63.784000410574805</v>
      </c>
      <c r="Q22" s="64">
        <v>49.564337769297616</v>
      </c>
      <c r="R22" s="64">
        <v>97.053030845760219</v>
      </c>
      <c r="S22" s="64">
        <v>1.19219757112015</v>
      </c>
      <c r="T22" s="65">
        <v>34636.207000000002</v>
      </c>
      <c r="U22" s="65">
        <v>37769.499000000003</v>
      </c>
      <c r="V22" s="65">
        <v>38972.230000000003</v>
      </c>
      <c r="W22" s="64">
        <v>2.4171414963158599</v>
      </c>
      <c r="X22" s="65">
        <v>942.013916015625</v>
      </c>
      <c r="Y22" s="66">
        <v>9</v>
      </c>
      <c r="Z22" s="67" t="s">
        <v>19</v>
      </c>
    </row>
    <row r="23" spans="1:26" x14ac:dyDescent="0.35">
      <c r="A23" s="62">
        <v>4</v>
      </c>
      <c r="B23" s="62" t="s">
        <v>69</v>
      </c>
      <c r="C23" s="62" t="s">
        <v>70</v>
      </c>
      <c r="D23" s="62" t="s">
        <v>67</v>
      </c>
      <c r="E23" s="62" t="s">
        <v>66</v>
      </c>
      <c r="F23" s="62" t="s">
        <v>68</v>
      </c>
      <c r="G23" s="62" t="s">
        <v>84</v>
      </c>
      <c r="H23" s="63">
        <v>0.27172123723761471</v>
      </c>
      <c r="I23" s="63">
        <v>7.8565658156069904E-2</v>
      </c>
      <c r="J23" s="64"/>
      <c r="K23" s="64">
        <v>3.60849309266513</v>
      </c>
      <c r="L23" s="64">
        <v>18.362411468430171</v>
      </c>
      <c r="M23" s="64">
        <v>26.865065807043809</v>
      </c>
      <c r="N23" s="64">
        <v>15.08607472603107</v>
      </c>
      <c r="O23" s="64">
        <v>47.609081526157944</v>
      </c>
      <c r="P23" s="64">
        <v>11.601239899655839</v>
      </c>
      <c r="Q23" s="64">
        <v>12.29493070577937</v>
      </c>
      <c r="R23" s="64">
        <v>70.853486424012729</v>
      </c>
      <c r="S23" s="64">
        <v>6.90128420897637</v>
      </c>
      <c r="T23" s="65">
        <v>34636.207000000002</v>
      </c>
      <c r="U23" s="65">
        <v>37769.499000000003</v>
      </c>
      <c r="V23" s="65">
        <v>38972.230000000003</v>
      </c>
      <c r="W23" s="64">
        <v>12.08971569046874</v>
      </c>
      <c r="X23" s="65">
        <v>4711.6318359375</v>
      </c>
      <c r="Y23" s="66">
        <v>9</v>
      </c>
      <c r="Z23" s="67" t="s">
        <v>19</v>
      </c>
    </row>
    <row r="24" spans="1:26" x14ac:dyDescent="0.35">
      <c r="A24" s="62">
        <v>4</v>
      </c>
      <c r="B24" s="62" t="s">
        <v>69</v>
      </c>
      <c r="C24" s="62" t="s">
        <v>70</v>
      </c>
      <c r="D24" s="62" t="s">
        <v>67</v>
      </c>
      <c r="E24" s="62" t="s">
        <v>66</v>
      </c>
      <c r="F24" s="62" t="s">
        <v>68</v>
      </c>
      <c r="G24" s="62" t="s">
        <v>85</v>
      </c>
      <c r="H24" s="63">
        <v>0.27172123723761471</v>
      </c>
      <c r="I24" s="63">
        <v>0.42790019715365663</v>
      </c>
      <c r="J24" s="64"/>
      <c r="K24" s="64">
        <v>18.577354238457001</v>
      </c>
      <c r="L24" s="64">
        <v>62.268471213374532</v>
      </c>
      <c r="M24" s="64">
        <v>73.114891112125932</v>
      </c>
      <c r="N24" s="64">
        <v>62.047191204771778</v>
      </c>
      <c r="O24" s="64">
        <v>75.587788141912341</v>
      </c>
      <c r="P24" s="64">
        <v>42.879941429735005</v>
      </c>
      <c r="Q24" s="64">
        <v>60.516704800174104</v>
      </c>
      <c r="R24" s="64">
        <v>91.563895371263868</v>
      </c>
      <c r="S24" s="64">
        <v>3.3683437637881894</v>
      </c>
      <c r="T24" s="65">
        <v>34636.207000000002</v>
      </c>
      <c r="U24" s="65">
        <v>37769.499000000003</v>
      </c>
      <c r="V24" s="65">
        <v>38972.230000000003</v>
      </c>
      <c r="W24" s="64">
        <v>8.2114192438857998</v>
      </c>
      <c r="X24" s="65">
        <v>3200.173095703125</v>
      </c>
      <c r="Y24" s="66">
        <v>9</v>
      </c>
      <c r="Z24" s="67" t="s">
        <v>19</v>
      </c>
    </row>
    <row r="25" spans="1:26" x14ac:dyDescent="0.35">
      <c r="A25" s="62">
        <v>4</v>
      </c>
      <c r="B25" s="62" t="s">
        <v>69</v>
      </c>
      <c r="C25" s="62" t="s">
        <v>70</v>
      </c>
      <c r="D25" s="62" t="s">
        <v>67</v>
      </c>
      <c r="E25" s="62" t="s">
        <v>66</v>
      </c>
      <c r="F25" s="62" t="s">
        <v>68</v>
      </c>
      <c r="G25" s="62" t="s">
        <v>86</v>
      </c>
      <c r="H25" s="63">
        <v>0.27172123723761471</v>
      </c>
      <c r="I25" s="63">
        <v>0.20034406691690429</v>
      </c>
      <c r="J25" s="64"/>
      <c r="K25" s="64">
        <v>4.2762781279892899</v>
      </c>
      <c r="L25" s="64">
        <v>16.89117108170613</v>
      </c>
      <c r="M25" s="64">
        <v>32.700377726303557</v>
      </c>
      <c r="N25" s="64">
        <v>84.879871538500566</v>
      </c>
      <c r="O25" s="64">
        <v>95.868116269667738</v>
      </c>
      <c r="P25" s="64">
        <v>66.030377286566804</v>
      </c>
      <c r="Q25" s="64">
        <v>44.934101894832629</v>
      </c>
      <c r="R25" s="64">
        <v>97.727421929319263</v>
      </c>
      <c r="S25" s="64">
        <v>13.82726375566541</v>
      </c>
      <c r="T25" s="65">
        <v>34636.207000000002</v>
      </c>
      <c r="U25" s="65">
        <v>37769.499000000003</v>
      </c>
      <c r="V25" s="65">
        <v>38972.230000000003</v>
      </c>
      <c r="W25" s="64">
        <v>0.72995043279799998</v>
      </c>
      <c r="X25" s="65">
        <v>284.47796630859375</v>
      </c>
      <c r="Y25" s="66">
        <v>9</v>
      </c>
      <c r="Z25" s="67" t="s">
        <v>19</v>
      </c>
    </row>
    <row r="26" spans="1:26" x14ac:dyDescent="0.35">
      <c r="A26" s="62">
        <v>4</v>
      </c>
      <c r="B26" s="62" t="s">
        <v>69</v>
      </c>
      <c r="C26" s="62" t="s">
        <v>70</v>
      </c>
      <c r="D26" s="62" t="s">
        <v>67</v>
      </c>
      <c r="E26" s="62" t="s">
        <v>66</v>
      </c>
      <c r="F26" s="62" t="s">
        <v>68</v>
      </c>
      <c r="G26" s="62" t="s">
        <v>87</v>
      </c>
      <c r="H26" s="63">
        <v>0.27172123723761471</v>
      </c>
      <c r="I26" s="63">
        <v>0.29508848813641331</v>
      </c>
      <c r="J26" s="64"/>
      <c r="K26" s="64">
        <v>9.3924395596445898</v>
      </c>
      <c r="L26" s="64">
        <v>27.883606603319187</v>
      </c>
      <c r="M26" s="64">
        <v>70.0695164607598</v>
      </c>
      <c r="N26" s="64">
        <v>80.011419603943395</v>
      </c>
      <c r="O26" s="64">
        <v>90.268558412074299</v>
      </c>
      <c r="P26" s="64">
        <v>21.644932473104731</v>
      </c>
      <c r="Q26" s="64">
        <v>4.3333970175291805</v>
      </c>
      <c r="R26" s="64">
        <v>95.308120478471821</v>
      </c>
      <c r="S26" s="64">
        <v>4.1855340039340705</v>
      </c>
      <c r="T26" s="65">
        <v>34636.207000000002</v>
      </c>
      <c r="U26" s="65">
        <v>37769.499000000003</v>
      </c>
      <c r="V26" s="65">
        <v>38972.230000000003</v>
      </c>
      <c r="W26" s="64">
        <v>2.84643039145802</v>
      </c>
      <c r="X26" s="65">
        <v>1109.3173828125</v>
      </c>
      <c r="Y26" s="66">
        <v>9</v>
      </c>
      <c r="Z26" s="67" t="s">
        <v>19</v>
      </c>
    </row>
    <row r="27" spans="1:26" x14ac:dyDescent="0.35">
      <c r="A27" s="62">
        <v>4</v>
      </c>
      <c r="B27" s="62" t="s">
        <v>69</v>
      </c>
      <c r="C27" s="62" t="s">
        <v>70</v>
      </c>
      <c r="D27" s="62" t="s">
        <v>67</v>
      </c>
      <c r="E27" s="62" t="s">
        <v>66</v>
      </c>
      <c r="F27" s="62" t="s">
        <v>68</v>
      </c>
      <c r="G27" s="62" t="s">
        <v>88</v>
      </c>
      <c r="H27" s="63">
        <v>0.27172123723761471</v>
      </c>
      <c r="I27" s="63">
        <v>0.30822809823268899</v>
      </c>
      <c r="J27" s="64"/>
      <c r="K27" s="64">
        <v>5.7677888928165499</v>
      </c>
      <c r="L27" s="64">
        <v>23.685695005473089</v>
      </c>
      <c r="M27" s="64">
        <v>56.647262219032868</v>
      </c>
      <c r="N27" s="64">
        <v>95.837457461478252</v>
      </c>
      <c r="O27" s="64">
        <v>87.852668150611919</v>
      </c>
      <c r="P27" s="64">
        <v>31.098197773555807</v>
      </c>
      <c r="Q27" s="64">
        <v>41.162401157316381</v>
      </c>
      <c r="R27" s="64">
        <v>95.164901064517466</v>
      </c>
      <c r="S27" s="64">
        <v>46.923050857300858</v>
      </c>
      <c r="T27" s="65">
        <v>34636.207000000002</v>
      </c>
      <c r="U27" s="65">
        <v>37769.499000000003</v>
      </c>
      <c r="V27" s="65">
        <v>38972.230000000003</v>
      </c>
      <c r="W27" s="64">
        <v>2.3286264972022503</v>
      </c>
      <c r="X27" s="65">
        <v>907.5177001953125</v>
      </c>
      <c r="Y27" s="66">
        <v>9</v>
      </c>
      <c r="Z27" s="67" t="s">
        <v>19</v>
      </c>
    </row>
    <row r="28" spans="1:26" x14ac:dyDescent="0.35">
      <c r="A28" s="62">
        <v>4</v>
      </c>
      <c r="B28" s="62" t="s">
        <v>69</v>
      </c>
      <c r="C28" s="62" t="s">
        <v>70</v>
      </c>
      <c r="D28" s="62" t="s">
        <v>67</v>
      </c>
      <c r="E28" s="62" t="s">
        <v>66</v>
      </c>
      <c r="F28" s="62" t="s">
        <v>68</v>
      </c>
      <c r="G28" s="62" t="s">
        <v>89</v>
      </c>
      <c r="H28" s="63">
        <v>0.27172123723761471</v>
      </c>
      <c r="I28" s="63">
        <v>0.30683576892995912</v>
      </c>
      <c r="J28" s="64"/>
      <c r="K28" s="64">
        <v>6.0815152155541199</v>
      </c>
      <c r="L28" s="64">
        <v>37.433791700833879</v>
      </c>
      <c r="M28" s="64">
        <v>62.312918932553593</v>
      </c>
      <c r="N28" s="64">
        <v>79.668439145323134</v>
      </c>
      <c r="O28" s="64">
        <v>68.502933421023911</v>
      </c>
      <c r="P28" s="64">
        <v>35.725600415004735</v>
      </c>
      <c r="Q28" s="64">
        <v>24.66647597966897</v>
      </c>
      <c r="R28" s="64">
        <v>98.646101387780988</v>
      </c>
      <c r="S28" s="64">
        <v>17.642250248668422</v>
      </c>
      <c r="T28" s="65">
        <v>34636.207000000002</v>
      </c>
      <c r="U28" s="65">
        <v>37769.499000000003</v>
      </c>
      <c r="V28" s="65">
        <v>38972.230000000003</v>
      </c>
      <c r="W28" s="64">
        <v>4.3743203220194902</v>
      </c>
      <c r="X28" s="65">
        <v>1704.7701416015625</v>
      </c>
      <c r="Y28" s="66">
        <v>9</v>
      </c>
      <c r="Z28" s="67" t="s">
        <v>19</v>
      </c>
    </row>
    <row r="29" spans="1:26" x14ac:dyDescent="0.35">
      <c r="A29" s="62">
        <v>4</v>
      </c>
      <c r="B29" s="62" t="s">
        <v>69</v>
      </c>
      <c r="C29" s="62" t="s">
        <v>70</v>
      </c>
      <c r="D29" s="62" t="s">
        <v>67</v>
      </c>
      <c r="E29" s="62" t="s">
        <v>66</v>
      </c>
      <c r="F29" s="62" t="s">
        <v>68</v>
      </c>
      <c r="G29" s="62" t="s">
        <v>90</v>
      </c>
      <c r="H29" s="63">
        <v>0.27172123723761471</v>
      </c>
      <c r="I29" s="63">
        <v>0.35717284824598838</v>
      </c>
      <c r="J29" s="64"/>
      <c r="K29" s="64">
        <v>9.3221682542401201</v>
      </c>
      <c r="L29" s="64">
        <v>38.046301180989573</v>
      </c>
      <c r="M29" s="64">
        <v>61.283458248155078</v>
      </c>
      <c r="N29" s="64">
        <v>84.35805374558322</v>
      </c>
      <c r="O29" s="64">
        <v>95.723842253884825</v>
      </c>
      <c r="P29" s="64">
        <v>31.511102622674592</v>
      </c>
      <c r="Q29" s="64">
        <v>61.746881369879539</v>
      </c>
      <c r="R29" s="64">
        <v>94.742231864579196</v>
      </c>
      <c r="S29" s="64">
        <v>21.398686872052981</v>
      </c>
      <c r="T29" s="65">
        <v>34636.207000000002</v>
      </c>
      <c r="U29" s="65">
        <v>37769.499000000003</v>
      </c>
      <c r="V29" s="65">
        <v>38972.230000000003</v>
      </c>
      <c r="W29" s="64">
        <v>2.1346841524155202</v>
      </c>
      <c r="X29" s="65">
        <v>831.93402099609375</v>
      </c>
      <c r="Y29" s="66">
        <v>9</v>
      </c>
      <c r="Z29" s="67" t="s">
        <v>19</v>
      </c>
    </row>
    <row r="30" spans="1:26" x14ac:dyDescent="0.35">
      <c r="A30" s="62">
        <v>4</v>
      </c>
      <c r="B30" s="62" t="s">
        <v>69</v>
      </c>
      <c r="C30" s="62" t="s">
        <v>70</v>
      </c>
      <c r="D30" s="62" t="s">
        <v>67</v>
      </c>
      <c r="E30" s="62" t="s">
        <v>66</v>
      </c>
      <c r="F30" s="62" t="s">
        <v>68</v>
      </c>
      <c r="G30" s="62" t="s">
        <v>91</v>
      </c>
      <c r="H30" s="63">
        <v>0.27172123723761471</v>
      </c>
      <c r="I30" s="63">
        <v>0.21621166931301769</v>
      </c>
      <c r="J30" s="64"/>
      <c r="K30" s="64">
        <v>7.1671264607822804</v>
      </c>
      <c r="L30" s="64">
        <v>19.955479583230129</v>
      </c>
      <c r="M30" s="64">
        <v>41.86664654074832</v>
      </c>
      <c r="N30" s="64">
        <v>79.60943116492875</v>
      </c>
      <c r="O30" s="64">
        <v>76.71769511885168</v>
      </c>
      <c r="P30" s="64">
        <v>25.811572344095378</v>
      </c>
      <c r="Q30" s="64">
        <v>34.636831116381828</v>
      </c>
      <c r="R30" s="64">
        <v>95.900768644088444</v>
      </c>
      <c r="S30" s="64">
        <v>3.9621766249805797</v>
      </c>
      <c r="T30" s="65">
        <v>34636.207000000002</v>
      </c>
      <c r="U30" s="65">
        <v>37769.499000000003</v>
      </c>
      <c r="V30" s="65">
        <v>38972.230000000003</v>
      </c>
      <c r="W30" s="64">
        <v>1.7413634700860599</v>
      </c>
      <c r="X30" s="65">
        <v>678.648193359375</v>
      </c>
      <c r="Y30" s="66">
        <v>9</v>
      </c>
      <c r="Z30" s="67" t="s">
        <v>19</v>
      </c>
    </row>
    <row r="31" spans="1:26" x14ac:dyDescent="0.35">
      <c r="A31" s="62">
        <v>4</v>
      </c>
      <c r="B31" s="62" t="s">
        <v>69</v>
      </c>
      <c r="C31" s="62" t="s">
        <v>70</v>
      </c>
      <c r="D31" s="62" t="s">
        <v>67</v>
      </c>
      <c r="E31" s="62" t="s">
        <v>66</v>
      </c>
      <c r="F31" s="62" t="s">
        <v>68</v>
      </c>
      <c r="G31" s="62" t="s">
        <v>92</v>
      </c>
      <c r="H31" s="63">
        <v>0.27172123723761471</v>
      </c>
      <c r="I31" s="63">
        <v>0.26635688712601718</v>
      </c>
      <c r="J31" s="64"/>
      <c r="K31" s="64">
        <v>11.857323628799501</v>
      </c>
      <c r="L31" s="64">
        <v>23.87734249697057</v>
      </c>
      <c r="M31" s="64">
        <v>51.956032439041032</v>
      </c>
      <c r="N31" s="64">
        <v>71.584226822112328</v>
      </c>
      <c r="O31" s="64">
        <v>79.077406765722301</v>
      </c>
      <c r="P31" s="64">
        <v>19.134655450612282</v>
      </c>
      <c r="Q31" s="64">
        <v>45.709582906332031</v>
      </c>
      <c r="R31" s="64">
        <v>83.758190952208906</v>
      </c>
      <c r="S31" s="64">
        <v>22.74837813457264</v>
      </c>
      <c r="T31" s="65">
        <v>34636.207000000002</v>
      </c>
      <c r="U31" s="65">
        <v>37769.499000000003</v>
      </c>
      <c r="V31" s="65">
        <v>38972.230000000003</v>
      </c>
      <c r="W31" s="64">
        <v>3.02598182102721</v>
      </c>
      <c r="X31" s="65">
        <v>1179.2926025390625</v>
      </c>
      <c r="Y31" s="66">
        <v>9</v>
      </c>
      <c r="Z31" s="67" t="s">
        <v>19</v>
      </c>
    </row>
    <row r="32" spans="1:26" x14ac:dyDescent="0.35">
      <c r="A32" s="62">
        <v>4</v>
      </c>
      <c r="B32" s="62" t="s">
        <v>69</v>
      </c>
      <c r="C32" s="62" t="s">
        <v>70</v>
      </c>
      <c r="D32" s="62" t="s">
        <v>67</v>
      </c>
      <c r="E32" s="62" t="s">
        <v>66</v>
      </c>
      <c r="F32" s="62" t="s">
        <v>68</v>
      </c>
      <c r="G32" s="62" t="s">
        <v>93</v>
      </c>
      <c r="H32" s="63">
        <v>0.27172123723761471</v>
      </c>
      <c r="I32" s="63">
        <v>0.24170269626081869</v>
      </c>
      <c r="J32" s="64"/>
      <c r="K32" s="64">
        <v>3.7264452277606099</v>
      </c>
      <c r="L32" s="64">
        <v>50.084232533958541</v>
      </c>
      <c r="M32" s="64">
        <v>56.055276206157622</v>
      </c>
      <c r="N32" s="64">
        <v>42.356463743051521</v>
      </c>
      <c r="O32" s="64">
        <v>30.385999039382671</v>
      </c>
      <c r="P32" s="64">
        <v>75.996459161178208</v>
      </c>
      <c r="Q32" s="64">
        <v>11.529295152745719</v>
      </c>
      <c r="R32" s="64">
        <v>73.568849987828443</v>
      </c>
      <c r="S32" s="64">
        <v>18.531506217986298</v>
      </c>
      <c r="T32" s="65">
        <v>34636.207000000002</v>
      </c>
      <c r="U32" s="65">
        <v>37769.499000000003</v>
      </c>
      <c r="V32" s="65">
        <v>38972.230000000003</v>
      </c>
      <c r="W32" s="64">
        <v>0.90899448677788997</v>
      </c>
      <c r="X32" s="65">
        <v>354.25543212890625</v>
      </c>
      <c r="Y32" s="66">
        <v>9</v>
      </c>
      <c r="Z32" s="67" t="s">
        <v>19</v>
      </c>
    </row>
    <row r="33" spans="1:26" x14ac:dyDescent="0.35">
      <c r="A33" s="62">
        <v>4</v>
      </c>
      <c r="B33" s="62" t="s">
        <v>69</v>
      </c>
      <c r="C33" s="62" t="s">
        <v>70</v>
      </c>
      <c r="D33" s="62" t="s">
        <v>67</v>
      </c>
      <c r="E33" s="62" t="s">
        <v>66</v>
      </c>
      <c r="F33" s="62" t="s">
        <v>68</v>
      </c>
      <c r="G33" s="62" t="s">
        <v>94</v>
      </c>
      <c r="H33" s="63">
        <v>0.27172123723761471</v>
      </c>
      <c r="I33" s="63">
        <v>0.55528222027993035</v>
      </c>
      <c r="J33" s="64"/>
      <c r="K33" s="64">
        <v>39.907791722250209</v>
      </c>
      <c r="L33" s="64">
        <v>37.186432750339847</v>
      </c>
      <c r="M33" s="64">
        <v>74.104990154519584</v>
      </c>
      <c r="N33" s="64">
        <v>100</v>
      </c>
      <c r="O33" s="64">
        <v>97.983803962792507</v>
      </c>
      <c r="P33" s="64">
        <v>89.151674961726656</v>
      </c>
      <c r="Q33" s="64">
        <v>30.096793632392831</v>
      </c>
      <c r="R33" s="64">
        <v>99.833727632346708</v>
      </c>
      <c r="S33" s="64">
        <v>47.180862679983591</v>
      </c>
      <c r="T33" s="65">
        <v>34636.207000000002</v>
      </c>
      <c r="U33" s="65">
        <v>37769.499000000003</v>
      </c>
      <c r="V33" s="65">
        <v>38972.230000000003</v>
      </c>
      <c r="W33" s="64">
        <v>0.65066880045372999</v>
      </c>
      <c r="X33" s="65">
        <v>253.58013916015625</v>
      </c>
      <c r="Y33" s="66">
        <v>9</v>
      </c>
      <c r="Z33" s="67" t="s">
        <v>19</v>
      </c>
    </row>
    <row r="34" spans="1:26" x14ac:dyDescent="0.35">
      <c r="A34" s="62">
        <v>4</v>
      </c>
      <c r="B34" s="62" t="s">
        <v>69</v>
      </c>
      <c r="C34" s="62" t="s">
        <v>70</v>
      </c>
      <c r="D34" s="62" t="s">
        <v>67</v>
      </c>
      <c r="E34" s="62" t="s">
        <v>66</v>
      </c>
      <c r="F34" s="62" t="s">
        <v>68</v>
      </c>
      <c r="G34" s="62" t="s">
        <v>95</v>
      </c>
      <c r="H34" s="63">
        <v>0.27172123723761471</v>
      </c>
      <c r="I34" s="63">
        <v>0.22474402964198939</v>
      </c>
      <c r="J34" s="64"/>
      <c r="K34" s="64">
        <v>4.2016495910931297</v>
      </c>
      <c r="L34" s="64">
        <v>33.66040223246651</v>
      </c>
      <c r="M34" s="64">
        <v>53.576875711373795</v>
      </c>
      <c r="N34" s="64">
        <v>70.395206754843031</v>
      </c>
      <c r="O34" s="64">
        <v>91.247664150007097</v>
      </c>
      <c r="P34" s="64">
        <v>4.7544570635519801</v>
      </c>
      <c r="Q34" s="64">
        <v>2.4812081636770902</v>
      </c>
      <c r="R34" s="64">
        <v>98.361981690527031</v>
      </c>
      <c r="S34" s="64">
        <v>2.2241075161164399</v>
      </c>
      <c r="T34" s="65">
        <v>34636.207000000002</v>
      </c>
      <c r="U34" s="65">
        <v>37769.499000000003</v>
      </c>
      <c r="V34" s="65">
        <v>38972.230000000003</v>
      </c>
      <c r="W34" s="64">
        <v>2.4877604608667099</v>
      </c>
      <c r="X34" s="65">
        <v>969.53570556640625</v>
      </c>
      <c r="Y34" s="66">
        <v>9</v>
      </c>
      <c r="Z34" s="67" t="s">
        <v>19</v>
      </c>
    </row>
    <row r="35" spans="1:26" x14ac:dyDescent="0.35">
      <c r="A35" s="62">
        <v>4</v>
      </c>
      <c r="B35" s="62" t="s">
        <v>69</v>
      </c>
      <c r="C35" s="62" t="s">
        <v>70</v>
      </c>
      <c r="D35" s="62" t="s">
        <v>67</v>
      </c>
      <c r="E35" s="62" t="s">
        <v>66</v>
      </c>
      <c r="F35" s="62" t="s">
        <v>68</v>
      </c>
      <c r="G35" s="62" t="s">
        <v>96</v>
      </c>
      <c r="H35" s="63">
        <v>0.27172123723761471</v>
      </c>
      <c r="I35" s="63">
        <v>0.26124636198326318</v>
      </c>
      <c r="J35" s="64"/>
      <c r="K35" s="64">
        <v>8.9537746486904108</v>
      </c>
      <c r="L35" s="64">
        <v>26.944673482954691</v>
      </c>
      <c r="M35" s="64">
        <v>50.147341290360551</v>
      </c>
      <c r="N35" s="64">
        <v>92.333105298522895</v>
      </c>
      <c r="O35" s="64">
        <v>55.700413634024656</v>
      </c>
      <c r="P35" s="64">
        <v>22.151521375543201</v>
      </c>
      <c r="Q35" s="64">
        <v>51.938505136762892</v>
      </c>
      <c r="R35" s="64">
        <v>98.387076459956674</v>
      </c>
      <c r="S35" s="64">
        <v>4.8729164452560703</v>
      </c>
      <c r="T35" s="65">
        <v>34636.207000000002</v>
      </c>
      <c r="U35" s="65">
        <v>37769.499000000003</v>
      </c>
      <c r="V35" s="65">
        <v>38972.230000000003</v>
      </c>
      <c r="W35" s="64">
        <v>1.8464461404560002</v>
      </c>
      <c r="X35" s="65">
        <v>719.60125732421875</v>
      </c>
      <c r="Y35" s="66">
        <v>9</v>
      </c>
      <c r="Z35" s="67" t="s">
        <v>19</v>
      </c>
    </row>
    <row r="36" spans="1:26" x14ac:dyDescent="0.35">
      <c r="A36" s="62">
        <v>4</v>
      </c>
      <c r="B36" s="62" t="s">
        <v>69</v>
      </c>
      <c r="C36" s="62" t="s">
        <v>70</v>
      </c>
      <c r="D36" s="62" t="s">
        <v>67</v>
      </c>
      <c r="E36" s="62" t="s">
        <v>66</v>
      </c>
      <c r="F36" s="62" t="s">
        <v>68</v>
      </c>
      <c r="G36" s="62" t="s">
        <v>97</v>
      </c>
      <c r="H36" s="63">
        <v>0.27172123723761471</v>
      </c>
      <c r="I36" s="63">
        <v>0.1288879798822806</v>
      </c>
      <c r="J36" s="64"/>
      <c r="K36" s="64">
        <v>3.69867388547511</v>
      </c>
      <c r="L36" s="64">
        <v>9.5930973888182898</v>
      </c>
      <c r="M36" s="64">
        <v>21.34822303325895</v>
      </c>
      <c r="N36" s="64">
        <v>64.320946354204779</v>
      </c>
      <c r="O36" s="64">
        <v>95.693456735345023</v>
      </c>
      <c r="P36" s="64">
        <v>47.741059697037258</v>
      </c>
      <c r="Q36" s="64">
        <v>17.364098571627409</v>
      </c>
      <c r="R36" s="64">
        <v>99.324370547952739</v>
      </c>
      <c r="S36" s="64">
        <v>21.360993446418281</v>
      </c>
      <c r="T36" s="65">
        <v>34636.207000000002</v>
      </c>
      <c r="U36" s="65">
        <v>37769.499000000003</v>
      </c>
      <c r="V36" s="65">
        <v>38972.230000000003</v>
      </c>
      <c r="W36" s="64">
        <v>0.21816315169529998</v>
      </c>
      <c r="X36" s="65">
        <v>85.023048400878906</v>
      </c>
      <c r="Y36" s="66">
        <v>9</v>
      </c>
      <c r="Z36" s="67" t="s">
        <v>19</v>
      </c>
    </row>
    <row r="37" spans="1:26" x14ac:dyDescent="0.35">
      <c r="A37" s="62">
        <v>4</v>
      </c>
      <c r="B37" s="62" t="s">
        <v>69</v>
      </c>
      <c r="C37" s="62" t="s">
        <v>70</v>
      </c>
      <c r="D37" s="62" t="s">
        <v>67</v>
      </c>
      <c r="E37" s="62" t="s">
        <v>66</v>
      </c>
      <c r="F37" s="62" t="s">
        <v>68</v>
      </c>
      <c r="G37" s="62" t="s">
        <v>98</v>
      </c>
      <c r="H37" s="63">
        <v>0.27172123723761471</v>
      </c>
      <c r="I37" s="63">
        <v>0.27197365167474769</v>
      </c>
      <c r="J37" s="64"/>
      <c r="K37" s="64">
        <v>7.1874396587859701</v>
      </c>
      <c r="L37" s="64">
        <v>26.620610046806149</v>
      </c>
      <c r="M37" s="64">
        <v>48.10766207289246</v>
      </c>
      <c r="N37" s="64">
        <v>85.3457875354446</v>
      </c>
      <c r="O37" s="64">
        <v>88.980621859496438</v>
      </c>
      <c r="P37" s="64">
        <v>47.141042802407341</v>
      </c>
      <c r="Q37" s="64">
        <v>18.66118046102758</v>
      </c>
      <c r="R37" s="64">
        <v>97.86528606115543</v>
      </c>
      <c r="S37" s="64">
        <v>12.45082216542043</v>
      </c>
      <c r="T37" s="65">
        <v>34636.207000000002</v>
      </c>
      <c r="U37" s="65">
        <v>37769.499000000003</v>
      </c>
      <c r="V37" s="65">
        <v>38972.230000000003</v>
      </c>
      <c r="W37" s="64">
        <v>2.3361493653444603</v>
      </c>
      <c r="X37" s="65">
        <v>910.44952392578125</v>
      </c>
      <c r="Y37" s="66">
        <v>9</v>
      </c>
      <c r="Z37" s="67" t="s">
        <v>19</v>
      </c>
    </row>
    <row r="38" spans="1:26" x14ac:dyDescent="0.35">
      <c r="A38" s="62">
        <v>4</v>
      </c>
      <c r="B38" s="62" t="s">
        <v>69</v>
      </c>
      <c r="C38" s="62" t="s">
        <v>70</v>
      </c>
      <c r="D38" s="62" t="s">
        <v>67</v>
      </c>
      <c r="E38" s="62" t="s">
        <v>66</v>
      </c>
      <c r="F38" s="62" t="s">
        <v>68</v>
      </c>
      <c r="G38" s="62" t="s">
        <v>99</v>
      </c>
      <c r="H38" s="63">
        <v>0.27172123723761471</v>
      </c>
      <c r="I38" s="63">
        <v>0.33522622144142422</v>
      </c>
      <c r="J38" s="64"/>
      <c r="K38" s="64">
        <v>6.7409336492453491</v>
      </c>
      <c r="L38" s="64">
        <v>41.721017467648743</v>
      </c>
      <c r="M38" s="64">
        <v>40.420997438405948</v>
      </c>
      <c r="N38" s="64">
        <v>86.183236356726908</v>
      </c>
      <c r="O38" s="64">
        <v>95.394972324714118</v>
      </c>
      <c r="P38" s="64">
        <v>71.003058609232511</v>
      </c>
      <c r="Q38" s="64">
        <v>48.572922247854969</v>
      </c>
      <c r="R38" s="64">
        <v>96.816691334453438</v>
      </c>
      <c r="S38" s="64">
        <v>41.248234652095981</v>
      </c>
      <c r="T38" s="65">
        <v>34636.207000000002</v>
      </c>
      <c r="U38" s="65">
        <v>37769.499000000003</v>
      </c>
      <c r="V38" s="65">
        <v>38972.230000000003</v>
      </c>
      <c r="W38" s="64">
        <v>1.1534096006161298</v>
      </c>
      <c r="X38" s="65">
        <v>449.50942993164063</v>
      </c>
      <c r="Y38" s="66">
        <v>9</v>
      </c>
      <c r="Z38" s="67" t="s">
        <v>19</v>
      </c>
    </row>
    <row r="39" spans="1:26" x14ac:dyDescent="0.35">
      <c r="A39" s="62">
        <v>4</v>
      </c>
      <c r="B39" s="62" t="s">
        <v>69</v>
      </c>
      <c r="C39" s="62" t="s">
        <v>70</v>
      </c>
      <c r="D39" s="62" t="s">
        <v>67</v>
      </c>
      <c r="E39" s="62" t="s">
        <v>66</v>
      </c>
      <c r="F39" s="62" t="s">
        <v>68</v>
      </c>
      <c r="G39" s="62" t="s">
        <v>100</v>
      </c>
      <c r="H39" s="63">
        <v>0.27172123723761471</v>
      </c>
      <c r="I39" s="63">
        <v>0.3471314377939887</v>
      </c>
      <c r="J39" s="64"/>
      <c r="K39" s="64">
        <v>5.3405433665626401</v>
      </c>
      <c r="L39" s="64">
        <v>47.620442148079</v>
      </c>
      <c r="M39" s="64">
        <v>52.019582288740331</v>
      </c>
      <c r="N39" s="64">
        <v>89.875928357752059</v>
      </c>
      <c r="O39" s="64">
        <v>88.312351453153141</v>
      </c>
      <c r="P39" s="64">
        <v>72.168861147926748</v>
      </c>
      <c r="Q39" s="64">
        <v>14.585944536164369</v>
      </c>
      <c r="R39" s="64">
        <v>99.765534967039898</v>
      </c>
      <c r="S39" s="64">
        <v>29.243882743643081</v>
      </c>
      <c r="T39" s="65">
        <v>34636.207000000002</v>
      </c>
      <c r="U39" s="65">
        <v>37769.499000000003</v>
      </c>
      <c r="V39" s="65">
        <v>38972.230000000003</v>
      </c>
      <c r="W39" s="64">
        <v>2.2142198106664699</v>
      </c>
      <c r="X39" s="65">
        <v>862.93084716796875</v>
      </c>
      <c r="Y39" s="66">
        <v>9</v>
      </c>
      <c r="Z39" s="67" t="s">
        <v>19</v>
      </c>
    </row>
    <row r="40" spans="1:26" x14ac:dyDescent="0.35">
      <c r="A40" s="62">
        <v>4</v>
      </c>
      <c r="B40" s="62" t="s">
        <v>69</v>
      </c>
      <c r="C40" s="62" t="s">
        <v>70</v>
      </c>
      <c r="D40" s="62" t="s">
        <v>67</v>
      </c>
      <c r="E40" s="62" t="s">
        <v>66</v>
      </c>
      <c r="F40" s="62" t="s">
        <v>68</v>
      </c>
      <c r="G40" s="62" t="s">
        <v>101</v>
      </c>
      <c r="H40" s="63">
        <v>0.27172123723761471</v>
      </c>
      <c r="I40" s="63">
        <v>0.29408981419634361</v>
      </c>
      <c r="J40" s="64"/>
      <c r="K40" s="64">
        <v>8.6271936480492908</v>
      </c>
      <c r="L40" s="64">
        <v>38.467812497392416</v>
      </c>
      <c r="M40" s="64">
        <v>49.498206322699758</v>
      </c>
      <c r="N40" s="64">
        <v>86.434607027292827</v>
      </c>
      <c r="O40" s="64">
        <v>73.032312687894191</v>
      </c>
      <c r="P40" s="64">
        <v>37.32662707925379</v>
      </c>
      <c r="Q40" s="64">
        <v>19.815825702131228</v>
      </c>
      <c r="R40" s="64">
        <v>98.376583595258992</v>
      </c>
      <c r="S40" s="64">
        <v>27.123768676517066</v>
      </c>
      <c r="T40" s="65">
        <v>34636.207000000002</v>
      </c>
      <c r="U40" s="65">
        <v>37769.499000000003</v>
      </c>
      <c r="V40" s="65">
        <v>38972.230000000003</v>
      </c>
      <c r="W40" s="64">
        <v>3.9350254850583597</v>
      </c>
      <c r="X40" s="65">
        <v>1533.567138671875</v>
      </c>
      <c r="Y40" s="66">
        <v>9</v>
      </c>
      <c r="Z40" s="67" t="s">
        <v>19</v>
      </c>
    </row>
    <row r="41" spans="1:26" x14ac:dyDescent="0.35">
      <c r="A41" s="62">
        <v>4</v>
      </c>
      <c r="B41" s="62" t="s">
        <v>69</v>
      </c>
      <c r="C41" s="62" t="s">
        <v>70</v>
      </c>
      <c r="D41" s="62" t="s">
        <v>67</v>
      </c>
      <c r="E41" s="62" t="s">
        <v>66</v>
      </c>
      <c r="F41" s="62" t="s">
        <v>68</v>
      </c>
      <c r="G41" s="62" t="s">
        <v>102</v>
      </c>
      <c r="H41" s="63">
        <v>0.27172123723761471</v>
      </c>
      <c r="I41" s="63">
        <v>0.53675943084455802</v>
      </c>
      <c r="J41" s="64"/>
      <c r="K41" s="64">
        <v>15.19329201131541</v>
      </c>
      <c r="L41" s="64">
        <v>75.301798845786607</v>
      </c>
      <c r="M41" s="64">
        <v>81.168584681263241</v>
      </c>
      <c r="N41" s="64">
        <v>97.780410080198294</v>
      </c>
      <c r="O41" s="64">
        <v>92.902663767280472</v>
      </c>
      <c r="P41" s="64">
        <v>75.931452519489625</v>
      </c>
      <c r="Q41" s="64">
        <v>56.824955086334782</v>
      </c>
      <c r="R41" s="64">
        <v>99.003283949946223</v>
      </c>
      <c r="S41" s="64">
        <v>3.7464969429159902</v>
      </c>
      <c r="T41" s="65">
        <v>34636.207000000002</v>
      </c>
      <c r="U41" s="65">
        <v>37769.499000000003</v>
      </c>
      <c r="V41" s="65">
        <v>38972.230000000003</v>
      </c>
      <c r="W41" s="64">
        <v>0.77287514760193998</v>
      </c>
      <c r="X41" s="65">
        <v>301.2066650390625</v>
      </c>
      <c r="Y41" s="66">
        <v>9</v>
      </c>
      <c r="Z41" s="67" t="s">
        <v>19</v>
      </c>
    </row>
    <row r="42" spans="1:26" x14ac:dyDescent="0.35">
      <c r="A42" s="62">
        <v>4</v>
      </c>
      <c r="B42" s="62" t="s">
        <v>69</v>
      </c>
      <c r="C42" s="62" t="s">
        <v>70</v>
      </c>
      <c r="D42" s="62" t="s">
        <v>67</v>
      </c>
      <c r="E42" s="62" t="s">
        <v>66</v>
      </c>
      <c r="F42" s="62" t="s">
        <v>68</v>
      </c>
      <c r="G42" s="62" t="s">
        <v>103</v>
      </c>
      <c r="H42" s="63">
        <v>0.27172123723761471</v>
      </c>
      <c r="I42" s="63">
        <v>0.30477786096351778</v>
      </c>
      <c r="J42" s="64"/>
      <c r="K42" s="64">
        <v>5.7012064730956897</v>
      </c>
      <c r="L42" s="64">
        <v>29.392977986901599</v>
      </c>
      <c r="M42" s="64">
        <v>55.411665717287249</v>
      </c>
      <c r="N42" s="64">
        <v>93.159884174987553</v>
      </c>
      <c r="O42" s="64">
        <v>81.369195024014999</v>
      </c>
      <c r="P42" s="64">
        <v>82.692899581948083</v>
      </c>
      <c r="Q42" s="64">
        <v>3.22444352700616</v>
      </c>
      <c r="R42" s="64">
        <v>99.962452402122963</v>
      </c>
      <c r="S42" s="64">
        <v>18.931975645119429</v>
      </c>
      <c r="T42" s="65">
        <v>34636.207000000002</v>
      </c>
      <c r="U42" s="65">
        <v>37769.499000000003</v>
      </c>
      <c r="V42" s="65">
        <v>38972.230000000003</v>
      </c>
      <c r="W42" s="64">
        <v>1.3176492259004799</v>
      </c>
      <c r="X42" s="65">
        <v>513.51727294921875</v>
      </c>
      <c r="Y42" s="66">
        <v>9</v>
      </c>
      <c r="Z42" s="67" t="s">
        <v>19</v>
      </c>
    </row>
    <row r="43" spans="1:26" x14ac:dyDescent="0.35">
      <c r="A43" s="62">
        <v>4</v>
      </c>
      <c r="B43" s="62" t="s">
        <v>69</v>
      </c>
      <c r="C43" s="62" t="s">
        <v>70</v>
      </c>
      <c r="D43" s="62" t="s">
        <v>67</v>
      </c>
      <c r="E43" s="62" t="s">
        <v>66</v>
      </c>
      <c r="F43" s="62" t="s">
        <v>68</v>
      </c>
      <c r="G43" s="62" t="s">
        <v>104</v>
      </c>
      <c r="H43" s="63">
        <v>0.27172123723761471</v>
      </c>
      <c r="I43" s="63">
        <v>0.18378930469120469</v>
      </c>
      <c r="J43" s="64"/>
      <c r="K43" s="64">
        <v>3.5084905740807795</v>
      </c>
      <c r="L43" s="64">
        <v>38.335722134026618</v>
      </c>
      <c r="M43" s="64">
        <v>37.316829164337427</v>
      </c>
      <c r="N43" s="64">
        <v>36.319711670031793</v>
      </c>
      <c r="O43" s="64">
        <v>86.46293362947813</v>
      </c>
      <c r="P43" s="64">
        <v>1.52201064583136</v>
      </c>
      <c r="Q43" s="64">
        <v>31.700696582222047</v>
      </c>
      <c r="R43" s="64">
        <v>94.390134724974899</v>
      </c>
      <c r="S43" s="64">
        <v>5.76575851890063</v>
      </c>
      <c r="T43" s="65">
        <v>34636.207000000002</v>
      </c>
      <c r="U43" s="65">
        <v>37769.499000000003</v>
      </c>
      <c r="V43" s="65">
        <v>38972.230000000003</v>
      </c>
      <c r="W43" s="64">
        <v>7.9865417637289993E-2</v>
      </c>
      <c r="X43" s="65">
        <v>31.125333786010742</v>
      </c>
      <c r="Y43" s="66">
        <v>9</v>
      </c>
      <c r="Z43" s="67" t="s">
        <v>19</v>
      </c>
    </row>
    <row r="45" spans="1:26" s="6" customFormat="1" ht="23" x14ac:dyDescent="0.5">
      <c r="A45" s="12" t="str">
        <f>'MPI Region'!A45</f>
        <v>Notes</v>
      </c>
      <c r="Y45" s="5"/>
      <c r="Z45" s="5"/>
    </row>
    <row r="46" spans="1:26" s="26" customFormat="1" ht="23" x14ac:dyDescent="0.5">
      <c r="A46" s="26" t="str">
        <f>'MPI Region'!A46</f>
        <v>ᵃUnited Nations, Department of Economic and Social Affairs, Population Division (2022). World Population Prospects 2022, Online Edition.</v>
      </c>
      <c r="Y46" s="5"/>
      <c r="Z46" s="5"/>
    </row>
    <row r="47" spans="1:26" s="28" customFormat="1" ht="20.5" x14ac:dyDescent="0.35">
      <c r="A47" s="28" t="str">
        <f>'MPI Region'!A48</f>
        <v>Tables updated on 03 August 2022.</v>
      </c>
      <c r="Y47" s="56"/>
      <c r="Z47" s="56"/>
    </row>
  </sheetData>
  <autoFilter ref="A9:Z9">
    <sortState ref="A10:AA1235">
      <sortCondition ref="C9:C1235"/>
    </sortState>
  </autoFilter>
  <sortState ref="A10:Z1296">
    <sortCondition ref="C10:C1296"/>
    <sortCondition ref="G10:G1296"/>
  </sortState>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zoomScale="71" zoomScaleNormal="71" workbookViewId="0"/>
  </sheetViews>
  <sheetFormatPr defaultRowHeight="14.5" x14ac:dyDescent="0.35"/>
  <cols>
    <col min="1" max="2" width="8.7265625" customWidth="1"/>
    <col min="3" max="3" width="25.7265625" customWidth="1"/>
    <col min="4" max="4" width="30.7265625" customWidth="1"/>
    <col min="5" max="6" width="13.26953125" customWidth="1"/>
    <col min="7" max="7" width="29.90625" customWidth="1"/>
    <col min="8" max="8" width="15.36328125" style="34" customWidth="1"/>
    <col min="9" max="9" width="15.36328125" style="41" customWidth="1"/>
    <col min="10" max="10" width="14.54296875" style="41" customWidth="1"/>
  </cols>
  <sheetData>
    <row r="1" spans="1:11" s="3" customFormat="1" ht="21" customHeight="1" x14ac:dyDescent="0.35">
      <c r="A1" s="4" t="s">
        <v>115</v>
      </c>
      <c r="B1" s="4"/>
      <c r="C1" s="4"/>
      <c r="D1" s="4"/>
      <c r="H1" s="30"/>
      <c r="I1" s="37"/>
      <c r="J1" s="37"/>
    </row>
    <row r="2" spans="1:11" s="3" customFormat="1" ht="21" customHeight="1" x14ac:dyDescent="0.35">
      <c r="A2" s="3" t="s">
        <v>117</v>
      </c>
      <c r="H2" s="30"/>
      <c r="I2" s="37"/>
      <c r="J2" s="37"/>
    </row>
    <row r="3" spans="1:11"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H3" s="30"/>
      <c r="I3" s="37"/>
      <c r="J3" s="37"/>
    </row>
    <row r="4" spans="1:11" s="1" customFormat="1" x14ac:dyDescent="0.35">
      <c r="H4" s="45"/>
      <c r="I4" s="38"/>
      <c r="J4" s="38"/>
    </row>
    <row r="5" spans="1:11" s="1" customFormat="1" ht="30" customHeight="1" x14ac:dyDescent="0.35">
      <c r="A5" s="70" t="s">
        <v>0</v>
      </c>
      <c r="B5" s="70" t="s">
        <v>1</v>
      </c>
      <c r="C5" s="73" t="s">
        <v>2</v>
      </c>
      <c r="D5" s="73" t="s">
        <v>3</v>
      </c>
      <c r="E5" s="73" t="s">
        <v>4</v>
      </c>
      <c r="F5" s="73"/>
      <c r="G5" s="68" t="s">
        <v>51</v>
      </c>
      <c r="H5" s="77" t="s">
        <v>60</v>
      </c>
      <c r="I5" s="77"/>
      <c r="J5" s="77"/>
    </row>
    <row r="6" spans="1:11" s="1" customFormat="1" ht="30" customHeight="1" x14ac:dyDescent="0.35">
      <c r="A6" s="71"/>
      <c r="B6" s="71"/>
      <c r="C6" s="74"/>
      <c r="D6" s="74"/>
      <c r="E6" s="75"/>
      <c r="F6" s="75"/>
      <c r="G6" s="76"/>
      <c r="H6" s="84" t="s">
        <v>56</v>
      </c>
      <c r="I6" s="85" t="s">
        <v>57</v>
      </c>
      <c r="J6" s="87" t="s">
        <v>58</v>
      </c>
    </row>
    <row r="7" spans="1:11" s="1" customFormat="1" ht="30" customHeight="1" x14ac:dyDescent="0.35">
      <c r="A7" s="71"/>
      <c r="B7" s="71"/>
      <c r="C7" s="74"/>
      <c r="D7" s="74"/>
      <c r="E7" s="74" t="s">
        <v>5</v>
      </c>
      <c r="F7" s="74" t="s">
        <v>6</v>
      </c>
      <c r="G7" s="76"/>
      <c r="H7" s="81"/>
      <c r="I7" s="86"/>
      <c r="J7" s="86"/>
    </row>
    <row r="8" spans="1:11" s="1" customFormat="1" ht="35.25" customHeight="1" x14ac:dyDescent="0.35">
      <c r="A8" s="72"/>
      <c r="B8" s="72"/>
      <c r="C8" s="75"/>
      <c r="D8" s="75"/>
      <c r="E8" s="75"/>
      <c r="F8" s="75"/>
      <c r="G8" s="69"/>
      <c r="H8" s="50" t="s">
        <v>59</v>
      </c>
      <c r="I8" s="51" t="s">
        <v>41</v>
      </c>
      <c r="J8" s="51" t="s">
        <v>40</v>
      </c>
    </row>
    <row r="9" spans="1:11" s="1" customFormat="1" x14ac:dyDescent="0.35">
      <c r="H9" s="45"/>
      <c r="I9" s="38"/>
      <c r="J9" s="38"/>
    </row>
    <row r="10" spans="1:11" x14ac:dyDescent="0.35">
      <c r="A10" s="62">
        <v>4</v>
      </c>
      <c r="B10" s="62" t="s">
        <v>69</v>
      </c>
      <c r="C10" s="62" t="s">
        <v>70</v>
      </c>
      <c r="D10" s="62" t="s">
        <v>67</v>
      </c>
      <c r="E10" s="62" t="s">
        <v>66</v>
      </c>
      <c r="F10" s="62" t="s">
        <v>68</v>
      </c>
      <c r="G10" s="62" t="s">
        <v>71</v>
      </c>
      <c r="H10" s="65">
        <v>5486</v>
      </c>
      <c r="I10" s="64">
        <v>0.99691077594039612</v>
      </c>
      <c r="J10" s="64">
        <v>0.99796716092580529</v>
      </c>
      <c r="K10" s="64"/>
    </row>
    <row r="11" spans="1:11" x14ac:dyDescent="0.35">
      <c r="A11" s="62">
        <v>4</v>
      </c>
      <c r="B11" s="62" t="s">
        <v>69</v>
      </c>
      <c r="C11" s="62" t="s">
        <v>70</v>
      </c>
      <c r="D11" s="62" t="s">
        <v>67</v>
      </c>
      <c r="E11" s="62" t="s">
        <v>66</v>
      </c>
      <c r="F11" s="62" t="s">
        <v>68</v>
      </c>
      <c r="G11" s="62" t="s">
        <v>72</v>
      </c>
      <c r="H11" s="65">
        <v>5690</v>
      </c>
      <c r="I11" s="64">
        <v>0.99180756492940558</v>
      </c>
      <c r="J11" s="64">
        <v>0.99500651773965132</v>
      </c>
      <c r="K11" s="64"/>
    </row>
    <row r="12" spans="1:11" x14ac:dyDescent="0.35">
      <c r="A12" s="62">
        <v>4</v>
      </c>
      <c r="B12" s="62" t="s">
        <v>69</v>
      </c>
      <c r="C12" s="62" t="s">
        <v>70</v>
      </c>
      <c r="D12" s="62" t="s">
        <v>67</v>
      </c>
      <c r="E12" s="62" t="s">
        <v>66</v>
      </c>
      <c r="F12" s="62" t="s">
        <v>68</v>
      </c>
      <c r="G12" s="62" t="s">
        <v>73</v>
      </c>
      <c r="H12" s="65">
        <v>4987</v>
      </c>
      <c r="I12" s="64">
        <v>0.96797360248447206</v>
      </c>
      <c r="J12" s="64">
        <v>0.97100953762540965</v>
      </c>
      <c r="K12" s="64"/>
    </row>
    <row r="13" spans="1:11" x14ac:dyDescent="0.35">
      <c r="A13" s="62">
        <v>4</v>
      </c>
      <c r="B13" s="62" t="s">
        <v>69</v>
      </c>
      <c r="C13" s="62" t="s">
        <v>70</v>
      </c>
      <c r="D13" s="62" t="s">
        <v>67</v>
      </c>
      <c r="E13" s="62" t="s">
        <v>66</v>
      </c>
      <c r="F13" s="62" t="s">
        <v>68</v>
      </c>
      <c r="G13" s="62" t="s">
        <v>74</v>
      </c>
      <c r="H13" s="65">
        <v>6131</v>
      </c>
      <c r="I13" s="64">
        <v>0.98966908797417275</v>
      </c>
      <c r="J13" s="64">
        <v>0.99043176600559257</v>
      </c>
      <c r="K13" s="64"/>
    </row>
    <row r="14" spans="1:11" x14ac:dyDescent="0.35">
      <c r="A14" s="62">
        <v>4</v>
      </c>
      <c r="B14" s="62" t="s">
        <v>69</v>
      </c>
      <c r="C14" s="62" t="s">
        <v>70</v>
      </c>
      <c r="D14" s="62" t="s">
        <v>67</v>
      </c>
      <c r="E14" s="62" t="s">
        <v>66</v>
      </c>
      <c r="F14" s="62" t="s">
        <v>68</v>
      </c>
      <c r="G14" s="62" t="s">
        <v>75</v>
      </c>
      <c r="H14" s="65">
        <v>5200</v>
      </c>
      <c r="I14" s="64">
        <v>0.96349823976283122</v>
      </c>
      <c r="J14" s="64">
        <v>0.96369892373053923</v>
      </c>
      <c r="K14" s="64"/>
    </row>
    <row r="15" spans="1:11" x14ac:dyDescent="0.35">
      <c r="A15" s="62">
        <v>4</v>
      </c>
      <c r="B15" s="62" t="s">
        <v>69</v>
      </c>
      <c r="C15" s="62" t="s">
        <v>70</v>
      </c>
      <c r="D15" s="62" t="s">
        <v>67</v>
      </c>
      <c r="E15" s="62" t="s">
        <v>66</v>
      </c>
      <c r="F15" s="62" t="s">
        <v>68</v>
      </c>
      <c r="G15" s="62" t="s">
        <v>76</v>
      </c>
      <c r="H15" s="65">
        <v>4811</v>
      </c>
      <c r="I15" s="64">
        <v>0.98586065573770487</v>
      </c>
      <c r="J15" s="64">
        <v>0.98883065128010494</v>
      </c>
      <c r="K15" s="64"/>
    </row>
    <row r="16" spans="1:11" x14ac:dyDescent="0.35">
      <c r="A16" s="62">
        <v>4</v>
      </c>
      <c r="B16" s="62" t="s">
        <v>69</v>
      </c>
      <c r="C16" s="62" t="s">
        <v>70</v>
      </c>
      <c r="D16" s="62" t="s">
        <v>67</v>
      </c>
      <c r="E16" s="62" t="s">
        <v>66</v>
      </c>
      <c r="F16" s="62" t="s">
        <v>68</v>
      </c>
      <c r="G16" s="62" t="s">
        <v>77</v>
      </c>
      <c r="H16" s="65">
        <v>6336</v>
      </c>
      <c r="I16" s="64">
        <v>0.99795243345408724</v>
      </c>
      <c r="J16" s="64">
        <v>0.99831108486711806</v>
      </c>
      <c r="K16" s="64"/>
    </row>
    <row r="17" spans="1:11" x14ac:dyDescent="0.35">
      <c r="A17" s="62">
        <v>4</v>
      </c>
      <c r="B17" s="62" t="s">
        <v>69</v>
      </c>
      <c r="C17" s="62" t="s">
        <v>70</v>
      </c>
      <c r="D17" s="62" t="s">
        <v>67</v>
      </c>
      <c r="E17" s="62" t="s">
        <v>66</v>
      </c>
      <c r="F17" s="62" t="s">
        <v>68</v>
      </c>
      <c r="G17" s="62" t="s">
        <v>78</v>
      </c>
      <c r="H17" s="65">
        <v>4851</v>
      </c>
      <c r="I17" s="64">
        <v>0.99263351749539597</v>
      </c>
      <c r="J17" s="64">
        <v>0.99879371879512624</v>
      </c>
      <c r="K17" s="64"/>
    </row>
    <row r="18" spans="1:11" x14ac:dyDescent="0.35">
      <c r="A18" s="62">
        <v>4</v>
      </c>
      <c r="B18" s="62" t="s">
        <v>69</v>
      </c>
      <c r="C18" s="62" t="s">
        <v>70</v>
      </c>
      <c r="D18" s="62" t="s">
        <v>67</v>
      </c>
      <c r="E18" s="62" t="s">
        <v>66</v>
      </c>
      <c r="F18" s="62" t="s">
        <v>68</v>
      </c>
      <c r="G18" s="62" t="s">
        <v>79</v>
      </c>
      <c r="H18" s="65">
        <v>6732</v>
      </c>
      <c r="I18" s="64">
        <v>0.97058823529411764</v>
      </c>
      <c r="J18" s="64">
        <v>0.96968040593206306</v>
      </c>
      <c r="K18" s="64"/>
    </row>
    <row r="19" spans="1:11" x14ac:dyDescent="0.35">
      <c r="A19" s="62">
        <v>4</v>
      </c>
      <c r="B19" s="62" t="s">
        <v>69</v>
      </c>
      <c r="C19" s="62" t="s">
        <v>70</v>
      </c>
      <c r="D19" s="62" t="s">
        <v>67</v>
      </c>
      <c r="E19" s="62" t="s">
        <v>66</v>
      </c>
      <c r="F19" s="62" t="s">
        <v>68</v>
      </c>
      <c r="G19" s="62" t="s">
        <v>80</v>
      </c>
      <c r="H19" s="65">
        <v>6002</v>
      </c>
      <c r="I19" s="64">
        <v>0.9930509596293845</v>
      </c>
      <c r="J19" s="64">
        <v>0.99442103064807352</v>
      </c>
      <c r="K19" s="64"/>
    </row>
    <row r="20" spans="1:11" x14ac:dyDescent="0.35">
      <c r="A20" s="62">
        <v>4</v>
      </c>
      <c r="B20" s="62" t="s">
        <v>69</v>
      </c>
      <c r="C20" s="62" t="s">
        <v>70</v>
      </c>
      <c r="D20" s="62" t="s">
        <v>67</v>
      </c>
      <c r="E20" s="62" t="s">
        <v>66</v>
      </c>
      <c r="F20" s="62" t="s">
        <v>68</v>
      </c>
      <c r="G20" s="62" t="s">
        <v>81</v>
      </c>
      <c r="H20" s="65">
        <v>5990</v>
      </c>
      <c r="I20" s="64">
        <v>0.97541117081908479</v>
      </c>
      <c r="J20" s="64">
        <v>0.97936230126344526</v>
      </c>
      <c r="K20" s="64"/>
    </row>
    <row r="21" spans="1:11" x14ac:dyDescent="0.35">
      <c r="A21" s="62">
        <v>4</v>
      </c>
      <c r="B21" s="62" t="s">
        <v>69</v>
      </c>
      <c r="C21" s="62" t="s">
        <v>70</v>
      </c>
      <c r="D21" s="62" t="s">
        <v>67</v>
      </c>
      <c r="E21" s="62" t="s">
        <v>66</v>
      </c>
      <c r="F21" s="62" t="s">
        <v>68</v>
      </c>
      <c r="G21" s="62" t="s">
        <v>82</v>
      </c>
      <c r="H21" s="65">
        <v>5570</v>
      </c>
      <c r="I21" s="64">
        <v>0.99286987522281644</v>
      </c>
      <c r="J21" s="64">
        <v>0.99558608633159962</v>
      </c>
      <c r="K21" s="64"/>
    </row>
    <row r="22" spans="1:11" x14ac:dyDescent="0.35">
      <c r="A22" s="62">
        <v>4</v>
      </c>
      <c r="B22" s="62" t="s">
        <v>69</v>
      </c>
      <c r="C22" s="62" t="s">
        <v>70</v>
      </c>
      <c r="D22" s="62" t="s">
        <v>67</v>
      </c>
      <c r="E22" s="62" t="s">
        <v>66</v>
      </c>
      <c r="F22" s="62" t="s">
        <v>68</v>
      </c>
      <c r="G22" s="62" t="s">
        <v>83</v>
      </c>
      <c r="H22" s="65">
        <v>6628</v>
      </c>
      <c r="I22" s="64">
        <v>0.98601606664683128</v>
      </c>
      <c r="J22" s="64">
        <v>0.9814388346813494</v>
      </c>
      <c r="K22" s="64"/>
    </row>
    <row r="23" spans="1:11" x14ac:dyDescent="0.35">
      <c r="A23" s="62">
        <v>4</v>
      </c>
      <c r="B23" s="62" t="s">
        <v>69</v>
      </c>
      <c r="C23" s="62" t="s">
        <v>70</v>
      </c>
      <c r="D23" s="62" t="s">
        <v>67</v>
      </c>
      <c r="E23" s="62" t="s">
        <v>66</v>
      </c>
      <c r="F23" s="62" t="s">
        <v>68</v>
      </c>
      <c r="G23" s="62" t="s">
        <v>84</v>
      </c>
      <c r="H23" s="65">
        <v>5434</v>
      </c>
      <c r="I23" s="64">
        <v>0.94176776429809361</v>
      </c>
      <c r="J23" s="64">
        <v>0.92598906819023874</v>
      </c>
      <c r="K23" s="64"/>
    </row>
    <row r="24" spans="1:11" x14ac:dyDescent="0.35">
      <c r="A24" s="62">
        <v>4</v>
      </c>
      <c r="B24" s="62" t="s">
        <v>69</v>
      </c>
      <c r="C24" s="62" t="s">
        <v>70</v>
      </c>
      <c r="D24" s="62" t="s">
        <v>67</v>
      </c>
      <c r="E24" s="62" t="s">
        <v>66</v>
      </c>
      <c r="F24" s="62" t="s">
        <v>68</v>
      </c>
      <c r="G24" s="62" t="s">
        <v>85</v>
      </c>
      <c r="H24" s="65">
        <v>6762</v>
      </c>
      <c r="I24" s="64">
        <v>0.98672114402451483</v>
      </c>
      <c r="J24" s="64">
        <v>0.99295811375474818</v>
      </c>
      <c r="K24" s="64"/>
    </row>
    <row r="25" spans="1:11" x14ac:dyDescent="0.35">
      <c r="A25" s="62">
        <v>4</v>
      </c>
      <c r="B25" s="62" t="s">
        <v>69</v>
      </c>
      <c r="C25" s="62" t="s">
        <v>70</v>
      </c>
      <c r="D25" s="62" t="s">
        <v>67</v>
      </c>
      <c r="E25" s="62" t="s">
        <v>66</v>
      </c>
      <c r="F25" s="62" t="s">
        <v>68</v>
      </c>
      <c r="G25" s="62" t="s">
        <v>86</v>
      </c>
      <c r="H25" s="65">
        <v>5936</v>
      </c>
      <c r="I25" s="64">
        <v>0.99314037142379119</v>
      </c>
      <c r="J25" s="64">
        <v>0.99372730610530635</v>
      </c>
      <c r="K25" s="64"/>
    </row>
    <row r="26" spans="1:11" x14ac:dyDescent="0.35">
      <c r="A26" s="62">
        <v>4</v>
      </c>
      <c r="B26" s="62" t="s">
        <v>69</v>
      </c>
      <c r="C26" s="62" t="s">
        <v>70</v>
      </c>
      <c r="D26" s="62" t="s">
        <v>67</v>
      </c>
      <c r="E26" s="62" t="s">
        <v>66</v>
      </c>
      <c r="F26" s="62" t="s">
        <v>68</v>
      </c>
      <c r="G26" s="62" t="s">
        <v>87</v>
      </c>
      <c r="H26" s="65">
        <v>8778</v>
      </c>
      <c r="I26" s="64">
        <v>0.99818057766659085</v>
      </c>
      <c r="J26" s="64">
        <v>0.99972595419873667</v>
      </c>
      <c r="K26" s="64"/>
    </row>
    <row r="27" spans="1:11" x14ac:dyDescent="0.35">
      <c r="A27" s="62">
        <v>4</v>
      </c>
      <c r="B27" s="62" t="s">
        <v>69</v>
      </c>
      <c r="C27" s="62" t="s">
        <v>70</v>
      </c>
      <c r="D27" s="62" t="s">
        <v>67</v>
      </c>
      <c r="E27" s="62" t="s">
        <v>66</v>
      </c>
      <c r="F27" s="62" t="s">
        <v>68</v>
      </c>
      <c r="G27" s="62" t="s">
        <v>88</v>
      </c>
      <c r="H27" s="65">
        <v>5735</v>
      </c>
      <c r="I27" s="64">
        <v>0.99272979054872768</v>
      </c>
      <c r="J27" s="64">
        <v>0.98255343519954341</v>
      </c>
      <c r="K27" s="64"/>
    </row>
    <row r="28" spans="1:11" x14ac:dyDescent="0.35">
      <c r="A28" s="62">
        <v>4</v>
      </c>
      <c r="B28" s="62" t="s">
        <v>69</v>
      </c>
      <c r="C28" s="62" t="s">
        <v>70</v>
      </c>
      <c r="D28" s="62" t="s">
        <v>67</v>
      </c>
      <c r="E28" s="62" t="s">
        <v>66</v>
      </c>
      <c r="F28" s="62" t="s">
        <v>68</v>
      </c>
      <c r="G28" s="62" t="s">
        <v>89</v>
      </c>
      <c r="H28" s="65">
        <v>5977</v>
      </c>
      <c r="I28" s="64">
        <v>0.97807232858779247</v>
      </c>
      <c r="J28" s="64">
        <v>0.98047127120781064</v>
      </c>
      <c r="K28" s="64"/>
    </row>
    <row r="29" spans="1:11" x14ac:dyDescent="0.35">
      <c r="A29" s="62">
        <v>4</v>
      </c>
      <c r="B29" s="62" t="s">
        <v>69</v>
      </c>
      <c r="C29" s="62" t="s">
        <v>70</v>
      </c>
      <c r="D29" s="62" t="s">
        <v>67</v>
      </c>
      <c r="E29" s="62" t="s">
        <v>66</v>
      </c>
      <c r="F29" s="62" t="s">
        <v>68</v>
      </c>
      <c r="G29" s="62" t="s">
        <v>90</v>
      </c>
      <c r="H29" s="65">
        <v>5577</v>
      </c>
      <c r="I29" s="64">
        <v>0.99323241317898481</v>
      </c>
      <c r="J29" s="64">
        <v>0.99243508858372043</v>
      </c>
      <c r="K29" s="64"/>
    </row>
    <row r="30" spans="1:11" x14ac:dyDescent="0.35">
      <c r="A30" s="62">
        <v>4</v>
      </c>
      <c r="B30" s="62" t="s">
        <v>69</v>
      </c>
      <c r="C30" s="62" t="s">
        <v>70</v>
      </c>
      <c r="D30" s="62" t="s">
        <v>67</v>
      </c>
      <c r="E30" s="62" t="s">
        <v>66</v>
      </c>
      <c r="F30" s="62" t="s">
        <v>68</v>
      </c>
      <c r="G30" s="62" t="s">
        <v>91</v>
      </c>
      <c r="H30" s="65">
        <v>6505</v>
      </c>
      <c r="I30" s="64">
        <v>0.996629385628926</v>
      </c>
      <c r="J30" s="64">
        <v>0.99699894143303225</v>
      </c>
      <c r="K30" s="64"/>
    </row>
    <row r="31" spans="1:11" x14ac:dyDescent="0.35">
      <c r="A31" s="62">
        <v>4</v>
      </c>
      <c r="B31" s="62" t="s">
        <v>69</v>
      </c>
      <c r="C31" s="62" t="s">
        <v>70</v>
      </c>
      <c r="D31" s="62" t="s">
        <v>67</v>
      </c>
      <c r="E31" s="62" t="s">
        <v>66</v>
      </c>
      <c r="F31" s="62" t="s">
        <v>68</v>
      </c>
      <c r="G31" s="62" t="s">
        <v>92</v>
      </c>
      <c r="H31" s="65">
        <v>7660</v>
      </c>
      <c r="I31" s="64">
        <v>0.98825957940910847</v>
      </c>
      <c r="J31" s="64">
        <v>0.98743735041157599</v>
      </c>
      <c r="K31" s="64"/>
    </row>
    <row r="32" spans="1:11" x14ac:dyDescent="0.35">
      <c r="A32" s="62">
        <v>4</v>
      </c>
      <c r="B32" s="62" t="s">
        <v>69</v>
      </c>
      <c r="C32" s="62" t="s">
        <v>70</v>
      </c>
      <c r="D32" s="62" t="s">
        <v>67</v>
      </c>
      <c r="E32" s="62" t="s">
        <v>66</v>
      </c>
      <c r="F32" s="62" t="s">
        <v>68</v>
      </c>
      <c r="G32" s="62" t="s">
        <v>93</v>
      </c>
      <c r="H32" s="65">
        <v>4448</v>
      </c>
      <c r="I32" s="64">
        <v>0.9827662395050818</v>
      </c>
      <c r="J32" s="64">
        <v>0.98655074927367392</v>
      </c>
      <c r="K32" s="64"/>
    </row>
    <row r="33" spans="1:11" x14ac:dyDescent="0.35">
      <c r="A33" s="62">
        <v>4</v>
      </c>
      <c r="B33" s="62" t="s">
        <v>69</v>
      </c>
      <c r="C33" s="62" t="s">
        <v>70</v>
      </c>
      <c r="D33" s="62" t="s">
        <v>67</v>
      </c>
      <c r="E33" s="62" t="s">
        <v>66</v>
      </c>
      <c r="F33" s="62" t="s">
        <v>68</v>
      </c>
      <c r="G33" s="62" t="s">
        <v>94</v>
      </c>
      <c r="H33" s="65">
        <v>7825</v>
      </c>
      <c r="I33" s="64">
        <v>0.99745060548119824</v>
      </c>
      <c r="J33" s="64">
        <v>0.9959867609376345</v>
      </c>
      <c r="K33" s="64"/>
    </row>
    <row r="34" spans="1:11" x14ac:dyDescent="0.35">
      <c r="A34" s="62">
        <v>4</v>
      </c>
      <c r="B34" s="62" t="s">
        <v>69</v>
      </c>
      <c r="C34" s="62" t="s">
        <v>70</v>
      </c>
      <c r="D34" s="62" t="s">
        <v>67</v>
      </c>
      <c r="E34" s="62" t="s">
        <v>66</v>
      </c>
      <c r="F34" s="62" t="s">
        <v>68</v>
      </c>
      <c r="G34" s="62" t="s">
        <v>95</v>
      </c>
      <c r="H34" s="65">
        <v>6974</v>
      </c>
      <c r="I34" s="64">
        <v>0.99899727832688723</v>
      </c>
      <c r="J34" s="64">
        <v>0.99950593896987683</v>
      </c>
      <c r="K34" s="64"/>
    </row>
    <row r="35" spans="1:11" x14ac:dyDescent="0.35">
      <c r="A35" s="62">
        <v>4</v>
      </c>
      <c r="B35" s="62" t="s">
        <v>69</v>
      </c>
      <c r="C35" s="62" t="s">
        <v>70</v>
      </c>
      <c r="D35" s="62" t="s">
        <v>67</v>
      </c>
      <c r="E35" s="62" t="s">
        <v>66</v>
      </c>
      <c r="F35" s="62" t="s">
        <v>68</v>
      </c>
      <c r="G35" s="62" t="s">
        <v>96</v>
      </c>
      <c r="H35" s="65">
        <v>8034</v>
      </c>
      <c r="I35" s="64">
        <v>0.99136229022704836</v>
      </c>
      <c r="J35" s="64">
        <v>0.99622149575077246</v>
      </c>
      <c r="K35" s="64"/>
    </row>
    <row r="36" spans="1:11" x14ac:dyDescent="0.35">
      <c r="A36" s="62">
        <v>4</v>
      </c>
      <c r="B36" s="62" t="s">
        <v>69</v>
      </c>
      <c r="C36" s="62" t="s">
        <v>70</v>
      </c>
      <c r="D36" s="62" t="s">
        <v>67</v>
      </c>
      <c r="E36" s="62" t="s">
        <v>66</v>
      </c>
      <c r="F36" s="62" t="s">
        <v>68</v>
      </c>
      <c r="G36" s="62" t="s">
        <v>97</v>
      </c>
      <c r="H36" s="65">
        <v>5417</v>
      </c>
      <c r="I36" s="64">
        <v>0.98330005445634416</v>
      </c>
      <c r="J36" s="64">
        <v>0.97826577607207799</v>
      </c>
      <c r="K36" s="64"/>
    </row>
    <row r="37" spans="1:11" x14ac:dyDescent="0.35">
      <c r="A37" s="62">
        <v>4</v>
      </c>
      <c r="B37" s="62" t="s">
        <v>69</v>
      </c>
      <c r="C37" s="62" t="s">
        <v>70</v>
      </c>
      <c r="D37" s="62" t="s">
        <v>67</v>
      </c>
      <c r="E37" s="62" t="s">
        <v>66</v>
      </c>
      <c r="F37" s="62" t="s">
        <v>68</v>
      </c>
      <c r="G37" s="62" t="s">
        <v>98</v>
      </c>
      <c r="H37" s="65">
        <v>5350</v>
      </c>
      <c r="I37" s="64">
        <v>0.98635693215339237</v>
      </c>
      <c r="J37" s="64">
        <v>0.98628752586445501</v>
      </c>
      <c r="K37" s="64"/>
    </row>
    <row r="38" spans="1:11" x14ac:dyDescent="0.35">
      <c r="A38" s="62">
        <v>4</v>
      </c>
      <c r="B38" s="62" t="s">
        <v>69</v>
      </c>
      <c r="C38" s="62" t="s">
        <v>70</v>
      </c>
      <c r="D38" s="62" t="s">
        <v>67</v>
      </c>
      <c r="E38" s="62" t="s">
        <v>66</v>
      </c>
      <c r="F38" s="62" t="s">
        <v>68</v>
      </c>
      <c r="G38" s="62" t="s">
        <v>99</v>
      </c>
      <c r="H38" s="65">
        <v>4733</v>
      </c>
      <c r="I38" s="64">
        <v>0.99411888258769165</v>
      </c>
      <c r="J38" s="64">
        <v>0.99524923331392245</v>
      </c>
      <c r="K38" s="64"/>
    </row>
    <row r="39" spans="1:11" x14ac:dyDescent="0.35">
      <c r="A39" s="62">
        <v>4</v>
      </c>
      <c r="B39" s="62" t="s">
        <v>69</v>
      </c>
      <c r="C39" s="62" t="s">
        <v>70</v>
      </c>
      <c r="D39" s="62" t="s">
        <v>67</v>
      </c>
      <c r="E39" s="62" t="s">
        <v>66</v>
      </c>
      <c r="F39" s="62" t="s">
        <v>68</v>
      </c>
      <c r="G39" s="62" t="s">
        <v>100</v>
      </c>
      <c r="H39" s="65">
        <v>5470</v>
      </c>
      <c r="I39" s="64">
        <v>0.99292067525866767</v>
      </c>
      <c r="J39" s="64">
        <v>0.99278172860978442</v>
      </c>
      <c r="K39" s="64"/>
    </row>
    <row r="40" spans="1:11" x14ac:dyDescent="0.35">
      <c r="A40" s="62">
        <v>4</v>
      </c>
      <c r="B40" s="62" t="s">
        <v>69</v>
      </c>
      <c r="C40" s="62" t="s">
        <v>70</v>
      </c>
      <c r="D40" s="62" t="s">
        <v>67</v>
      </c>
      <c r="E40" s="62" t="s">
        <v>66</v>
      </c>
      <c r="F40" s="62" t="s">
        <v>68</v>
      </c>
      <c r="G40" s="62" t="s">
        <v>101</v>
      </c>
      <c r="H40" s="65">
        <v>5732</v>
      </c>
      <c r="I40" s="64">
        <v>0.98725456424388569</v>
      </c>
      <c r="J40" s="64">
        <v>0.98784976567213012</v>
      </c>
      <c r="K40" s="64"/>
    </row>
    <row r="41" spans="1:11" x14ac:dyDescent="0.35">
      <c r="A41" s="62">
        <v>4</v>
      </c>
      <c r="B41" s="62" t="s">
        <v>69</v>
      </c>
      <c r="C41" s="62" t="s">
        <v>70</v>
      </c>
      <c r="D41" s="62" t="s">
        <v>67</v>
      </c>
      <c r="E41" s="62" t="s">
        <v>66</v>
      </c>
      <c r="F41" s="62" t="s">
        <v>68</v>
      </c>
      <c r="G41" s="62" t="s">
        <v>102</v>
      </c>
      <c r="H41" s="65">
        <v>5390</v>
      </c>
      <c r="I41" s="64">
        <v>0.97327555074033945</v>
      </c>
      <c r="J41" s="64">
        <v>0.9833474478021037</v>
      </c>
      <c r="K41" s="64"/>
    </row>
    <row r="42" spans="1:11" x14ac:dyDescent="0.35">
      <c r="A42" s="62">
        <v>4</v>
      </c>
      <c r="B42" s="62" t="s">
        <v>69</v>
      </c>
      <c r="C42" s="62" t="s">
        <v>70</v>
      </c>
      <c r="D42" s="62" t="s">
        <v>67</v>
      </c>
      <c r="E42" s="62" t="s">
        <v>66</v>
      </c>
      <c r="F42" s="62" t="s">
        <v>68</v>
      </c>
      <c r="G42" s="62" t="s">
        <v>103</v>
      </c>
      <c r="H42" s="65">
        <v>5570</v>
      </c>
      <c r="I42" s="64">
        <v>0.98323036187113855</v>
      </c>
      <c r="J42" s="64">
        <v>0.97599634955620995</v>
      </c>
      <c r="K42" s="64"/>
    </row>
    <row r="43" spans="1:11" x14ac:dyDescent="0.35">
      <c r="A43" s="62">
        <v>4</v>
      </c>
      <c r="B43" s="62" t="s">
        <v>69</v>
      </c>
      <c r="C43" s="62" t="s">
        <v>70</v>
      </c>
      <c r="D43" s="62" t="s">
        <v>67</v>
      </c>
      <c r="E43" s="62" t="s">
        <v>66</v>
      </c>
      <c r="F43" s="62" t="s">
        <v>68</v>
      </c>
      <c r="G43" s="62" t="s">
        <v>104</v>
      </c>
      <c r="H43" s="65">
        <v>1396</v>
      </c>
      <c r="I43" s="64">
        <v>0.97146833681280442</v>
      </c>
      <c r="J43" s="64">
        <v>0.96676603815421935</v>
      </c>
      <c r="K43" s="64"/>
    </row>
    <row r="45" spans="1:11" s="3" customFormat="1" ht="23" x14ac:dyDescent="0.35">
      <c r="A45" s="14" t="str">
        <f>'MPI Region'!A45</f>
        <v>Notes</v>
      </c>
      <c r="H45" s="30"/>
      <c r="I45" s="37"/>
      <c r="J45" s="37"/>
    </row>
    <row r="46" spans="1:11" s="13" customFormat="1" ht="30" customHeight="1" x14ac:dyDescent="0.35">
      <c r="A46" s="13" t="s">
        <v>61</v>
      </c>
      <c r="H46" s="52"/>
      <c r="I46" s="39"/>
      <c r="J46" s="39"/>
    </row>
    <row r="47" spans="1:11" s="28" customFormat="1" ht="20.5" x14ac:dyDescent="0.35">
      <c r="A47" s="28" t="str">
        <f>'MPI Region'!A48</f>
        <v>Tables updated on 03 August 2022.</v>
      </c>
      <c r="H47" s="36"/>
      <c r="I47" s="40"/>
      <c r="J47" s="40"/>
    </row>
  </sheetData>
  <autoFilter ref="A9:J9">
    <sortState ref="A10:I1235">
      <sortCondition ref="C9:C1235"/>
    </sortState>
  </autoFilter>
  <sortState ref="A10:J1296">
    <sortCondition ref="C10:C1296"/>
    <sortCondition ref="G10:G1296"/>
  </sortState>
  <mergeCells count="12">
    <mergeCell ref="G5:G8"/>
    <mergeCell ref="H5:J5"/>
    <mergeCell ref="H6:H7"/>
    <mergeCell ref="I6:I7"/>
    <mergeCell ref="J6:J7"/>
    <mergeCell ref="A5:A8"/>
    <mergeCell ref="B5:B8"/>
    <mergeCell ref="C5:C8"/>
    <mergeCell ref="D5:D8"/>
    <mergeCell ref="E5:F6"/>
    <mergeCell ref="E7:E8"/>
    <mergeCell ref="F7: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2022-12-09T03:38:10Z</dcterms:modified>
</cp:coreProperties>
</file>