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ocuments\School files\research\ising potts SPAD CTMC node proof of concept\VRSPAD-channel-test\"/>
    </mc:Choice>
  </mc:AlternateContent>
  <xr:revisionPtr revIDLastSave="0" documentId="8_{74D62580-01F9-4DE6-8346-BC39956E3CA6}" xr6:coauthVersionLast="47" xr6:coauthVersionMax="47" xr10:uidLastSave="{00000000-0000-0000-0000-000000000000}"/>
  <bookViews>
    <workbookView xWindow="-120" yWindow="-120" windowWidth="21840" windowHeight="13290" xr2:uid="{1D10F636-BE58-45C7-BF0C-F68ACADF1A0C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1" i="1" l="1"/>
  <c r="G45" i="1"/>
  <c r="G44" i="1"/>
  <c r="G43" i="1"/>
  <c r="G42" i="1"/>
  <c r="G13" i="1" l="1"/>
  <c r="G18" i="1"/>
  <c r="G19" i="1"/>
  <c r="G32" i="1"/>
  <c r="G28" i="1"/>
  <c r="G27" i="1"/>
  <c r="G25" i="1"/>
  <c r="G24" i="1"/>
  <c r="G23" i="1"/>
  <c r="G20" i="1"/>
  <c r="G17" i="1"/>
  <c r="G12" i="1"/>
  <c r="G11" i="1"/>
  <c r="G10" i="1"/>
  <c r="G9" i="1"/>
  <c r="G6" i="1"/>
  <c r="G5" i="1"/>
  <c r="G4" i="1"/>
  <c r="G3" i="1"/>
</calcChain>
</file>

<file path=xl/sharedStrings.xml><?xml version="1.0" encoding="utf-8"?>
<sst xmlns="http://schemas.openxmlformats.org/spreadsheetml/2006/main" count="113" uniqueCount="87">
  <si>
    <t>item</t>
  </si>
  <si>
    <t>PN</t>
  </si>
  <si>
    <t>modules</t>
  </si>
  <si>
    <t>HX-8K eval board</t>
  </si>
  <si>
    <t>144 element SiPM array</t>
  </si>
  <si>
    <t>connectors</t>
  </si>
  <si>
    <t>digikey link</t>
  </si>
  <si>
    <t>bannana jack, black</t>
  </si>
  <si>
    <t>bannana jack, red</t>
  </si>
  <si>
    <t>price each</t>
  </si>
  <si>
    <t>bannana jack, green</t>
  </si>
  <si>
    <t>3A regulator</t>
  </si>
  <si>
    <t>LD1085D2M-R</t>
  </si>
  <si>
    <t>package</t>
  </si>
  <si>
    <t>D2PAK/TO-263-3</t>
  </si>
  <si>
    <t>buy #</t>
  </si>
  <si>
    <t>line total</t>
  </si>
  <si>
    <t>https://www.digikey.com/en/products/detail/analog-devices-inc/ADA4891-4ARUZ-R7/2606522</t>
  </si>
  <si>
    <t>ADA4891-4ARUZ-R7</t>
  </si>
  <si>
    <t>TSSOP-14</t>
  </si>
  <si>
    <t>220 MHz 125 mA, 210 V/us</t>
  </si>
  <si>
    <t>adafruit FTDI breakout</t>
  </si>
  <si>
    <t>FMC</t>
  </si>
  <si>
    <t>QSE-040-01-F-D-A</t>
  </si>
  <si>
    <t>SiPM array connector</t>
  </si>
  <si>
    <t>https://www.digikey.com/en/products/detail/texas-instruments/OPA990IDBVR/11502246</t>
  </si>
  <si>
    <t>OPA990IDBVR</t>
  </si>
  <si>
    <t>SOT-23-5</t>
  </si>
  <si>
    <t>high voltage op amp</t>
  </si>
  <si>
    <t>https://www.digikey.com/en/products/detail/analog-devices-inc/AD8531ARTZ-REEL7/671108</t>
  </si>
  <si>
    <t>medium power op amp</t>
  </si>
  <si>
    <t>AD8531ARTZ</t>
  </si>
  <si>
    <t>global parameter DAC</t>
  </si>
  <si>
    <t>AD5676ARUZ</t>
  </si>
  <si>
    <t>TSSOP-20</t>
  </si>
  <si>
    <t>https://www.digikey.com/en/products/detail/analog-devices-inc/AD5676ARUZ-REEL7/5175797</t>
  </si>
  <si>
    <t>LTC6254HMS</t>
  </si>
  <si>
    <t>MSOP-14</t>
  </si>
  <si>
    <t>https://www.digikey.com/en/products/detail/analog-devices-inc/LTC6254HMS-PBF/2399171</t>
  </si>
  <si>
    <t>720 MHz quad op amp</t>
  </si>
  <si>
    <t>quad DAC</t>
  </si>
  <si>
    <t>AD7305BRUZ</t>
  </si>
  <si>
    <t>https://www.digikey.com/en/products/detail/analog-devices-inc/AD7305BRUZ-REEL7/760440</t>
  </si>
  <si>
    <t>MAX9201EUE+T</t>
  </si>
  <si>
    <t>quad comparator</t>
  </si>
  <si>
    <t>TSSOP-16</t>
  </si>
  <si>
    <t>https://www.digikey.com/en/products/detail/analog-devices-inc-maxim-integrated/MAX9201EUE-T/1499399</t>
  </si>
  <si>
    <t>signal circuits (array)</t>
  </si>
  <si>
    <t>end cap parts</t>
  </si>
  <si>
    <t>octal level shifter</t>
  </si>
  <si>
    <t>AD8564ARUZ</t>
  </si>
  <si>
    <t>https://www.digikey.com/en/products/detail/analog-devices-inc/AD8564ARUZ-REEL/751174</t>
  </si>
  <si>
    <t>https://www.digikey.com/en/products/detail/onsemi/FXMA108BQX/2287318?s=N4IgTCBcDaIGIA0CyBBAjABgBwgLoF8g</t>
  </si>
  <si>
    <t>FXMA108BQX</t>
  </si>
  <si>
    <t>DQFN-20</t>
  </si>
  <si>
    <t>quad capacitor</t>
  </si>
  <si>
    <t>quad resistor</t>
  </si>
  <si>
    <t>MAX5100AEUP+</t>
  </si>
  <si>
    <t>out of stock</t>
  </si>
  <si>
    <t>ARRAYC-30035-144P-PCB</t>
  </si>
  <si>
    <t>value</t>
  </si>
  <si>
    <t>tia feedback resistor</t>
  </si>
  <si>
    <t>5.1k</t>
  </si>
  <si>
    <t>_0402</t>
  </si>
  <si>
    <t>_0508</t>
  </si>
  <si>
    <t>220n</t>
  </si>
  <si>
    <t>_470</t>
  </si>
  <si>
    <t>PMOD cables</t>
  </si>
  <si>
    <t>genesys 2 fpga</t>
  </si>
  <si>
    <t>ASP-134488-01</t>
  </si>
  <si>
    <t>mouser</t>
  </si>
  <si>
    <t>0402 cap book</t>
  </si>
  <si>
    <t>0.1u 0402 caps</t>
  </si>
  <si>
    <t>resistor book - low R</t>
  </si>
  <si>
    <t>3v3 version</t>
  </si>
  <si>
    <t>https://www.digikey.com/en/products/detail/analog-devices-inc-maxim-integrated/MAX964EEE/371671</t>
  </si>
  <si>
    <t>MAX964EEE</t>
  </si>
  <si>
    <t>QSOP-16</t>
  </si>
  <si>
    <t>quad amplifier</t>
  </si>
  <si>
    <t>AD5335</t>
  </si>
  <si>
    <t>TSSOP-24</t>
  </si>
  <si>
    <t>MSOP-16</t>
  </si>
  <si>
    <t>https://www.digikey.com/en/products/detail/analog-devices-inc-maxim-integrated/MAX964EEE/948247</t>
  </si>
  <si>
    <t>https://www.digikey.com/en/products/detail/analog-devices-inc/AD5335BRU/11540879</t>
  </si>
  <si>
    <t>CT3151SP-0</t>
  </si>
  <si>
    <t>CT3151SP-2</t>
  </si>
  <si>
    <t>CT3151SP-5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</si>
</sst>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6E5C0-51D4-4680-8E30-B434005B3B23}">
  <dimension ref="A1:H45"/>
  <sheetViews>
    <sheetView tabSelected="1" workbookViewId="0">
      <pane ySplit="1" topLeftCell="A2" activePane="bottomLeft" state="frozen"/>
      <selection pane="bottomLeft" activeCell="B7" sqref="B7"/>
    </sheetView>
  </sheetViews>
  <sheetFormatPr defaultRowHeight="14.4" x14ac:dyDescent="0.3"/>
  <cols>
    <col min="1" max="1" width="24.77734375" customWidth="1"/>
    <col min="2" max="2" width="33" customWidth="1"/>
    <col min="3" max="3" width="13.5546875" customWidth="1"/>
    <col min="4" max="4" width="22.6640625" customWidth="1"/>
    <col min="5" max="5" width="8.6640625" customWidth="1"/>
    <col min="6" max="7" width="9.88671875" customWidth="1"/>
    <col min="8" max="8" width="30.44140625" customWidth="1"/>
  </cols>
  <sheetData>
    <row r="1" spans="1:8" x14ac:dyDescent="0.3">
      <c r="A1" t="s">
        <v>0</v>
      </c>
      <c r="B1" t="s">
        <v>1</v>
      </c>
      <c r="C1" t="s">
        <v>60</v>
      </c>
      <c r="D1" t="s">
        <v>13</v>
      </c>
      <c r="E1" t="s">
        <v>15</v>
      </c>
      <c r="F1" t="s">
        <v>9</v>
      </c>
      <c r="G1" t="s">
        <v>16</v>
      </c>
      <c r="H1" t="s">
        <v>6</v>
      </c>
    </row>
    <row r="2" spans="1:8" x14ac:dyDescent="0.3">
      <c r="A2" s="1" t="s">
        <v>2</v>
      </c>
    </row>
    <row r="3" spans="1:8" x14ac:dyDescent="0.3">
      <c r="A3" s="2" t="s">
        <v>68</v>
      </c>
      <c r="E3">
        <v>1</v>
      </c>
      <c r="G3">
        <f t="shared" ref="G3:G28" si="0">E3*F3</f>
        <v>0</v>
      </c>
      <c r="H3" t="s">
        <v>70</v>
      </c>
    </row>
    <row r="4" spans="1:8" x14ac:dyDescent="0.3">
      <c r="A4" s="2" t="s">
        <v>3</v>
      </c>
      <c r="E4">
        <v>1</v>
      </c>
      <c r="G4">
        <f t="shared" si="0"/>
        <v>0</v>
      </c>
      <c r="H4" t="s">
        <v>70</v>
      </c>
    </row>
    <row r="5" spans="1:8" x14ac:dyDescent="0.3">
      <c r="A5" s="2" t="s">
        <v>4</v>
      </c>
      <c r="B5" t="s">
        <v>59</v>
      </c>
      <c r="E5">
        <v>1</v>
      </c>
      <c r="F5">
        <v>2255</v>
      </c>
      <c r="G5">
        <f t="shared" si="0"/>
        <v>2255</v>
      </c>
      <c r="H5" t="s">
        <v>70</v>
      </c>
    </row>
    <row r="6" spans="1:8" x14ac:dyDescent="0.3">
      <c r="A6" s="2" t="s">
        <v>21</v>
      </c>
      <c r="E6">
        <v>2</v>
      </c>
      <c r="G6">
        <f>E7*F7</f>
        <v>0</v>
      </c>
      <c r="H6" t="s">
        <v>70</v>
      </c>
    </row>
    <row r="8" spans="1:8" x14ac:dyDescent="0.3">
      <c r="A8" s="1" t="s">
        <v>5</v>
      </c>
    </row>
    <row r="9" spans="1:8" x14ac:dyDescent="0.3">
      <c r="A9" s="3" t="s">
        <v>7</v>
      </c>
      <c r="B9" t="s">
        <v>84</v>
      </c>
      <c r="E9">
        <v>3</v>
      </c>
      <c r="F9">
        <v>2.4</v>
      </c>
      <c r="G9">
        <f t="shared" si="0"/>
        <v>7.1999999999999993</v>
      </c>
      <c r="H9" t="s">
        <v>70</v>
      </c>
    </row>
    <row r="10" spans="1:8" x14ac:dyDescent="0.3">
      <c r="A10" s="3" t="s">
        <v>8</v>
      </c>
      <c r="B10" t="s">
        <v>85</v>
      </c>
      <c r="E10">
        <v>3</v>
      </c>
      <c r="F10">
        <v>2.4</v>
      </c>
      <c r="G10">
        <f t="shared" si="0"/>
        <v>7.1999999999999993</v>
      </c>
      <c r="H10" t="s">
        <v>70</v>
      </c>
    </row>
    <row r="11" spans="1:8" x14ac:dyDescent="0.3">
      <c r="A11" s="3" t="s">
        <v>10</v>
      </c>
      <c r="B11" t="s">
        <v>86</v>
      </c>
      <c r="E11">
        <v>3</v>
      </c>
      <c r="F11">
        <v>2.4</v>
      </c>
      <c r="G11">
        <f t="shared" si="0"/>
        <v>7.1999999999999993</v>
      </c>
      <c r="H11" t="s">
        <v>70</v>
      </c>
    </row>
    <row r="12" spans="1:8" x14ac:dyDescent="0.3">
      <c r="A12" s="2" t="s">
        <v>22</v>
      </c>
      <c r="B12" t="s">
        <v>69</v>
      </c>
      <c r="E12">
        <v>1</v>
      </c>
      <c r="F12">
        <v>29.88</v>
      </c>
      <c r="G12">
        <f t="shared" si="0"/>
        <v>29.88</v>
      </c>
      <c r="H12" t="s">
        <v>70</v>
      </c>
    </row>
    <row r="13" spans="1:8" x14ac:dyDescent="0.3">
      <c r="A13" s="2" t="s">
        <v>24</v>
      </c>
      <c r="B13" t="s">
        <v>23</v>
      </c>
      <c r="E13">
        <v>4</v>
      </c>
      <c r="F13">
        <v>12.69</v>
      </c>
      <c r="G13">
        <f t="shared" si="0"/>
        <v>50.76</v>
      </c>
      <c r="H13" t="s">
        <v>70</v>
      </c>
    </row>
    <row r="14" spans="1:8" x14ac:dyDescent="0.3">
      <c r="A14" s="2" t="s">
        <v>67</v>
      </c>
      <c r="E14">
        <v>7</v>
      </c>
      <c r="H14" t="s">
        <v>70</v>
      </c>
    </row>
    <row r="17" spans="1:8" x14ac:dyDescent="0.3">
      <c r="A17" s="3" t="s">
        <v>11</v>
      </c>
      <c r="B17" t="s">
        <v>12</v>
      </c>
      <c r="D17" t="s">
        <v>14</v>
      </c>
      <c r="E17">
        <v>3</v>
      </c>
      <c r="F17">
        <v>2.08</v>
      </c>
      <c r="G17">
        <f t="shared" si="0"/>
        <v>6.24</v>
      </c>
      <c r="H17" t="s">
        <v>70</v>
      </c>
    </row>
    <row r="18" spans="1:8" x14ac:dyDescent="0.3">
      <c r="A18" s="3" t="s">
        <v>28</v>
      </c>
      <c r="B18" t="s">
        <v>26</v>
      </c>
      <c r="D18" t="s">
        <v>27</v>
      </c>
      <c r="E18">
        <v>10</v>
      </c>
      <c r="F18">
        <v>1.19</v>
      </c>
      <c r="G18">
        <f t="shared" si="0"/>
        <v>11.899999999999999</v>
      </c>
      <c r="H18" t="s">
        <v>25</v>
      </c>
    </row>
    <row r="19" spans="1:8" x14ac:dyDescent="0.3">
      <c r="A19" s="3" t="s">
        <v>30</v>
      </c>
      <c r="B19" t="s">
        <v>31</v>
      </c>
      <c r="D19" t="s">
        <v>27</v>
      </c>
      <c r="E19">
        <v>10</v>
      </c>
      <c r="F19">
        <v>1.01</v>
      </c>
      <c r="G19">
        <f t="shared" si="0"/>
        <v>10.1</v>
      </c>
      <c r="H19" t="s">
        <v>29</v>
      </c>
    </row>
    <row r="20" spans="1:8" x14ac:dyDescent="0.3">
      <c r="A20" s="3" t="s">
        <v>32</v>
      </c>
      <c r="B20" t="s">
        <v>33</v>
      </c>
      <c r="D20" t="s">
        <v>34</v>
      </c>
      <c r="E20">
        <v>2</v>
      </c>
      <c r="F20">
        <v>21.46</v>
      </c>
      <c r="G20">
        <f t="shared" si="0"/>
        <v>42.92</v>
      </c>
      <c r="H20" t="s">
        <v>35</v>
      </c>
    </row>
    <row r="22" spans="1:8" x14ac:dyDescent="0.3">
      <c r="A22" s="1" t="s">
        <v>47</v>
      </c>
    </row>
    <row r="23" spans="1:8" x14ac:dyDescent="0.3">
      <c r="A23" s="4" t="s">
        <v>20</v>
      </c>
      <c r="B23" t="s">
        <v>18</v>
      </c>
      <c r="D23" t="s">
        <v>19</v>
      </c>
      <c r="E23">
        <v>2</v>
      </c>
      <c r="F23">
        <v>4.04</v>
      </c>
      <c r="G23">
        <f t="shared" si="0"/>
        <v>8.08</v>
      </c>
      <c r="H23" t="s">
        <v>17</v>
      </c>
    </row>
    <row r="24" spans="1:8" x14ac:dyDescent="0.3">
      <c r="A24" s="4" t="s">
        <v>39</v>
      </c>
      <c r="B24" t="s">
        <v>36</v>
      </c>
      <c r="D24" t="s">
        <v>37</v>
      </c>
      <c r="E24">
        <v>2</v>
      </c>
      <c r="F24">
        <v>12.87</v>
      </c>
      <c r="G24">
        <f t="shared" si="0"/>
        <v>25.74</v>
      </c>
      <c r="H24" t="s">
        <v>38</v>
      </c>
    </row>
    <row r="25" spans="1:8" x14ac:dyDescent="0.3">
      <c r="A25" s="4" t="s">
        <v>40</v>
      </c>
      <c r="B25" t="s">
        <v>41</v>
      </c>
      <c r="D25" t="s">
        <v>34</v>
      </c>
      <c r="E25">
        <v>2</v>
      </c>
      <c r="F25">
        <v>13.4</v>
      </c>
      <c r="G25">
        <f t="shared" si="0"/>
        <v>26.8</v>
      </c>
      <c r="H25" t="s">
        <v>42</v>
      </c>
    </row>
    <row r="26" spans="1:8" x14ac:dyDescent="0.3">
      <c r="A26" s="4" t="s">
        <v>40</v>
      </c>
      <c r="B26" t="s">
        <v>57</v>
      </c>
      <c r="H26" t="s">
        <v>58</v>
      </c>
    </row>
    <row r="27" spans="1:8" x14ac:dyDescent="0.3">
      <c r="A27" s="4" t="s">
        <v>44</v>
      </c>
      <c r="B27" t="s">
        <v>43</v>
      </c>
      <c r="D27" t="s">
        <v>45</v>
      </c>
      <c r="E27">
        <v>2</v>
      </c>
      <c r="F27">
        <v>7</v>
      </c>
      <c r="G27">
        <f t="shared" si="0"/>
        <v>14</v>
      </c>
      <c r="H27" t="s">
        <v>46</v>
      </c>
    </row>
    <row r="28" spans="1:8" x14ac:dyDescent="0.3">
      <c r="A28" s="4" t="s">
        <v>44</v>
      </c>
      <c r="B28" t="s">
        <v>50</v>
      </c>
      <c r="D28" t="s">
        <v>45</v>
      </c>
      <c r="E28">
        <v>2</v>
      </c>
      <c r="F28">
        <v>11.6</v>
      </c>
      <c r="G28">
        <f t="shared" si="0"/>
        <v>23.2</v>
      </c>
      <c r="H28" t="s">
        <v>51</v>
      </c>
    </row>
    <row r="29" spans="1:8" x14ac:dyDescent="0.3">
      <c r="A29" s="4" t="s">
        <v>61</v>
      </c>
      <c r="B29" t="s">
        <v>73</v>
      </c>
      <c r="C29" t="s">
        <v>62</v>
      </c>
      <c r="D29" t="s">
        <v>63</v>
      </c>
    </row>
    <row r="30" spans="1:8" x14ac:dyDescent="0.3">
      <c r="A30" s="4"/>
    </row>
    <row r="31" spans="1:8" x14ac:dyDescent="0.3">
      <c r="A31" s="5" t="s">
        <v>48</v>
      </c>
    </row>
    <row r="32" spans="1:8" x14ac:dyDescent="0.3">
      <c r="A32" s="4" t="s">
        <v>49</v>
      </c>
      <c r="B32" t="s">
        <v>53</v>
      </c>
      <c r="D32" t="s">
        <v>54</v>
      </c>
      <c r="E32">
        <v>10</v>
      </c>
      <c r="F32">
        <v>2.0299999999999998</v>
      </c>
      <c r="G32">
        <f>E32*F32</f>
        <v>20.299999999999997</v>
      </c>
      <c r="H32" t="s">
        <v>52</v>
      </c>
    </row>
    <row r="33" spans="1:8" x14ac:dyDescent="0.3">
      <c r="A33" s="4" t="s">
        <v>55</v>
      </c>
      <c r="C33" t="s">
        <v>65</v>
      </c>
      <c r="D33" t="s">
        <v>64</v>
      </c>
    </row>
    <row r="34" spans="1:8" x14ac:dyDescent="0.3">
      <c r="A34" s="4" t="s">
        <v>56</v>
      </c>
      <c r="C34" t="s">
        <v>66</v>
      </c>
      <c r="D34" t="s">
        <v>64</v>
      </c>
    </row>
    <row r="35" spans="1:8" x14ac:dyDescent="0.3">
      <c r="A35" s="4"/>
    </row>
    <row r="36" spans="1:8" x14ac:dyDescent="0.3">
      <c r="A36" s="4" t="s">
        <v>71</v>
      </c>
    </row>
    <row r="37" spans="1:8" x14ac:dyDescent="0.3">
      <c r="A37" s="4" t="s">
        <v>72</v>
      </c>
    </row>
    <row r="40" spans="1:8" x14ac:dyDescent="0.3">
      <c r="A40" s="1" t="s">
        <v>74</v>
      </c>
    </row>
    <row r="41" spans="1:8" x14ac:dyDescent="0.3">
      <c r="A41" t="s">
        <v>44</v>
      </c>
      <c r="B41" t="s">
        <v>76</v>
      </c>
      <c r="D41" t="s">
        <v>77</v>
      </c>
      <c r="E41">
        <v>7</v>
      </c>
      <c r="F41">
        <v>11</v>
      </c>
      <c r="G41">
        <f>E41*F41</f>
        <v>77</v>
      </c>
      <c r="H41" t="s">
        <v>82</v>
      </c>
    </row>
    <row r="42" spans="1:8" x14ac:dyDescent="0.3">
      <c r="A42" t="s">
        <v>44</v>
      </c>
      <c r="B42" t="s">
        <v>76</v>
      </c>
      <c r="D42" t="s">
        <v>77</v>
      </c>
      <c r="E42">
        <v>35</v>
      </c>
      <c r="F42">
        <v>8.6300000000000008</v>
      </c>
      <c r="G42">
        <f>E42*F42</f>
        <v>302.05</v>
      </c>
      <c r="H42" t="s">
        <v>75</v>
      </c>
    </row>
    <row r="43" spans="1:8" x14ac:dyDescent="0.3">
      <c r="A43" t="s">
        <v>78</v>
      </c>
      <c r="B43" t="s">
        <v>18</v>
      </c>
      <c r="D43" t="s">
        <v>19</v>
      </c>
      <c r="E43">
        <v>43</v>
      </c>
      <c r="F43">
        <v>4.04</v>
      </c>
      <c r="G43">
        <f>E43*F43</f>
        <v>173.72</v>
      </c>
      <c r="H43" t="s">
        <v>17</v>
      </c>
    </row>
    <row r="44" spans="1:8" x14ac:dyDescent="0.3">
      <c r="A44" t="s">
        <v>40</v>
      </c>
      <c r="B44" t="s">
        <v>79</v>
      </c>
      <c r="D44" t="s">
        <v>80</v>
      </c>
      <c r="E44">
        <v>43</v>
      </c>
      <c r="F44">
        <v>6.98</v>
      </c>
      <c r="G44">
        <f>E44*F44</f>
        <v>300.14000000000004</v>
      </c>
      <c r="H44" t="s">
        <v>83</v>
      </c>
    </row>
    <row r="45" spans="1:8" x14ac:dyDescent="0.3">
      <c r="A45" t="s">
        <v>39</v>
      </c>
      <c r="B45" t="s">
        <v>36</v>
      </c>
      <c r="D45" t="s">
        <v>81</v>
      </c>
      <c r="E45">
        <v>3</v>
      </c>
      <c r="F45">
        <v>10.43</v>
      </c>
      <c r="G45">
        <f>E45*F45</f>
        <v>31.29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2023-03-11T19:56:23Z</dcterms:created>
  <dcterms:modified xsi:type="dcterms:W3CDTF">2023-03-16T16:20:20Z</dcterms:modified>
</cp:coreProperties>
</file>