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maygarg/Box Sync/Research/crowdsourcedtracking/ctracking/sample-implementation/"/>
    </mc:Choice>
  </mc:AlternateContent>
  <xr:revisionPtr revIDLastSave="0" documentId="13_ncr:1_{0F448646-4905-EE4E-B474-1AABA33D21C3}" xr6:coauthVersionLast="45" xr6:coauthVersionMax="45" xr10:uidLastSave="{00000000-0000-0000-0000-000000000000}"/>
  <bookViews>
    <workbookView xWindow="19200" yWindow="460" windowWidth="19200" windowHeight="19640" activeTab="1" xr2:uid="{B15ED7F8-0D2B-114F-AE30-AE1D9DE01FAB}"/>
  </bookViews>
  <sheets>
    <sheet name="Owner Registration" sheetId="1" r:id="rId1"/>
    <sheet name="Location Update" sheetId="2" r:id="rId2"/>
    <sheet name="Location Query" sheetId="3" r:id="rId3"/>
    <sheet name="Location Key" sheetId="5" r:id="rId4"/>
    <sheet name="Byte Transf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5" l="1"/>
  <c r="D10" i="5"/>
  <c r="E13" i="2"/>
  <c r="D13" i="2"/>
  <c r="E12" i="1"/>
  <c r="D12" i="1"/>
  <c r="B13" i="5" l="1"/>
  <c r="A13" i="5"/>
  <c r="B13" i="1" l="1"/>
  <c r="A13" i="1"/>
  <c r="B13" i="2"/>
  <c r="A13" i="2"/>
  <c r="B13" i="3"/>
  <c r="A13" i="3"/>
</calcChain>
</file>

<file path=xl/sharedStrings.xml><?xml version="1.0" encoding="utf-8"?>
<sst xmlns="http://schemas.openxmlformats.org/spreadsheetml/2006/main" count="27" uniqueCount="12">
  <si>
    <t>Encryption</t>
  </si>
  <si>
    <t>No Encryption</t>
  </si>
  <si>
    <t>Owner Registration</t>
  </si>
  <si>
    <t>Location Update</t>
  </si>
  <si>
    <t>Location Query</t>
  </si>
  <si>
    <t>Sent</t>
  </si>
  <si>
    <t>Recv</t>
  </si>
  <si>
    <t>on TD (only operations)</t>
  </si>
  <si>
    <t>on TD(only operations)</t>
  </si>
  <si>
    <t xml:space="preserve">on TD </t>
  </si>
  <si>
    <t>base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</si>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</sst>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8</xdr:row>
      <xdr:rowOff>19050</xdr:rowOff>
    </xdr:from>
    <xdr:to>
      <xdr:col>1</xdr:col>
      <xdr:colOff>1244600</xdr:colOff>
      <xdr:row>10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B11428-26B0-D946-89F4-4803335E4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3600" y="1644650"/>
          <a:ext cx="1206500" cy="482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38100</xdr:colOff>
      <xdr:row>10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A310E4-1334-7B47-BCF1-65692EAB2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6300" y="1625600"/>
          <a:ext cx="1143000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D9F0-728A-3844-AC41-A668709E3937}">
  <dimension ref="A1:E13"/>
  <sheetViews>
    <sheetView zoomScale="200" zoomScaleNormal="200" workbookViewId="0">
      <selection activeCell="E12" sqref="E12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>
        <v>4.41021299362182</v>
      </c>
      <c r="B2">
        <v>2.9710054397583001E-2</v>
      </c>
    </row>
    <row r="3" spans="1:5" x14ac:dyDescent="0.2">
      <c r="A3">
        <v>4.4477760791778502</v>
      </c>
      <c r="B3">
        <v>5.4811954498291002E-2</v>
      </c>
    </row>
    <row r="4" spans="1:5" x14ac:dyDescent="0.2">
      <c r="A4">
        <v>4.4236307144165004</v>
      </c>
      <c r="B4">
        <v>2.4282932281494099E-2</v>
      </c>
    </row>
    <row r="5" spans="1:5" x14ac:dyDescent="0.2">
      <c r="A5">
        <v>4.4778988361358598</v>
      </c>
      <c r="B5">
        <v>4.20200824737548E-2</v>
      </c>
      <c r="D5" t="s">
        <v>7</v>
      </c>
      <c r="E5" t="s">
        <v>10</v>
      </c>
    </row>
    <row r="6" spans="1:5" x14ac:dyDescent="0.2">
      <c r="A6">
        <v>4.4311428070068297</v>
      </c>
      <c r="B6">
        <v>3.7613868713378899E-2</v>
      </c>
      <c r="D6">
        <v>3.13947105407714</v>
      </c>
      <c r="E6">
        <v>3.0994415283203098E-4</v>
      </c>
    </row>
    <row r="7" spans="1:5" x14ac:dyDescent="0.2">
      <c r="A7">
        <v>4.4569897651672301</v>
      </c>
      <c r="B7">
        <v>3.10568809509277E-2</v>
      </c>
    </row>
    <row r="8" spans="1:5" x14ac:dyDescent="0.2">
      <c r="A8">
        <v>4.4124131202697701</v>
      </c>
      <c r="B8">
        <v>5.05728721618652E-2</v>
      </c>
    </row>
    <row r="9" spans="1:5" x14ac:dyDescent="0.2">
      <c r="A9">
        <v>4.42612504959106</v>
      </c>
      <c r="B9">
        <v>2.1013021469116201E-2</v>
      </c>
      <c r="D9" t="s">
        <v>11</v>
      </c>
      <c r="E9" t="s">
        <v>10</v>
      </c>
    </row>
    <row r="10" spans="1:5" x14ac:dyDescent="0.2">
      <c r="A10">
        <v>4.3835911750793404</v>
      </c>
      <c r="B10">
        <v>2.1893024444579998E-2</v>
      </c>
      <c r="D10">
        <v>2.1680000000000001</v>
      </c>
      <c r="E10">
        <v>1.3979999999999999</v>
      </c>
    </row>
    <row r="11" spans="1:5" x14ac:dyDescent="0.2">
      <c r="A11">
        <v>4.4287598133087096</v>
      </c>
      <c r="B11">
        <v>3.3439874649047803E-2</v>
      </c>
    </row>
    <row r="12" spans="1:5" x14ac:dyDescent="0.2">
      <c r="D12">
        <f>AVERAGE(D10:E10)*D6</f>
        <v>5.5976768894195406</v>
      </c>
      <c r="E12">
        <f>AVERAGE(D10:E10)*E6</f>
        <v>5.526304244995112E-4</v>
      </c>
    </row>
    <row r="13" spans="1:5" x14ac:dyDescent="0.2">
      <c r="A13" s="1">
        <f>AVERAGE(A2:A11)</f>
        <v>4.4298540353774962</v>
      </c>
      <c r="B13" s="1">
        <f>AVERAGE(B2:B11)</f>
        <v>3.4641456604003876E-2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BB7A6-E18A-2C4D-A7B7-C8D2412DD80B}">
  <dimension ref="A1:E13"/>
  <sheetViews>
    <sheetView tabSelected="1" zoomScale="200" zoomScaleNormal="200" workbookViewId="0">
      <selection activeCell="E16" sqref="E1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>
        <v>8.3099451065063406</v>
      </c>
      <c r="B2">
        <v>3.3807754516601597E-2</v>
      </c>
    </row>
    <row r="3" spans="1:5" x14ac:dyDescent="0.2">
      <c r="A3">
        <v>8.2446630001068097</v>
      </c>
      <c r="B3">
        <v>3.0953884124755901E-2</v>
      </c>
    </row>
    <row r="4" spans="1:5" x14ac:dyDescent="0.2">
      <c r="A4">
        <v>8.3436608314514107</v>
      </c>
      <c r="B4">
        <v>3.4969091415405301E-2</v>
      </c>
    </row>
    <row r="5" spans="1:5" x14ac:dyDescent="0.2">
      <c r="A5">
        <v>8.2734599113464302</v>
      </c>
      <c r="B5">
        <v>1.75480842590332E-2</v>
      </c>
      <c r="D5" t="s">
        <v>8</v>
      </c>
      <c r="E5" t="s">
        <v>10</v>
      </c>
    </row>
    <row r="6" spans="1:5" x14ac:dyDescent="0.2">
      <c r="A6">
        <v>9.9403090476989693</v>
      </c>
      <c r="B6">
        <v>4.60762977600098E-2</v>
      </c>
      <c r="D6">
        <v>6.5776178836822004</v>
      </c>
      <c r="E6" s="2">
        <v>9.1791152954101495E-5</v>
      </c>
    </row>
    <row r="7" spans="1:5" x14ac:dyDescent="0.2">
      <c r="A7">
        <v>8.3113560676574707</v>
      </c>
      <c r="B7">
        <v>2.6113986968994099E-2</v>
      </c>
    </row>
    <row r="8" spans="1:5" x14ac:dyDescent="0.2">
      <c r="A8">
        <v>8.2657847404479892</v>
      </c>
      <c r="B8">
        <v>4.23789024353027E-2</v>
      </c>
    </row>
    <row r="9" spans="1:5" x14ac:dyDescent="0.2">
      <c r="A9">
        <v>9.9424159526824898</v>
      </c>
      <c r="B9">
        <v>9.5777034759521498E-2</v>
      </c>
      <c r="D9" t="s">
        <v>11</v>
      </c>
      <c r="E9" t="s">
        <v>10</v>
      </c>
    </row>
    <row r="10" spans="1:5" x14ac:dyDescent="0.2">
      <c r="A10">
        <v>8.4010419845581001</v>
      </c>
      <c r="B10">
        <v>2.0951986312866201E-2</v>
      </c>
      <c r="D10">
        <v>2.2149999999999999</v>
      </c>
      <c r="E10">
        <v>1.3979999999999999</v>
      </c>
    </row>
    <row r="11" spans="1:5" x14ac:dyDescent="0.2">
      <c r="A11">
        <v>8.2903428077697701</v>
      </c>
      <c r="B11">
        <v>3.7565946578979499E-2</v>
      </c>
    </row>
    <row r="13" spans="1:5" x14ac:dyDescent="0.2">
      <c r="A13" s="1">
        <f>AVERAGE(A2:A11)</f>
        <v>8.6322979450225787</v>
      </c>
      <c r="B13" s="1">
        <f>AVERAGE(B2:B11)</f>
        <v>3.8614296913146981E-2</v>
      </c>
      <c r="D13">
        <f>AVERAGE(D10:E10)*D6</f>
        <v>11.882466706871893</v>
      </c>
      <c r="E13" s="2">
        <f>AVERAGE(D10:E10)*E6</f>
        <v>1.6582071781158432E-4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7D49-B9BC-FA4C-AC48-6BE899DF84A3}">
  <dimension ref="A1:E13"/>
  <sheetViews>
    <sheetView zoomScale="200" zoomScaleNormal="200" workbookViewId="0">
      <selection activeCell="E7" sqref="E7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>
        <v>0.18438816070556599</v>
      </c>
      <c r="B2">
        <v>4.5800209045410102E-4</v>
      </c>
    </row>
    <row r="3" spans="1:5" x14ac:dyDescent="0.2">
      <c r="A3">
        <v>0.18612289428710899</v>
      </c>
      <c r="B3">
        <v>2.30073928833007E-4</v>
      </c>
    </row>
    <row r="4" spans="1:5" x14ac:dyDescent="0.2">
      <c r="A4">
        <v>0.19201111793518</v>
      </c>
      <c r="B4">
        <v>2.8395652770996002E-4</v>
      </c>
    </row>
    <row r="5" spans="1:5" x14ac:dyDescent="0.2">
      <c r="A5">
        <v>0.18386793136596599</v>
      </c>
      <c r="B5">
        <v>2.2697448730468701E-4</v>
      </c>
    </row>
    <row r="6" spans="1:5" x14ac:dyDescent="0.2">
      <c r="A6">
        <v>0.18466210365295399</v>
      </c>
      <c r="B6">
        <v>3.3092498779296799E-4</v>
      </c>
      <c r="D6" t="s">
        <v>9</v>
      </c>
      <c r="E6" t="s">
        <v>10</v>
      </c>
    </row>
    <row r="7" spans="1:5" x14ac:dyDescent="0.2">
      <c r="A7">
        <v>0.18065881729125899</v>
      </c>
      <c r="B7">
        <v>2.98976898193359E-4</v>
      </c>
      <c r="D7">
        <v>0</v>
      </c>
      <c r="E7">
        <v>0</v>
      </c>
    </row>
    <row r="8" spans="1:5" x14ac:dyDescent="0.2">
      <c r="A8">
        <v>0.18385100364685</v>
      </c>
      <c r="B8">
        <v>3.2210350036621002E-4</v>
      </c>
    </row>
    <row r="9" spans="1:5" x14ac:dyDescent="0.2">
      <c r="A9">
        <v>0.183570861816406</v>
      </c>
      <c r="B9">
        <v>3.2520294189453098E-4</v>
      </c>
    </row>
    <row r="10" spans="1:5" x14ac:dyDescent="0.2">
      <c r="A10">
        <v>0.183161735534667</v>
      </c>
      <c r="B10">
        <v>2.1767616271972599E-4</v>
      </c>
    </row>
    <row r="11" spans="1:5" x14ac:dyDescent="0.2">
      <c r="A11">
        <v>0.189260959625244</v>
      </c>
      <c r="B11">
        <v>3.0159950256347602E-4</v>
      </c>
    </row>
    <row r="13" spans="1:5" x14ac:dyDescent="0.2">
      <c r="A13" s="1">
        <f>AVERAGE(A2:A11)</f>
        <v>0.18515555858612009</v>
      </c>
      <c r="B13" s="1">
        <f>AVERAGE(B2:B11)</f>
        <v>2.995491027832025E-4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BC0B-92E1-A843-B292-7EF24F43FE84}">
  <dimension ref="A1:E13"/>
  <sheetViews>
    <sheetView workbookViewId="0">
      <selection activeCell="E10" sqref="E10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</row>
    <row r="2" spans="1:5" x14ac:dyDescent="0.2">
      <c r="A2">
        <v>4.4433927536010698</v>
      </c>
      <c r="B2">
        <v>2.8537988662719699E-2</v>
      </c>
    </row>
    <row r="3" spans="1:5" x14ac:dyDescent="0.2">
      <c r="A3">
        <v>4.43827199935913</v>
      </c>
      <c r="B3">
        <v>2.8537988662719699E-2</v>
      </c>
    </row>
    <row r="4" spans="1:5" x14ac:dyDescent="0.2">
      <c r="A4">
        <v>4.8110289573669398</v>
      </c>
      <c r="B4">
        <v>2.3363113403320299E-2</v>
      </c>
      <c r="D4" t="s">
        <v>9</v>
      </c>
      <c r="E4" t="s">
        <v>10</v>
      </c>
    </row>
    <row r="5" spans="1:5" x14ac:dyDescent="0.2">
      <c r="A5">
        <v>5.1404170989990199</v>
      </c>
      <c r="B5">
        <v>3.7198066711425698E-2</v>
      </c>
      <c r="D5">
        <v>3.9367330074310298</v>
      </c>
      <c r="E5" s="2">
        <v>8.1300735473632799E-5</v>
      </c>
    </row>
    <row r="6" spans="1:5" x14ac:dyDescent="0.2">
      <c r="A6">
        <v>4.4533398151397696</v>
      </c>
      <c r="B6">
        <v>1.4906167984008701E-2</v>
      </c>
    </row>
    <row r="7" spans="1:5" x14ac:dyDescent="0.2">
      <c r="A7">
        <v>4.7281517982482901</v>
      </c>
      <c r="B7">
        <v>4.0884017944335903E-2</v>
      </c>
      <c r="D7" t="s">
        <v>11</v>
      </c>
      <c r="E7" t="s">
        <v>10</v>
      </c>
    </row>
    <row r="8" spans="1:5" x14ac:dyDescent="0.2">
      <c r="A8">
        <v>4.8387179374694798</v>
      </c>
      <c r="B8">
        <v>1.55260562896728E-2</v>
      </c>
      <c r="D8">
        <v>2.0289999999999999</v>
      </c>
      <c r="E8">
        <v>1.3979999999999999</v>
      </c>
    </row>
    <row r="9" spans="1:5" x14ac:dyDescent="0.2">
      <c r="A9">
        <v>4.8634088039398096</v>
      </c>
      <c r="B9">
        <v>2.1492004394531201E-2</v>
      </c>
    </row>
    <row r="10" spans="1:5" x14ac:dyDescent="0.2">
      <c r="A10">
        <v>4.84018778800964</v>
      </c>
      <c r="B10">
        <v>6.7053794860839802E-2</v>
      </c>
      <c r="D10">
        <f>AVERAGE(D8:E8)*D5</f>
        <v>6.7455920082330687</v>
      </c>
      <c r="E10" s="2">
        <f>AVERAGE(D8:E8)*E5</f>
        <v>1.3930881023406979E-4</v>
      </c>
    </row>
    <row r="11" spans="1:5" x14ac:dyDescent="0.2">
      <c r="A11">
        <v>4.7623381614684996</v>
      </c>
      <c r="B11">
        <v>1.49180889129638E-2</v>
      </c>
    </row>
    <row r="13" spans="1:5" x14ac:dyDescent="0.2">
      <c r="A13">
        <f>AVERAGE(A2:A11)</f>
        <v>4.7319255113601653</v>
      </c>
      <c r="B13">
        <f>AVERAGE(B2:B11)</f>
        <v>2.9241728782653759E-2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11D6-5A17-ED41-B0B9-1BAE1C13DEB0}">
  <dimension ref="A1:D3"/>
  <sheetViews>
    <sheetView zoomScale="200" zoomScaleNormal="200" workbookViewId="0">
      <selection activeCell="C4" sqref="C4"/>
    </sheetView>
  </sheetViews>
  <sheetFormatPr baseColWidth="10" defaultRowHeight="16" x14ac:dyDescent="0.2"/>
  <cols>
    <col min="2" max="2" width="17.33203125" bestFit="1" customWidth="1"/>
    <col min="3" max="3" width="14.5" bestFit="1" customWidth="1"/>
    <col min="4" max="4" width="13.5" bestFit="1" customWidth="1"/>
  </cols>
  <sheetData>
    <row r="1" spans="1:4" x14ac:dyDescent="0.2">
      <c r="B1" s="1" t="s">
        <v>2</v>
      </c>
      <c r="C1" s="1" t="s">
        <v>3</v>
      </c>
      <c r="D1" s="1" t="s">
        <v>4</v>
      </c>
    </row>
    <row r="2" spans="1:4" x14ac:dyDescent="0.2">
      <c r="A2" t="s">
        <v>5</v>
      </c>
      <c r="B2">
        <v>118</v>
      </c>
      <c r="C2">
        <v>768</v>
      </c>
      <c r="D2">
        <v>0</v>
      </c>
    </row>
    <row r="3" spans="1:4" x14ac:dyDescent="0.2">
      <c r="A3" t="s">
        <v>6</v>
      </c>
      <c r="B3">
        <v>2759</v>
      </c>
      <c r="C3">
        <v>1306</v>
      </c>
      <c r="D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Owner Registration</vt:lpstr>
      <vt:lpstr>Location Update</vt:lpstr>
      <vt:lpstr>Location Query</vt:lpstr>
      <vt:lpstr>Location Key</vt:lpstr>
      <vt:lpstr>Byte Transfer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2020-05-28T19:37:33Z</dcterms:created>
  <dcterms:modified xsi:type="dcterms:W3CDTF">2020-06-15T02:53:07Z</dcterms:modified>
</cp:coreProperties>
</file>