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eleimonas/Desktop/"/>
    </mc:Choice>
  </mc:AlternateContent>
  <xr:revisionPtr revIDLastSave="0" documentId="13_ncr:1_{FF9156CB-E22B-5946-B115-EC82FA9BF7B9}" xr6:coauthVersionLast="47" xr6:coauthVersionMax="47" xr10:uidLastSave="{00000000-0000-0000-0000-000000000000}"/>
  <bookViews>
    <workbookView xWindow="30240" yWindow="500" windowWidth="38400" windowHeight="21100" xr2:uid="{66A6812C-050B-274E-9695-7A99A9BD6671}"/>
  </bookViews>
  <sheets>
    <sheet name="Sheet1" sheetId="1" r:id="rId1"/>
  </sheets>
  <definedNames>
    <definedName name="_xlchart.v2.0" hidden="1">Sheet1!$A$2:$A$4</definedName>
    <definedName name="_xlchart.v2.1" hidden="1">Sheet1!$B$1</definedName>
    <definedName name="_xlchart.v2.10" hidden="1">Sheet1!$B$1:$D$1</definedName>
    <definedName name="_xlchart.v2.11" hidden="1">Sheet1!$B$2:$D$2</definedName>
    <definedName name="_xlchart.v2.12" hidden="1">Sheet1!$B$3:$D$3</definedName>
    <definedName name="_xlchart.v2.13" hidden="1">Sheet1!$B$4:$D$4</definedName>
    <definedName name="_xlchart.v2.2" hidden="1">Sheet1!$B$2:$B$4</definedName>
    <definedName name="_xlchart.v2.3" hidden="1">Sheet1!$C$1</definedName>
    <definedName name="_xlchart.v2.4" hidden="1">Sheet1!$C$2:$C$4</definedName>
    <definedName name="_xlchart.v2.5" hidden="1">Sheet1!$D$1</definedName>
    <definedName name="_xlchart.v2.6" hidden="1">Sheet1!$D$2:$D$4</definedName>
    <definedName name="_xlchart.v2.7" hidden="1">Sheet1!$A$2</definedName>
    <definedName name="_xlchart.v2.8" hidden="1">Sheet1!$A$3</definedName>
    <definedName name="_xlchart.v2.9" hidden="1">Sheet1!$A$4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3" i="1"/>
  <c r="T107" i="1"/>
  <c r="P44" i="1"/>
  <c r="P43" i="1"/>
  <c r="L20" i="1"/>
  <c r="K20" i="1"/>
</calcChain>
</file>

<file path=xl/sharedStrings.xml><?xml version="1.0" encoding="utf-8"?>
<sst xmlns="http://schemas.openxmlformats.org/spreadsheetml/2006/main" count="378" uniqueCount="76">
  <si>
    <t>Capacity (GB)</t>
  </si>
  <si>
    <t>Bandwidth (MB/s)</t>
  </si>
  <si>
    <t>Latency (us)</t>
  </si>
  <si>
    <t>local DRAM</t>
  </si>
  <si>
    <t>local Disc</t>
  </si>
  <si>
    <t>Interval            Transfer     Bandwidth      Write/Err  PPS</t>
  </si>
  <si>
    <t>[</t>
  </si>
  <si>
    <t>1]</t>
  </si>
  <si>
    <t>0.0000-1.0000</t>
  </si>
  <si>
    <t>sec</t>
  </si>
  <si>
    <t>MBytes</t>
  </si>
  <si>
    <t>Gbits/sec</t>
  </si>
  <si>
    <t>0/0</t>
  </si>
  <si>
    <t>pps</t>
  </si>
  <si>
    <t>1.0000-2.0000</t>
  </si>
  <si>
    <t>2.0000-3.0000</t>
  </si>
  <si>
    <t>3.0000-4.0000</t>
  </si>
  <si>
    <t>4.0000-5.0000</t>
  </si>
  <si>
    <t>5.0000-6.0000</t>
  </si>
  <si>
    <t>6.0000-7.0000</t>
  </si>
  <si>
    <t>7.0000-8.0000</t>
  </si>
  <si>
    <t>8.0000-9.0000</t>
  </si>
  <si>
    <t>9.0000-10.0000</t>
  </si>
  <si>
    <t>0.0000-10.0000</t>
  </si>
  <si>
    <t>GBytes</t>
  </si>
  <si>
    <t>]</t>
  </si>
  <si>
    <t>bytes</t>
  </si>
  <si>
    <t>from</t>
  </si>
  <si>
    <t>node1-link-1</t>
  </si>
  <si>
    <t>(10.10.1.2):</t>
  </si>
  <si>
    <t>icmp_seq=6</t>
  </si>
  <si>
    <t>ttl=64</t>
  </si>
  <si>
    <t>time=0.043</t>
  </si>
  <si>
    <t>ms</t>
  </si>
  <si>
    <t>icmp_seq=7</t>
  </si>
  <si>
    <t>time=0.048</t>
  </si>
  <si>
    <t>icmp_seq=8</t>
  </si>
  <si>
    <t>time=0.042</t>
  </si>
  <si>
    <t>icmp_seq=9</t>
  </si>
  <si>
    <t>time=0.044</t>
  </si>
  <si>
    <t>icmp_seq=10</t>
  </si>
  <si>
    <t>icmp_seq=11</t>
  </si>
  <si>
    <t>icmp_seq=12</t>
  </si>
  <si>
    <t>time=0.041</t>
  </si>
  <si>
    <t>icmp_seq=13</t>
  </si>
  <si>
    <t>icmp_seq=14</t>
  </si>
  <si>
    <t>icmp_seq=15</t>
  </si>
  <si>
    <t>time=0.045</t>
  </si>
  <si>
    <t>icmp_seq=16</t>
  </si>
  <si>
    <t>icmp_seq=17</t>
  </si>
  <si>
    <t>icmp_seq=18</t>
  </si>
  <si>
    <t>icmp_seq=19</t>
  </si>
  <si>
    <t>icmp_seq=20</t>
  </si>
  <si>
    <t>icmp_seq=21</t>
  </si>
  <si>
    <t>icmp_seq=22</t>
  </si>
  <si>
    <t>icmp_seq=23</t>
  </si>
  <si>
    <t>time=0.054</t>
  </si>
  <si>
    <t>icmp_seq=24</t>
  </si>
  <si>
    <t>time</t>
  </si>
  <si>
    <t>Remote Memory</t>
  </si>
  <si>
    <t>c220g5</t>
  </si>
  <si>
    <t>   </t>
  </si>
  <si>
    <t>224 nodes (Intel Skylake, 20 core, 2 disks)</t>
  </si>
  <si>
    <t>CPU</t>
  </si>
  <si>
    <t>Two Intel Xeon Silver 4114 10-core CPUs at 2.20 GHz</t>
  </si>
  <si>
    <t>RAM</t>
  </si>
  <si>
    <t>192GB ECC DDR4-2666 Memory</t>
  </si>
  <si>
    <t>Disk</t>
  </si>
  <si>
    <t>One 1 TB 7200 RPM 6G SAS HDs</t>
  </si>
  <si>
    <t>One Intel DC S3500 480 GB 6G SATA SSD</t>
  </si>
  <si>
    <t>NIC</t>
  </si>
  <si>
    <t>Dual-port Intel X520-DA2 10Gb NIC (PCIe v3.0, 8 lanes) (one port available for experiment use)</t>
  </si>
  <si>
    <t>Onboard Intel i350 1Gb</t>
  </si>
  <si>
    <t>0x0</t>
  </si>
  <si>
    <t>MemTotal: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</si>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</sst>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Logarithmic scale</a:t>
            </a:r>
            <a:r>
              <a:rPr lang="en-GB" baseline="0"/>
              <a:t> graph Latency, Bandwidth and Capacity 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Latency (us)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local DRAM</c:v>
                </c:pt>
                <c:pt idx="1">
                  <c:v>local Disc</c:v>
                </c:pt>
                <c:pt idx="2">
                  <c:v>Remote Memory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8.8400000000000006E-2</c:v>
                </c:pt>
                <c:pt idx="1">
                  <c:v>222.6</c:v>
                </c:pt>
                <c:pt idx="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A7-2148-AB0B-5EEBA43FB73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Bandwidth (MB/s)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local DRAM</c:v>
                </c:pt>
                <c:pt idx="1">
                  <c:v>local Disc</c:v>
                </c:pt>
                <c:pt idx="2">
                  <c:v>Remote Memory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49845</c:v>
                </c:pt>
                <c:pt idx="1">
                  <c:v>251.76953125</c:v>
                </c:pt>
                <c:pt idx="2">
                  <c:v>4119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A7-2148-AB0B-5EEBA43FB73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Capacity (GB)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local DRAM</c:v>
                </c:pt>
                <c:pt idx="1">
                  <c:v>local Disc</c:v>
                </c:pt>
                <c:pt idx="2">
                  <c:v>Remote Memory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187.6</c:v>
                </c:pt>
                <c:pt idx="1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A7-2148-AB0B-5EEBA43FB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789744"/>
        <c:axId val="1072713344"/>
      </c:lineChart>
      <c:catAx>
        <c:axId val="107278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072713344"/>
        <c:crosses val="autoZero"/>
        <c:auto val="1"/>
        <c:lblAlgn val="ctr"/>
        <c:lblOffset val="100"/>
        <c:noMultiLvlLbl val="0"/>
      </c:catAx>
      <c:valAx>
        <c:axId val="10727133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07278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568960</xdr:colOff>
      <xdr:row>3</xdr:row>
      <xdr:rowOff>15240</xdr:rowOff>
    </xdr:from>
    <xdr:to>
      <xdr:col>23</xdr:col>
      <xdr:colOff>772160</xdr:colOff>
      <xdr:row>16</xdr:row>
      <xdr:rowOff>40640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D2B98-A3E0-4889-27EC-4368475D7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6629-4112-6F46-ACF5-B56064BAD426}">
  <dimension ref="A1:W107"/>
  <sheetViews>
    <sheetView tabSelected="1" zoomScale="125" workbookViewId="0">
      <selection activeCell="W23" sqref="W23"/>
    </sheetView>
  </sheetViews>
  <sheetFormatPr baseColWidth="10" defaultRowHeight="16" x14ac:dyDescent="0.2"/>
  <cols>
    <col min="1" max="1" width="13.33203125" bestFit="1" customWidth="1"/>
    <col min="3" max="3" width="20.1640625" customWidth="1"/>
  </cols>
  <sheetData>
    <row r="1" spans="1:23" x14ac:dyDescent="0.2">
      <c r="B1" t="s">
        <v>2</v>
      </c>
      <c r="C1" t="s">
        <v>1</v>
      </c>
      <c r="D1" t="s">
        <v>0</v>
      </c>
    </row>
    <row r="2" spans="1:23" x14ac:dyDescent="0.2">
      <c r="A2" t="s">
        <v>3</v>
      </c>
      <c r="B2">
        <v>8.8400000000000006E-2</v>
      </c>
      <c r="C2">
        <v>49845</v>
      </c>
      <c r="D2">
        <v>187.6</v>
      </c>
      <c r="G2">
        <v>7020170</v>
      </c>
      <c r="I2">
        <v>97678.399999999994</v>
      </c>
      <c r="K2" t="s">
        <v>74</v>
      </c>
      <c r="L2">
        <v>196670440</v>
      </c>
      <c r="M2" t="s">
        <v>75</v>
      </c>
    </row>
    <row r="3" spans="1:23" x14ac:dyDescent="0.2">
      <c r="A3" t="s">
        <v>4</v>
      </c>
      <c r="B3">
        <v>222.6</v>
      </c>
      <c r="C3">
        <v>251.76953125</v>
      </c>
      <c r="D3">
        <v>480</v>
      </c>
      <c r="I3">
        <v>49844.772727272728</v>
      </c>
      <c r="L3">
        <f>L2/1024</f>
        <v>192060.9765625</v>
      </c>
    </row>
    <row r="4" spans="1:23" x14ac:dyDescent="0.2">
      <c r="A4" t="s">
        <v>59</v>
      </c>
      <c r="B4">
        <v>44</v>
      </c>
      <c r="C4">
        <v>4119</v>
      </c>
      <c r="L4">
        <f>L3/1024</f>
        <v>187.55954742431641</v>
      </c>
    </row>
    <row r="7" spans="1:23" ht="24" x14ac:dyDescent="0.3">
      <c r="U7" s="1" t="s">
        <v>60</v>
      </c>
      <c r="V7" s="2" t="s">
        <v>61</v>
      </c>
      <c r="W7" s="3" t="s">
        <v>62</v>
      </c>
    </row>
    <row r="8" spans="1:23" ht="24" x14ac:dyDescent="0.3">
      <c r="E8" t="s">
        <v>5</v>
      </c>
      <c r="U8" s="3" t="s">
        <v>63</v>
      </c>
      <c r="V8" s="2" t="s">
        <v>61</v>
      </c>
      <c r="W8" s="3" t="s">
        <v>64</v>
      </c>
    </row>
    <row r="9" spans="1:23" ht="24" x14ac:dyDescent="0.3">
      <c r="E9" t="s">
        <v>6</v>
      </c>
      <c r="F9" t="s">
        <v>7</v>
      </c>
      <c r="G9" t="s">
        <v>8</v>
      </c>
      <c r="H9" t="s">
        <v>9</v>
      </c>
      <c r="I9">
        <v>471</v>
      </c>
      <c r="J9" t="s">
        <v>10</v>
      </c>
      <c r="K9">
        <v>3.95</v>
      </c>
      <c r="L9" t="s">
        <v>11</v>
      </c>
      <c r="M9" t="s">
        <v>12</v>
      </c>
      <c r="N9">
        <v>335652</v>
      </c>
      <c r="O9" t="s">
        <v>13</v>
      </c>
      <c r="U9" s="3" t="s">
        <v>65</v>
      </c>
      <c r="V9" s="2" t="s">
        <v>61</v>
      </c>
      <c r="W9" s="3" t="s">
        <v>66</v>
      </c>
    </row>
    <row r="10" spans="1:23" ht="24" x14ac:dyDescent="0.3">
      <c r="E10" t="s">
        <v>6</v>
      </c>
      <c r="F10" t="s">
        <v>7</v>
      </c>
      <c r="G10" t="s">
        <v>14</v>
      </c>
      <c r="H10" t="s">
        <v>9</v>
      </c>
      <c r="I10">
        <v>481</v>
      </c>
      <c r="J10" t="s">
        <v>10</v>
      </c>
      <c r="K10">
        <v>4.04</v>
      </c>
      <c r="L10" t="s">
        <v>11</v>
      </c>
      <c r="M10" t="s">
        <v>12</v>
      </c>
      <c r="N10">
        <v>343332</v>
      </c>
      <c r="O10" t="s">
        <v>13</v>
      </c>
      <c r="U10" s="3" t="s">
        <v>67</v>
      </c>
      <c r="V10" s="2" t="s">
        <v>61</v>
      </c>
      <c r="W10" s="3" t="s">
        <v>68</v>
      </c>
    </row>
    <row r="11" spans="1:23" ht="24" x14ac:dyDescent="0.3">
      <c r="E11" t="s">
        <v>6</v>
      </c>
      <c r="F11" t="s">
        <v>7</v>
      </c>
      <c r="G11" t="s">
        <v>15</v>
      </c>
      <c r="H11" t="s">
        <v>9</v>
      </c>
      <c r="I11">
        <v>481</v>
      </c>
      <c r="J11" t="s">
        <v>10</v>
      </c>
      <c r="K11">
        <v>4.03</v>
      </c>
      <c r="L11" t="s">
        <v>11</v>
      </c>
      <c r="M11" t="s">
        <v>12</v>
      </c>
      <c r="N11">
        <v>342853</v>
      </c>
      <c r="O11" t="s">
        <v>13</v>
      </c>
      <c r="U11" s="3" t="s">
        <v>67</v>
      </c>
      <c r="V11" s="2" t="s">
        <v>61</v>
      </c>
      <c r="W11" s="3" t="s">
        <v>69</v>
      </c>
    </row>
    <row r="12" spans="1:23" ht="24" x14ac:dyDescent="0.3">
      <c r="E12" t="s">
        <v>6</v>
      </c>
      <c r="F12" t="s">
        <v>7</v>
      </c>
      <c r="G12" t="s">
        <v>16</v>
      </c>
      <c r="H12" t="s">
        <v>9</v>
      </c>
      <c r="I12">
        <v>480</v>
      </c>
      <c r="J12" t="s">
        <v>10</v>
      </c>
      <c r="K12">
        <v>4.03</v>
      </c>
      <c r="L12" t="s">
        <v>11</v>
      </c>
      <c r="M12" t="s">
        <v>12</v>
      </c>
      <c r="N12">
        <v>342426</v>
      </c>
      <c r="O12" t="s">
        <v>13</v>
      </c>
      <c r="U12" s="3" t="s">
        <v>70</v>
      </c>
      <c r="V12" s="2" t="s">
        <v>61</v>
      </c>
      <c r="W12" s="3" t="s">
        <v>71</v>
      </c>
    </row>
    <row r="13" spans="1:23" ht="24" x14ac:dyDescent="0.3">
      <c r="E13" t="s">
        <v>6</v>
      </c>
      <c r="F13" t="s">
        <v>7</v>
      </c>
      <c r="G13" t="s">
        <v>17</v>
      </c>
      <c r="H13" t="s">
        <v>9</v>
      </c>
      <c r="I13">
        <v>481</v>
      </c>
      <c r="J13" t="s">
        <v>10</v>
      </c>
      <c r="K13">
        <v>4.04</v>
      </c>
      <c r="L13" t="s">
        <v>11</v>
      </c>
      <c r="M13" t="s">
        <v>12</v>
      </c>
      <c r="N13">
        <v>343276</v>
      </c>
      <c r="O13" t="s">
        <v>13</v>
      </c>
      <c r="U13" s="3" t="s">
        <v>70</v>
      </c>
      <c r="V13" s="2" t="s">
        <v>61</v>
      </c>
      <c r="W13" s="3" t="s">
        <v>72</v>
      </c>
    </row>
    <row r="14" spans="1:23" x14ac:dyDescent="0.2">
      <c r="E14" t="s">
        <v>6</v>
      </c>
      <c r="F14" t="s">
        <v>7</v>
      </c>
      <c r="G14" t="s">
        <v>18</v>
      </c>
      <c r="H14" t="s">
        <v>9</v>
      </c>
      <c r="I14">
        <v>481</v>
      </c>
      <c r="J14" t="s">
        <v>10</v>
      </c>
      <c r="K14">
        <v>4.03</v>
      </c>
      <c r="L14" t="s">
        <v>11</v>
      </c>
      <c r="M14" t="s">
        <v>12</v>
      </c>
      <c r="N14">
        <v>342867</v>
      </c>
      <c r="O14" t="s">
        <v>13</v>
      </c>
    </row>
    <row r="15" spans="1:23" x14ac:dyDescent="0.2">
      <c r="E15" t="s">
        <v>6</v>
      </c>
      <c r="F15" t="s">
        <v>7</v>
      </c>
      <c r="G15" t="s">
        <v>19</v>
      </c>
      <c r="H15" t="s">
        <v>9</v>
      </c>
      <c r="I15">
        <v>481</v>
      </c>
      <c r="J15" t="s">
        <v>10</v>
      </c>
      <c r="K15">
        <v>4.04</v>
      </c>
      <c r="L15" t="s">
        <v>11</v>
      </c>
      <c r="M15" t="s">
        <v>12</v>
      </c>
      <c r="N15">
        <v>343122</v>
      </c>
      <c r="O15" t="s">
        <v>13</v>
      </c>
    </row>
    <row r="16" spans="1:23" x14ac:dyDescent="0.2">
      <c r="E16" t="s">
        <v>6</v>
      </c>
      <c r="F16" t="s">
        <v>7</v>
      </c>
      <c r="G16" t="s">
        <v>20</v>
      </c>
      <c r="H16" t="s">
        <v>9</v>
      </c>
      <c r="I16">
        <v>480</v>
      </c>
      <c r="J16" t="s">
        <v>10</v>
      </c>
      <c r="K16">
        <v>4.03</v>
      </c>
      <c r="L16" t="s">
        <v>11</v>
      </c>
      <c r="M16" t="s">
        <v>12</v>
      </c>
      <c r="N16">
        <v>342300</v>
      </c>
      <c r="O16" t="s">
        <v>13</v>
      </c>
    </row>
    <row r="17" spans="5:20" x14ac:dyDescent="0.2">
      <c r="E17" t="s">
        <v>6</v>
      </c>
      <c r="F17" t="s">
        <v>7</v>
      </c>
      <c r="G17" t="s">
        <v>21</v>
      </c>
      <c r="H17" t="s">
        <v>9</v>
      </c>
      <c r="I17">
        <v>479</v>
      </c>
      <c r="J17" t="s">
        <v>10</v>
      </c>
      <c r="K17">
        <v>4.0199999999999996</v>
      </c>
      <c r="L17" t="s">
        <v>11</v>
      </c>
      <c r="M17" t="s">
        <v>12</v>
      </c>
      <c r="N17">
        <v>341799</v>
      </c>
      <c r="O17" t="s">
        <v>13</v>
      </c>
    </row>
    <row r="18" spans="5:20" x14ac:dyDescent="0.2">
      <c r="E18" t="s">
        <v>6</v>
      </c>
      <c r="F18" t="s">
        <v>7</v>
      </c>
      <c r="G18" t="s">
        <v>22</v>
      </c>
      <c r="H18" t="s">
        <v>9</v>
      </c>
      <c r="I18">
        <v>479</v>
      </c>
      <c r="J18" t="s">
        <v>10</v>
      </c>
      <c r="K18">
        <v>4.0199999999999996</v>
      </c>
      <c r="L18" t="s">
        <v>11</v>
      </c>
      <c r="M18" t="s">
        <v>12</v>
      </c>
      <c r="N18">
        <v>342007</v>
      </c>
      <c r="O18" t="s">
        <v>13</v>
      </c>
    </row>
    <row r="19" spans="5:20" x14ac:dyDescent="0.2">
      <c r="E19" t="s">
        <v>6</v>
      </c>
      <c r="F19" t="s">
        <v>7</v>
      </c>
      <c r="G19" t="s">
        <v>23</v>
      </c>
      <c r="H19" t="s">
        <v>9</v>
      </c>
      <c r="I19">
        <v>4.68</v>
      </c>
      <c r="J19" t="s">
        <v>24</v>
      </c>
      <c r="K19">
        <v>4.0199999999999996</v>
      </c>
      <c r="L19" t="s">
        <v>11</v>
      </c>
      <c r="M19" t="s">
        <v>12</v>
      </c>
      <c r="N19">
        <v>341963</v>
      </c>
      <c r="O19" t="s">
        <v>13</v>
      </c>
      <c r="S19" t="s">
        <v>73</v>
      </c>
      <c r="T19">
        <v>49741</v>
      </c>
    </row>
    <row r="20" spans="5:20" x14ac:dyDescent="0.2">
      <c r="K20">
        <f>AVERAGE(K9:K19)</f>
        <v>4.0227272727272716</v>
      </c>
      <c r="L20">
        <f>K20*1024</f>
        <v>4119.2727272727261</v>
      </c>
      <c r="S20" t="s">
        <v>73</v>
      </c>
      <c r="T20">
        <v>49808</v>
      </c>
    </row>
    <row r="21" spans="5:20" x14ac:dyDescent="0.2">
      <c r="K21" t="s">
        <v>25</v>
      </c>
      <c r="S21" t="s">
        <v>73</v>
      </c>
      <c r="T21">
        <v>49820</v>
      </c>
    </row>
    <row r="22" spans="5:20" x14ac:dyDescent="0.2">
      <c r="S22" t="s">
        <v>73</v>
      </c>
      <c r="T22">
        <v>49838</v>
      </c>
    </row>
    <row r="23" spans="5:20" x14ac:dyDescent="0.2">
      <c r="S23" t="s">
        <v>73</v>
      </c>
      <c r="T23">
        <v>49871</v>
      </c>
    </row>
    <row r="24" spans="5:20" x14ac:dyDescent="0.2">
      <c r="E24">
        <v>64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O24" t="s">
        <v>58</v>
      </c>
      <c r="P24">
        <v>4.2999999999999997E-2</v>
      </c>
      <c r="S24" t="s">
        <v>73</v>
      </c>
      <c r="T24">
        <v>49837</v>
      </c>
    </row>
    <row r="25" spans="5:20" x14ac:dyDescent="0.2">
      <c r="E25">
        <v>64</v>
      </c>
      <c r="F25" t="s">
        <v>26</v>
      </c>
      <c r="G25" t="s">
        <v>27</v>
      </c>
      <c r="H25" t="s">
        <v>28</v>
      </c>
      <c r="I25" t="s">
        <v>29</v>
      </c>
      <c r="J25" t="s">
        <v>34</v>
      </c>
      <c r="K25" t="s">
        <v>31</v>
      </c>
      <c r="L25" t="s">
        <v>35</v>
      </c>
      <c r="M25" t="s">
        <v>33</v>
      </c>
      <c r="O25" t="s">
        <v>58</v>
      </c>
      <c r="P25">
        <v>4.8000000000000001E-2</v>
      </c>
      <c r="S25" t="s">
        <v>73</v>
      </c>
      <c r="T25">
        <v>49865</v>
      </c>
    </row>
    <row r="26" spans="5:20" x14ac:dyDescent="0.2">
      <c r="E26">
        <v>64</v>
      </c>
      <c r="F26" t="s">
        <v>26</v>
      </c>
      <c r="G26" t="s">
        <v>27</v>
      </c>
      <c r="H26" t="s">
        <v>28</v>
      </c>
      <c r="I26" t="s">
        <v>29</v>
      </c>
      <c r="J26" t="s">
        <v>36</v>
      </c>
      <c r="K26" t="s">
        <v>31</v>
      </c>
      <c r="L26" t="s">
        <v>37</v>
      </c>
      <c r="M26" t="s">
        <v>33</v>
      </c>
      <c r="O26" t="s">
        <v>58</v>
      </c>
      <c r="P26">
        <v>4.2000000000000003E-2</v>
      </c>
      <c r="S26" t="s">
        <v>73</v>
      </c>
      <c r="T26">
        <v>49844</v>
      </c>
    </row>
    <row r="27" spans="5:20" x14ac:dyDescent="0.2">
      <c r="E27">
        <v>64</v>
      </c>
      <c r="F27" t="s">
        <v>26</v>
      </c>
      <c r="G27" t="s">
        <v>27</v>
      </c>
      <c r="H27" t="s">
        <v>28</v>
      </c>
      <c r="I27" t="s">
        <v>29</v>
      </c>
      <c r="J27" t="s">
        <v>38</v>
      </c>
      <c r="K27" t="s">
        <v>31</v>
      </c>
      <c r="L27" t="s">
        <v>39</v>
      </c>
      <c r="M27" t="s">
        <v>33</v>
      </c>
      <c r="O27" t="s">
        <v>58</v>
      </c>
      <c r="P27">
        <v>4.3999999999999997E-2</v>
      </c>
      <c r="S27" t="s">
        <v>73</v>
      </c>
      <c r="T27">
        <v>49867</v>
      </c>
    </row>
    <row r="28" spans="5:20" x14ac:dyDescent="0.2">
      <c r="E28">
        <v>64</v>
      </c>
      <c r="F28" t="s">
        <v>26</v>
      </c>
      <c r="G28" t="s">
        <v>27</v>
      </c>
      <c r="H28" t="s">
        <v>28</v>
      </c>
      <c r="I28" t="s">
        <v>29</v>
      </c>
      <c r="J28" t="s">
        <v>40</v>
      </c>
      <c r="K28" t="s">
        <v>31</v>
      </c>
      <c r="L28" t="s">
        <v>32</v>
      </c>
      <c r="M28" t="s">
        <v>33</v>
      </c>
      <c r="O28" t="s">
        <v>58</v>
      </c>
      <c r="P28">
        <v>4.2999999999999997E-2</v>
      </c>
      <c r="S28" t="s">
        <v>73</v>
      </c>
      <c r="T28">
        <v>49828</v>
      </c>
    </row>
    <row r="29" spans="5:20" x14ac:dyDescent="0.2">
      <c r="E29">
        <v>64</v>
      </c>
      <c r="F29" t="s">
        <v>26</v>
      </c>
      <c r="G29" t="s">
        <v>27</v>
      </c>
      <c r="H29" t="s">
        <v>28</v>
      </c>
      <c r="I29" t="s">
        <v>29</v>
      </c>
      <c r="J29" t="s">
        <v>41</v>
      </c>
      <c r="K29" t="s">
        <v>31</v>
      </c>
      <c r="L29" t="s">
        <v>39</v>
      </c>
      <c r="M29" t="s">
        <v>33</v>
      </c>
      <c r="O29" t="s">
        <v>58</v>
      </c>
      <c r="P29">
        <v>4.3999999999999997E-2</v>
      </c>
      <c r="S29" t="s">
        <v>73</v>
      </c>
      <c r="T29">
        <v>49845</v>
      </c>
    </row>
    <row r="30" spans="5:20" x14ac:dyDescent="0.2">
      <c r="E30">
        <v>64</v>
      </c>
      <c r="F30" t="s">
        <v>26</v>
      </c>
      <c r="G30" t="s">
        <v>27</v>
      </c>
      <c r="H30" t="s">
        <v>28</v>
      </c>
      <c r="I30" t="s">
        <v>29</v>
      </c>
      <c r="J30" t="s">
        <v>42</v>
      </c>
      <c r="K30" t="s">
        <v>31</v>
      </c>
      <c r="L30" t="s">
        <v>43</v>
      </c>
      <c r="M30" t="s">
        <v>33</v>
      </c>
      <c r="O30" t="s">
        <v>58</v>
      </c>
      <c r="P30">
        <v>4.1000000000000002E-2</v>
      </c>
      <c r="S30" t="s">
        <v>73</v>
      </c>
      <c r="T30">
        <v>49834</v>
      </c>
    </row>
    <row r="31" spans="5:20" x14ac:dyDescent="0.2">
      <c r="E31">
        <v>64</v>
      </c>
      <c r="F31" t="s">
        <v>26</v>
      </c>
      <c r="G31" t="s">
        <v>27</v>
      </c>
      <c r="H31" t="s">
        <v>28</v>
      </c>
      <c r="I31" t="s">
        <v>29</v>
      </c>
      <c r="J31" t="s">
        <v>44</v>
      </c>
      <c r="K31" t="s">
        <v>31</v>
      </c>
      <c r="L31" t="s">
        <v>32</v>
      </c>
      <c r="M31" t="s">
        <v>33</v>
      </c>
      <c r="O31" t="s">
        <v>58</v>
      </c>
      <c r="P31">
        <v>4.2999999999999997E-2</v>
      </c>
      <c r="S31" t="s">
        <v>73</v>
      </c>
      <c r="T31">
        <v>49859</v>
      </c>
    </row>
    <row r="32" spans="5:20" x14ac:dyDescent="0.2">
      <c r="E32">
        <v>64</v>
      </c>
      <c r="F32" t="s">
        <v>26</v>
      </c>
      <c r="G32" t="s">
        <v>27</v>
      </c>
      <c r="H32" t="s">
        <v>28</v>
      </c>
      <c r="I32" t="s">
        <v>29</v>
      </c>
      <c r="J32" t="s">
        <v>45</v>
      </c>
      <c r="K32" t="s">
        <v>31</v>
      </c>
      <c r="L32" t="s">
        <v>37</v>
      </c>
      <c r="M32" t="s">
        <v>33</v>
      </c>
      <c r="O32" t="s">
        <v>58</v>
      </c>
      <c r="P32">
        <v>4.2000000000000003E-2</v>
      </c>
      <c r="S32" t="s">
        <v>73</v>
      </c>
      <c r="T32">
        <v>49839</v>
      </c>
    </row>
    <row r="33" spans="5:20" x14ac:dyDescent="0.2">
      <c r="E33">
        <v>64</v>
      </c>
      <c r="F33" t="s">
        <v>26</v>
      </c>
      <c r="G33" t="s">
        <v>27</v>
      </c>
      <c r="H33" t="s">
        <v>28</v>
      </c>
      <c r="I33" t="s">
        <v>29</v>
      </c>
      <c r="J33" t="s">
        <v>46</v>
      </c>
      <c r="K33" t="s">
        <v>31</v>
      </c>
      <c r="L33" t="s">
        <v>47</v>
      </c>
      <c r="M33" t="s">
        <v>33</v>
      </c>
      <c r="O33" t="s">
        <v>58</v>
      </c>
      <c r="P33">
        <v>4.4999999999999998E-2</v>
      </c>
      <c r="S33" t="s">
        <v>73</v>
      </c>
      <c r="T33">
        <v>49856</v>
      </c>
    </row>
    <row r="34" spans="5:20" x14ac:dyDescent="0.2">
      <c r="E34">
        <v>64</v>
      </c>
      <c r="F34" t="s">
        <v>26</v>
      </c>
      <c r="G34" t="s">
        <v>27</v>
      </c>
      <c r="H34" t="s">
        <v>28</v>
      </c>
      <c r="I34" t="s">
        <v>29</v>
      </c>
      <c r="J34" t="s">
        <v>48</v>
      </c>
      <c r="K34" t="s">
        <v>31</v>
      </c>
      <c r="L34" t="s">
        <v>37</v>
      </c>
      <c r="M34" t="s">
        <v>33</v>
      </c>
      <c r="O34" t="s">
        <v>58</v>
      </c>
      <c r="P34">
        <v>4.2000000000000003E-2</v>
      </c>
      <c r="S34" t="s">
        <v>73</v>
      </c>
      <c r="T34">
        <v>49830</v>
      </c>
    </row>
    <row r="35" spans="5:20" x14ac:dyDescent="0.2">
      <c r="E35">
        <v>64</v>
      </c>
      <c r="F35" t="s">
        <v>26</v>
      </c>
      <c r="G35" t="s">
        <v>27</v>
      </c>
      <c r="H35" t="s">
        <v>28</v>
      </c>
      <c r="I35" t="s">
        <v>29</v>
      </c>
      <c r="J35" t="s">
        <v>49</v>
      </c>
      <c r="K35" t="s">
        <v>31</v>
      </c>
      <c r="L35" t="s">
        <v>39</v>
      </c>
      <c r="M35" t="s">
        <v>33</v>
      </c>
      <c r="O35" t="s">
        <v>58</v>
      </c>
      <c r="P35">
        <v>4.3999999999999997E-2</v>
      </c>
      <c r="S35" t="s">
        <v>73</v>
      </c>
      <c r="T35">
        <v>49842</v>
      </c>
    </row>
    <row r="36" spans="5:20" x14ac:dyDescent="0.2">
      <c r="E36">
        <v>64</v>
      </c>
      <c r="F36" t="s">
        <v>26</v>
      </c>
      <c r="G36" t="s">
        <v>27</v>
      </c>
      <c r="H36" t="s">
        <v>28</v>
      </c>
      <c r="I36" t="s">
        <v>29</v>
      </c>
      <c r="J36" t="s">
        <v>50</v>
      </c>
      <c r="K36" t="s">
        <v>31</v>
      </c>
      <c r="L36" t="s">
        <v>32</v>
      </c>
      <c r="M36" t="s">
        <v>33</v>
      </c>
      <c r="O36" t="s">
        <v>58</v>
      </c>
      <c r="P36">
        <v>4.2999999999999997E-2</v>
      </c>
      <c r="S36" t="s">
        <v>73</v>
      </c>
      <c r="T36">
        <v>49841</v>
      </c>
    </row>
    <row r="37" spans="5:20" x14ac:dyDescent="0.2">
      <c r="E37">
        <v>64</v>
      </c>
      <c r="F37" t="s">
        <v>26</v>
      </c>
      <c r="G37" t="s">
        <v>27</v>
      </c>
      <c r="H37" t="s">
        <v>28</v>
      </c>
      <c r="I37" t="s">
        <v>29</v>
      </c>
      <c r="J37" t="s">
        <v>51</v>
      </c>
      <c r="K37" t="s">
        <v>31</v>
      </c>
      <c r="L37" t="s">
        <v>39</v>
      </c>
      <c r="M37" t="s">
        <v>33</v>
      </c>
      <c r="O37" t="s">
        <v>58</v>
      </c>
      <c r="P37">
        <v>4.3999999999999997E-2</v>
      </c>
      <c r="S37" t="s">
        <v>73</v>
      </c>
      <c r="T37">
        <v>49838</v>
      </c>
    </row>
    <row r="38" spans="5:20" x14ac:dyDescent="0.2">
      <c r="E38">
        <v>64</v>
      </c>
      <c r="F38" t="s">
        <v>26</v>
      </c>
      <c r="G38" t="s">
        <v>27</v>
      </c>
      <c r="H38" t="s">
        <v>28</v>
      </c>
      <c r="I38" t="s">
        <v>29</v>
      </c>
      <c r="J38" t="s">
        <v>52</v>
      </c>
      <c r="K38" t="s">
        <v>31</v>
      </c>
      <c r="L38" t="s">
        <v>39</v>
      </c>
      <c r="M38" t="s">
        <v>33</v>
      </c>
      <c r="O38" t="s">
        <v>58</v>
      </c>
      <c r="P38">
        <v>4.3999999999999997E-2</v>
      </c>
      <c r="S38" t="s">
        <v>73</v>
      </c>
      <c r="T38">
        <v>49832</v>
      </c>
    </row>
    <row r="39" spans="5:20" x14ac:dyDescent="0.2">
      <c r="E39">
        <v>64</v>
      </c>
      <c r="F39" t="s">
        <v>26</v>
      </c>
      <c r="G39" t="s">
        <v>27</v>
      </c>
      <c r="H39" t="s">
        <v>28</v>
      </c>
      <c r="I39" t="s">
        <v>29</v>
      </c>
      <c r="J39" t="s">
        <v>53</v>
      </c>
      <c r="K39" t="s">
        <v>31</v>
      </c>
      <c r="L39" t="s">
        <v>39</v>
      </c>
      <c r="M39" t="s">
        <v>33</v>
      </c>
      <c r="O39" t="s">
        <v>58</v>
      </c>
      <c r="P39">
        <v>4.3999999999999997E-2</v>
      </c>
      <c r="S39" t="s">
        <v>73</v>
      </c>
      <c r="T39">
        <v>49854</v>
      </c>
    </row>
    <row r="40" spans="5:20" x14ac:dyDescent="0.2">
      <c r="E40">
        <v>64</v>
      </c>
      <c r="F40" t="s">
        <v>26</v>
      </c>
      <c r="G40" t="s">
        <v>27</v>
      </c>
      <c r="H40" t="s">
        <v>28</v>
      </c>
      <c r="I40" t="s">
        <v>29</v>
      </c>
      <c r="J40" t="s">
        <v>54</v>
      </c>
      <c r="K40" t="s">
        <v>31</v>
      </c>
      <c r="L40" t="s">
        <v>47</v>
      </c>
      <c r="M40" t="s">
        <v>33</v>
      </c>
      <c r="O40" t="s">
        <v>58</v>
      </c>
      <c r="P40">
        <v>4.4999999999999998E-2</v>
      </c>
      <c r="S40" t="s">
        <v>73</v>
      </c>
      <c r="T40">
        <v>49842</v>
      </c>
    </row>
    <row r="41" spans="5:20" x14ac:dyDescent="0.2">
      <c r="E41">
        <v>64</v>
      </c>
      <c r="F41" t="s">
        <v>26</v>
      </c>
      <c r="G41" t="s">
        <v>27</v>
      </c>
      <c r="H41" t="s">
        <v>28</v>
      </c>
      <c r="I41" t="s">
        <v>29</v>
      </c>
      <c r="J41" t="s">
        <v>55</v>
      </c>
      <c r="K41" t="s">
        <v>31</v>
      </c>
      <c r="L41" t="s">
        <v>56</v>
      </c>
      <c r="M41" t="s">
        <v>33</v>
      </c>
      <c r="O41" t="s">
        <v>58</v>
      </c>
      <c r="P41">
        <v>5.3999999999999999E-2</v>
      </c>
      <c r="S41" t="s">
        <v>73</v>
      </c>
      <c r="T41">
        <v>49868</v>
      </c>
    </row>
    <row r="42" spans="5:20" x14ac:dyDescent="0.2">
      <c r="E42">
        <v>64</v>
      </c>
      <c r="F42" t="s">
        <v>26</v>
      </c>
      <c r="G42" t="s">
        <v>27</v>
      </c>
      <c r="H42" t="s">
        <v>28</v>
      </c>
      <c r="I42" t="s">
        <v>29</v>
      </c>
      <c r="J42" t="s">
        <v>57</v>
      </c>
      <c r="K42" t="s">
        <v>31</v>
      </c>
      <c r="L42" t="s">
        <v>35</v>
      </c>
      <c r="M42" t="s">
        <v>33</v>
      </c>
      <c r="O42" t="s">
        <v>58</v>
      </c>
      <c r="P42">
        <v>4.8000000000000001E-2</v>
      </c>
      <c r="S42" t="s">
        <v>73</v>
      </c>
      <c r="T42">
        <v>49840</v>
      </c>
    </row>
    <row r="43" spans="5:20" x14ac:dyDescent="0.2">
      <c r="P43">
        <f>AVERAGE(P24:P42)</f>
        <v>4.4368421052631592E-2</v>
      </c>
      <c r="S43" t="s">
        <v>73</v>
      </c>
      <c r="T43">
        <v>49870</v>
      </c>
    </row>
    <row r="44" spans="5:20" x14ac:dyDescent="0.2">
      <c r="P44">
        <f>P43*1000</f>
        <v>44.368421052631589</v>
      </c>
      <c r="S44" t="s">
        <v>73</v>
      </c>
      <c r="T44">
        <v>49845</v>
      </c>
    </row>
    <row r="45" spans="5:20" x14ac:dyDescent="0.2">
      <c r="S45" t="s">
        <v>73</v>
      </c>
      <c r="T45">
        <v>49834</v>
      </c>
    </row>
    <row r="46" spans="5:20" x14ac:dyDescent="0.2">
      <c r="S46" t="s">
        <v>73</v>
      </c>
      <c r="T46">
        <v>49842</v>
      </c>
    </row>
    <row r="47" spans="5:20" x14ac:dyDescent="0.2">
      <c r="S47" t="s">
        <v>73</v>
      </c>
      <c r="T47">
        <v>49871</v>
      </c>
    </row>
    <row r="48" spans="5:20" x14ac:dyDescent="0.2">
      <c r="S48" t="s">
        <v>73</v>
      </c>
      <c r="T48">
        <v>49839</v>
      </c>
    </row>
    <row r="49" spans="19:20" x14ac:dyDescent="0.2">
      <c r="S49" t="s">
        <v>73</v>
      </c>
      <c r="T49">
        <v>49870</v>
      </c>
    </row>
    <row r="50" spans="19:20" x14ac:dyDescent="0.2">
      <c r="S50" t="s">
        <v>73</v>
      </c>
      <c r="T50">
        <v>49838</v>
      </c>
    </row>
    <row r="51" spans="19:20" x14ac:dyDescent="0.2">
      <c r="S51" t="s">
        <v>73</v>
      </c>
      <c r="T51">
        <v>49866</v>
      </c>
    </row>
    <row r="52" spans="19:20" x14ac:dyDescent="0.2">
      <c r="S52" t="s">
        <v>73</v>
      </c>
      <c r="T52">
        <v>49828</v>
      </c>
    </row>
    <row r="53" spans="19:20" x14ac:dyDescent="0.2">
      <c r="S53" t="s">
        <v>73</v>
      </c>
      <c r="T53">
        <v>49837</v>
      </c>
    </row>
    <row r="54" spans="19:20" x14ac:dyDescent="0.2">
      <c r="S54" t="s">
        <v>73</v>
      </c>
      <c r="T54">
        <v>49841</v>
      </c>
    </row>
    <row r="55" spans="19:20" x14ac:dyDescent="0.2">
      <c r="S55" t="s">
        <v>73</v>
      </c>
      <c r="T55">
        <v>49853</v>
      </c>
    </row>
    <row r="56" spans="19:20" x14ac:dyDescent="0.2">
      <c r="S56" t="s">
        <v>73</v>
      </c>
      <c r="T56">
        <v>49833</v>
      </c>
    </row>
    <row r="57" spans="19:20" x14ac:dyDescent="0.2">
      <c r="S57" t="s">
        <v>73</v>
      </c>
      <c r="T57">
        <v>49850</v>
      </c>
    </row>
    <row r="58" spans="19:20" x14ac:dyDescent="0.2">
      <c r="S58" t="s">
        <v>73</v>
      </c>
      <c r="T58">
        <v>49839</v>
      </c>
    </row>
    <row r="59" spans="19:20" x14ac:dyDescent="0.2">
      <c r="S59" t="s">
        <v>73</v>
      </c>
      <c r="T59">
        <v>49862</v>
      </c>
    </row>
    <row r="60" spans="19:20" x14ac:dyDescent="0.2">
      <c r="S60" t="s">
        <v>73</v>
      </c>
      <c r="T60">
        <v>49828</v>
      </c>
    </row>
    <row r="61" spans="19:20" x14ac:dyDescent="0.2">
      <c r="S61" t="s">
        <v>73</v>
      </c>
      <c r="T61">
        <v>49856</v>
      </c>
    </row>
    <row r="62" spans="19:20" x14ac:dyDescent="0.2">
      <c r="S62" t="s">
        <v>73</v>
      </c>
      <c r="T62">
        <v>49835</v>
      </c>
    </row>
    <row r="63" spans="19:20" x14ac:dyDescent="0.2">
      <c r="S63" t="s">
        <v>73</v>
      </c>
      <c r="T63">
        <v>49859</v>
      </c>
    </row>
    <row r="64" spans="19:20" x14ac:dyDescent="0.2">
      <c r="S64" t="s">
        <v>73</v>
      </c>
      <c r="T64">
        <v>49837</v>
      </c>
    </row>
    <row r="65" spans="19:20" x14ac:dyDescent="0.2">
      <c r="S65" t="s">
        <v>73</v>
      </c>
      <c r="T65">
        <v>49849</v>
      </c>
    </row>
    <row r="66" spans="19:20" x14ac:dyDescent="0.2">
      <c r="S66" t="s">
        <v>73</v>
      </c>
      <c r="T66">
        <v>49833</v>
      </c>
    </row>
    <row r="67" spans="19:20" x14ac:dyDescent="0.2">
      <c r="S67" t="s">
        <v>73</v>
      </c>
      <c r="T67">
        <v>49871</v>
      </c>
    </row>
    <row r="68" spans="19:20" x14ac:dyDescent="0.2">
      <c r="S68" t="s">
        <v>73</v>
      </c>
      <c r="T68">
        <v>49834</v>
      </c>
    </row>
    <row r="69" spans="19:20" x14ac:dyDescent="0.2">
      <c r="S69" t="s">
        <v>73</v>
      </c>
      <c r="T69">
        <v>49842</v>
      </c>
    </row>
    <row r="70" spans="19:20" x14ac:dyDescent="0.2">
      <c r="S70" t="s">
        <v>73</v>
      </c>
      <c r="T70">
        <v>49831</v>
      </c>
    </row>
    <row r="71" spans="19:20" x14ac:dyDescent="0.2">
      <c r="S71" t="s">
        <v>73</v>
      </c>
      <c r="T71">
        <v>49872</v>
      </c>
    </row>
    <row r="72" spans="19:20" x14ac:dyDescent="0.2">
      <c r="S72" t="s">
        <v>73</v>
      </c>
      <c r="T72">
        <v>49838</v>
      </c>
    </row>
    <row r="73" spans="19:20" x14ac:dyDescent="0.2">
      <c r="S73" t="s">
        <v>73</v>
      </c>
      <c r="T73">
        <v>49865</v>
      </c>
    </row>
    <row r="74" spans="19:20" x14ac:dyDescent="0.2">
      <c r="S74" t="s">
        <v>73</v>
      </c>
      <c r="T74">
        <v>49824</v>
      </c>
    </row>
    <row r="75" spans="19:20" x14ac:dyDescent="0.2">
      <c r="S75" t="s">
        <v>73</v>
      </c>
      <c r="T75">
        <v>49874</v>
      </c>
    </row>
    <row r="76" spans="19:20" x14ac:dyDescent="0.2">
      <c r="S76" t="s">
        <v>73</v>
      </c>
      <c r="T76">
        <v>49836</v>
      </c>
    </row>
    <row r="77" spans="19:20" x14ac:dyDescent="0.2">
      <c r="S77" t="s">
        <v>73</v>
      </c>
      <c r="T77">
        <v>49846</v>
      </c>
    </row>
    <row r="78" spans="19:20" x14ac:dyDescent="0.2">
      <c r="S78" t="s">
        <v>73</v>
      </c>
      <c r="T78">
        <v>49831</v>
      </c>
    </row>
    <row r="79" spans="19:20" x14ac:dyDescent="0.2">
      <c r="S79" t="s">
        <v>73</v>
      </c>
      <c r="T79">
        <v>49851</v>
      </c>
    </row>
    <row r="80" spans="19:20" x14ac:dyDescent="0.2">
      <c r="S80" t="s">
        <v>73</v>
      </c>
      <c r="T80">
        <v>49842</v>
      </c>
    </row>
    <row r="81" spans="19:20" x14ac:dyDescent="0.2">
      <c r="S81" t="s">
        <v>73</v>
      </c>
      <c r="T81">
        <v>49856</v>
      </c>
    </row>
    <row r="82" spans="19:20" x14ac:dyDescent="0.2">
      <c r="S82" t="s">
        <v>73</v>
      </c>
      <c r="T82">
        <v>49836</v>
      </c>
    </row>
    <row r="83" spans="19:20" x14ac:dyDescent="0.2">
      <c r="S83" t="s">
        <v>73</v>
      </c>
      <c r="T83">
        <v>49856</v>
      </c>
    </row>
    <row r="84" spans="19:20" x14ac:dyDescent="0.2">
      <c r="S84" t="s">
        <v>73</v>
      </c>
      <c r="T84">
        <v>49844</v>
      </c>
    </row>
    <row r="85" spans="19:20" x14ac:dyDescent="0.2">
      <c r="S85" t="s">
        <v>73</v>
      </c>
      <c r="T85">
        <v>49835</v>
      </c>
    </row>
    <row r="86" spans="19:20" x14ac:dyDescent="0.2">
      <c r="S86" t="s">
        <v>73</v>
      </c>
      <c r="T86">
        <v>49841</v>
      </c>
    </row>
    <row r="87" spans="19:20" x14ac:dyDescent="0.2">
      <c r="S87" t="s">
        <v>73</v>
      </c>
      <c r="T87">
        <v>49849</v>
      </c>
    </row>
    <row r="88" spans="19:20" x14ac:dyDescent="0.2">
      <c r="S88" t="s">
        <v>73</v>
      </c>
      <c r="T88">
        <v>49848</v>
      </c>
    </row>
    <row r="89" spans="19:20" x14ac:dyDescent="0.2">
      <c r="S89" t="s">
        <v>73</v>
      </c>
      <c r="T89">
        <v>49867</v>
      </c>
    </row>
    <row r="90" spans="19:20" x14ac:dyDescent="0.2">
      <c r="S90" t="s">
        <v>73</v>
      </c>
      <c r="T90">
        <v>49830</v>
      </c>
    </row>
    <row r="91" spans="19:20" x14ac:dyDescent="0.2">
      <c r="S91" t="s">
        <v>73</v>
      </c>
      <c r="T91">
        <v>49870</v>
      </c>
    </row>
    <row r="92" spans="19:20" x14ac:dyDescent="0.2">
      <c r="S92" t="s">
        <v>73</v>
      </c>
      <c r="T92">
        <v>49845</v>
      </c>
    </row>
    <row r="93" spans="19:20" x14ac:dyDescent="0.2">
      <c r="S93" t="s">
        <v>73</v>
      </c>
      <c r="T93">
        <v>49847</v>
      </c>
    </row>
    <row r="94" spans="19:20" x14ac:dyDescent="0.2">
      <c r="S94" t="s">
        <v>73</v>
      </c>
      <c r="T94">
        <v>49841</v>
      </c>
    </row>
    <row r="95" spans="19:20" x14ac:dyDescent="0.2">
      <c r="S95" t="s">
        <v>73</v>
      </c>
      <c r="T95">
        <v>49870</v>
      </c>
    </row>
    <row r="96" spans="19:20" x14ac:dyDescent="0.2">
      <c r="S96" t="s">
        <v>73</v>
      </c>
      <c r="T96">
        <v>49832</v>
      </c>
    </row>
    <row r="97" spans="19:20" x14ac:dyDescent="0.2">
      <c r="S97" t="s">
        <v>73</v>
      </c>
      <c r="T97">
        <v>49865</v>
      </c>
    </row>
    <row r="98" spans="19:20" x14ac:dyDescent="0.2">
      <c r="S98" t="s">
        <v>73</v>
      </c>
      <c r="T98">
        <v>49829</v>
      </c>
    </row>
    <row r="99" spans="19:20" x14ac:dyDescent="0.2">
      <c r="S99" t="s">
        <v>73</v>
      </c>
      <c r="T99">
        <v>49875</v>
      </c>
    </row>
    <row r="100" spans="19:20" x14ac:dyDescent="0.2">
      <c r="S100" t="s">
        <v>73</v>
      </c>
      <c r="T100">
        <v>49836</v>
      </c>
    </row>
    <row r="101" spans="19:20" x14ac:dyDescent="0.2">
      <c r="S101" t="s">
        <v>73</v>
      </c>
      <c r="T101">
        <v>49839</v>
      </c>
    </row>
    <row r="102" spans="19:20" x14ac:dyDescent="0.2">
      <c r="S102" t="s">
        <v>73</v>
      </c>
      <c r="T102">
        <v>49837</v>
      </c>
    </row>
    <row r="103" spans="19:20" x14ac:dyDescent="0.2">
      <c r="S103" t="s">
        <v>73</v>
      </c>
      <c r="T103">
        <v>49864</v>
      </c>
    </row>
    <row r="104" spans="19:20" x14ac:dyDescent="0.2">
      <c r="S104" t="s">
        <v>73</v>
      </c>
      <c r="T104">
        <v>49826</v>
      </c>
    </row>
    <row r="105" spans="19:20" x14ac:dyDescent="0.2">
      <c r="S105" t="s">
        <v>73</v>
      </c>
      <c r="T105">
        <v>49854</v>
      </c>
    </row>
    <row r="106" spans="19:20" x14ac:dyDescent="0.2">
      <c r="S106" t="s">
        <v>73</v>
      </c>
      <c r="T106">
        <v>49837</v>
      </c>
    </row>
    <row r="107" spans="19:20" x14ac:dyDescent="0.2">
      <c r="T107">
        <f>AVERAGE(T19:T106)</f>
        <v>49844.772727272728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Panteleimonas Chatzimiltis</dc:creator>
  <cp:lastModifiedBy>Panteleimonas Chatzimiltis</cp:lastModifiedBy>
  <dcterms:created xsi:type="dcterms:W3CDTF">2024-02-09T15:15:33Z</dcterms:created>
  <dcterms:modified xsi:type="dcterms:W3CDTF">2024-02-12T13:04:09Z</dcterms:modified>
</cp:coreProperties>
</file>