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daya\Downloads\"/>
    </mc:Choice>
  </mc:AlternateContent>
  <xr:revisionPtr revIDLastSave="0" documentId="13_ncr:1_{97D6413A-1BAD-4849-BE2D-F4C56521FD21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alary" sheetId="1" r:id="rId1"/>
    <sheet name="Flight Timings" sheetId="2" r:id="rId2"/>
    <sheet name="AQI" sheetId="3" r:id="rId3"/>
    <sheet name="Stock Price" sheetId="4" r:id="rId4"/>
    <sheet name="Solar Panel Output" sheetId="5" r:id="rId5"/>
  </sheets>
  <calcPr calcId="191029"/>
</workbook>
</file>

<file path=xl/calcChain.xml><?xml version="1.0" encoding="utf-8"?>
<calcChain xmlns="http://schemas.openxmlformats.org/spreadsheetml/2006/main">
  <c r="P8" i="5" l="1"/>
  <c r="P7" i="5"/>
  <c r="P6" i="5"/>
  <c r="O8" i="5"/>
  <c r="O7" i="5"/>
  <c r="O6" i="5"/>
  <c r="P6" i="4"/>
  <c r="P7" i="4"/>
  <c r="P8" i="4"/>
  <c r="P5" i="4"/>
  <c r="O8" i="4"/>
  <c r="O7" i="4"/>
  <c r="O6" i="4"/>
  <c r="O5" i="4"/>
  <c r="N6" i="4"/>
  <c r="N5" i="4"/>
  <c r="F20" i="3"/>
  <c r="F19" i="3"/>
  <c r="F18" i="3"/>
  <c r="E20" i="3"/>
  <c r="E19" i="3"/>
  <c r="E18" i="3"/>
  <c r="R7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4" i="2"/>
  <c r="Q7" i="2"/>
  <c r="I5" i="1"/>
  <c r="I6" i="1"/>
  <c r="H6" i="1"/>
  <c r="H5" i="1"/>
  <c r="R8" i="2" l="1"/>
  <c r="Q8" i="2"/>
  <c r="R9" i="2"/>
  <c r="Q9" i="2"/>
</calcChain>
</file>

<file path=xl/sharedStrings.xml><?xml version="1.0" encoding="utf-8"?>
<sst xmlns="http://schemas.openxmlformats.org/spreadsheetml/2006/main" count="788" uniqueCount="422">
  <si>
    <t>Country A</t>
  </si>
  <si>
    <t>Country B</t>
  </si>
  <si>
    <t>Citizen ID</t>
  </si>
  <si>
    <t>Monthly Salary</t>
  </si>
  <si>
    <t>A951558</t>
  </si>
  <si>
    <t>A758040</t>
  </si>
  <si>
    <t>D451732</t>
  </si>
  <si>
    <t>X699287</t>
  </si>
  <si>
    <t>N907417</t>
  </si>
  <si>
    <t>F189323</t>
  </si>
  <si>
    <t>A723182</t>
  </si>
  <si>
    <t>E866100</t>
  </si>
  <si>
    <t>Z913510</t>
  </si>
  <si>
    <t>G497311</t>
  </si>
  <si>
    <t>N433763</t>
  </si>
  <si>
    <t>P280475</t>
  </si>
  <si>
    <t>V631491</t>
  </si>
  <si>
    <t>O308396</t>
  </si>
  <si>
    <t>X174334</t>
  </si>
  <si>
    <t>X195586</t>
  </si>
  <si>
    <t>B662020</t>
  </si>
  <si>
    <t>I404829</t>
  </si>
  <si>
    <t>M221476</t>
  </si>
  <si>
    <t>M378621</t>
  </si>
  <si>
    <t>T574621</t>
  </si>
  <si>
    <t>G605086</t>
  </si>
  <si>
    <t>U965926</t>
  </si>
  <si>
    <t>E796386</t>
  </si>
  <si>
    <t>Q296637</t>
  </si>
  <si>
    <t>I854839</t>
  </si>
  <si>
    <t>Q924837</t>
  </si>
  <si>
    <t>N100239</t>
  </si>
  <si>
    <t>Z285269</t>
  </si>
  <si>
    <t>R312710</t>
  </si>
  <si>
    <t>E568628</t>
  </si>
  <si>
    <t>K582556</t>
  </si>
  <si>
    <t>R575702</t>
  </si>
  <si>
    <t>S193355</t>
  </si>
  <si>
    <t>F904544</t>
  </si>
  <si>
    <t>Z724809</t>
  </si>
  <si>
    <t>K681951</t>
  </si>
  <si>
    <t>X864864</t>
  </si>
  <si>
    <t>L647761</t>
  </si>
  <si>
    <t>C673171</t>
  </si>
  <si>
    <t>P668423</t>
  </si>
  <si>
    <t>N375460</t>
  </si>
  <si>
    <t>I681350</t>
  </si>
  <si>
    <t>X361864</t>
  </si>
  <si>
    <t>D615939</t>
  </si>
  <si>
    <t>A931552</t>
  </si>
  <si>
    <t>U647358</t>
  </si>
  <si>
    <t>I777546</t>
  </si>
  <si>
    <t>M332825</t>
  </si>
  <si>
    <t>M716878</t>
  </si>
  <si>
    <t>R180227</t>
  </si>
  <si>
    <t>K680043</t>
  </si>
  <si>
    <t>U840648</t>
  </si>
  <si>
    <t>E407963</t>
  </si>
  <si>
    <t>M339783</t>
  </si>
  <si>
    <t>O162663</t>
  </si>
  <si>
    <t>D549086</t>
  </si>
  <si>
    <t>E354534</t>
  </si>
  <si>
    <t>A203881</t>
  </si>
  <si>
    <t>U409274</t>
  </si>
  <si>
    <t>D291668</t>
  </si>
  <si>
    <t>K443175</t>
  </si>
  <si>
    <t>F294004</t>
  </si>
  <si>
    <t>B241532</t>
  </si>
  <si>
    <t>I532027</t>
  </si>
  <si>
    <t>S997205</t>
  </si>
  <si>
    <t>J522231</t>
  </si>
  <si>
    <t>S121072</t>
  </si>
  <si>
    <t>P325161</t>
  </si>
  <si>
    <t>F945659</t>
  </si>
  <si>
    <t>Indigo Airline</t>
  </si>
  <si>
    <t>Air Asia</t>
  </si>
  <si>
    <t>Air India</t>
  </si>
  <si>
    <t>Flight Number</t>
  </si>
  <si>
    <t>Schedule Arrival</t>
  </si>
  <si>
    <t>Actual Arrival</t>
  </si>
  <si>
    <t>I5-8990</t>
  </si>
  <si>
    <t>I5-5079</t>
  </si>
  <si>
    <t>I5-6073</t>
  </si>
  <si>
    <t>I5-8673</t>
  </si>
  <si>
    <t>I5-2302</t>
  </si>
  <si>
    <t>I5-6646</t>
  </si>
  <si>
    <t>I5-4060</t>
  </si>
  <si>
    <t>I5-5142</t>
  </si>
  <si>
    <t>I5-7517</t>
  </si>
  <si>
    <t>I5-2246</t>
  </si>
  <si>
    <t>I5-7059</t>
  </si>
  <si>
    <t>I5-1458</t>
  </si>
  <si>
    <t>I5-2472</t>
  </si>
  <si>
    <t>I5-8314</t>
  </si>
  <si>
    <t>I5-8914</t>
  </si>
  <si>
    <t>I5-3496</t>
  </si>
  <si>
    <t>I5-2982</t>
  </si>
  <si>
    <t>I5-1426</t>
  </si>
  <si>
    <t>I5-4141</t>
  </si>
  <si>
    <t>I5-1024</t>
  </si>
  <si>
    <t>I5-8401</t>
  </si>
  <si>
    <t>I5-9103</t>
  </si>
  <si>
    <t>I5-6061</t>
  </si>
  <si>
    <t>I5-2511</t>
  </si>
  <si>
    <t>I5-8480</t>
  </si>
  <si>
    <t>I5-8099</t>
  </si>
  <si>
    <t>I5-2919</t>
  </si>
  <si>
    <t>I5-4918</t>
  </si>
  <si>
    <t>I5-4597</t>
  </si>
  <si>
    <t>I5-2499</t>
  </si>
  <si>
    <t>I5-1308</t>
  </si>
  <si>
    <t>I5-5724</t>
  </si>
  <si>
    <t>I5-3133</t>
  </si>
  <si>
    <t>I5-8517</t>
  </si>
  <si>
    <t>I5-6818</t>
  </si>
  <si>
    <t>I5-4403</t>
  </si>
  <si>
    <t>I5-5230</t>
  </si>
  <si>
    <t>I5-6733</t>
  </si>
  <si>
    <t>I5-3023</t>
  </si>
  <si>
    <t>I5-5008</t>
  </si>
  <si>
    <t>I5-2738</t>
  </si>
  <si>
    <t>I5-4641</t>
  </si>
  <si>
    <t>I5-2228</t>
  </si>
  <si>
    <t>I5-4139</t>
  </si>
  <si>
    <t>I5-4670</t>
  </si>
  <si>
    <t>I5-6644</t>
  </si>
  <si>
    <t>I5-8798</t>
  </si>
  <si>
    <t>I5-3719</t>
  </si>
  <si>
    <t>I5-3138</t>
  </si>
  <si>
    <t>I5-9193</t>
  </si>
  <si>
    <t>I5-7030</t>
  </si>
  <si>
    <t>I5-2543</t>
  </si>
  <si>
    <t>I5-8223</t>
  </si>
  <si>
    <t>I5-9217</t>
  </si>
  <si>
    <t>I5-2344</t>
  </si>
  <si>
    <t>I5-2365</t>
  </si>
  <si>
    <t>I5-6958</t>
  </si>
  <si>
    <t>I5-8865</t>
  </si>
  <si>
    <t>I5-5810</t>
  </si>
  <si>
    <t>I5-6103</t>
  </si>
  <si>
    <t>I5-7365</t>
  </si>
  <si>
    <t>I5-7314</t>
  </si>
  <si>
    <t>I5-9624</t>
  </si>
  <si>
    <t>I5-6517</t>
  </si>
  <si>
    <t>I5-3948</t>
  </si>
  <si>
    <t>I5-1400</t>
  </si>
  <si>
    <t>I5-5254</t>
  </si>
  <si>
    <t>I5-8624</t>
  </si>
  <si>
    <t>I5-5557</t>
  </si>
  <si>
    <t>I5-7064</t>
  </si>
  <si>
    <t>I5-9774</t>
  </si>
  <si>
    <t>I5-6996</t>
  </si>
  <si>
    <t>I5-3708</t>
  </si>
  <si>
    <t>I5-8948</t>
  </si>
  <si>
    <t>I5-4832</t>
  </si>
  <si>
    <t>I5-4218</t>
  </si>
  <si>
    <t>I5-2853</t>
  </si>
  <si>
    <t>I5-4548</t>
  </si>
  <si>
    <t>I5-1848</t>
  </si>
  <si>
    <t>I5-8722</t>
  </si>
  <si>
    <t>I5-3404</t>
  </si>
  <si>
    <t>I5-6773</t>
  </si>
  <si>
    <t>I5-6350</t>
  </si>
  <si>
    <t>I5-3557</t>
  </si>
  <si>
    <t>I5-9485</t>
  </si>
  <si>
    <t>I5-2229</t>
  </si>
  <si>
    <t>I5-8503</t>
  </si>
  <si>
    <t>I5-4705</t>
  </si>
  <si>
    <t>I5-4871</t>
  </si>
  <si>
    <t>I5-1980</t>
  </si>
  <si>
    <t>I5-2431</t>
  </si>
  <si>
    <t>I5-2092</t>
  </si>
  <si>
    <t>I5-3932</t>
  </si>
  <si>
    <t>I5-4273</t>
  </si>
  <si>
    <t>I5-6917</t>
  </si>
  <si>
    <t>I5-9756</t>
  </si>
  <si>
    <t>I5-7353</t>
  </si>
  <si>
    <t>I5-2321</t>
  </si>
  <si>
    <t>I5-6488</t>
  </si>
  <si>
    <t>I5-8015</t>
  </si>
  <si>
    <t>I5-9691</t>
  </si>
  <si>
    <t>I5-5342</t>
  </si>
  <si>
    <t>I5-1601</t>
  </si>
  <si>
    <t>I5-9122</t>
  </si>
  <si>
    <t>I5-9996</t>
  </si>
  <si>
    <t>I5-8289</t>
  </si>
  <si>
    <t>I5-8377</t>
  </si>
  <si>
    <t>I5-5735</t>
  </si>
  <si>
    <t>I5-6553</t>
  </si>
  <si>
    <t>I5-2607</t>
  </si>
  <si>
    <t>I5-1684</t>
  </si>
  <si>
    <t>I5-7225</t>
  </si>
  <si>
    <t>I5-7165</t>
  </si>
  <si>
    <t>I5-8120</t>
  </si>
  <si>
    <t>I5-2374</t>
  </si>
  <si>
    <t>I5-6219</t>
  </si>
  <si>
    <t>I5-3327</t>
  </si>
  <si>
    <t>I5-1242</t>
  </si>
  <si>
    <t>I5-2706</t>
  </si>
  <si>
    <t>I5-4787</t>
  </si>
  <si>
    <t>I5-5989</t>
  </si>
  <si>
    <t>I5-8682</t>
  </si>
  <si>
    <t>I5-3135</t>
  </si>
  <si>
    <t>I5-9446</t>
  </si>
  <si>
    <t>I5-6726</t>
  </si>
  <si>
    <t>I5-9202</t>
  </si>
  <si>
    <t>I5-5736</t>
  </si>
  <si>
    <t>I5-8829</t>
  </si>
  <si>
    <t>I5-1473</t>
  </si>
  <si>
    <t>I5-9869</t>
  </si>
  <si>
    <t>I5-1643</t>
  </si>
  <si>
    <t>I5-5196</t>
  </si>
  <si>
    <t>I5-5108</t>
  </si>
  <si>
    <t>I5-8234</t>
  </si>
  <si>
    <t>I5-5865</t>
  </si>
  <si>
    <t>I5-1084</t>
  </si>
  <si>
    <t>I5-1154</t>
  </si>
  <si>
    <t>I5-9705</t>
  </si>
  <si>
    <t>I5-8444</t>
  </si>
  <si>
    <t>I5-1045</t>
  </si>
  <si>
    <t>I5-4435</t>
  </si>
  <si>
    <t>I5-3045</t>
  </si>
  <si>
    <t>I5-2585</t>
  </si>
  <si>
    <t>I5-3296</t>
  </si>
  <si>
    <t>I5-8548</t>
  </si>
  <si>
    <t>I5-8397</t>
  </si>
  <si>
    <t>I5-8535</t>
  </si>
  <si>
    <t>I5-7069</t>
  </si>
  <si>
    <t>I5-8460</t>
  </si>
  <si>
    <t>I5-2309</t>
  </si>
  <si>
    <t>I5-2050</t>
  </si>
  <si>
    <t>I5-3515</t>
  </si>
  <si>
    <t>I5-2273</t>
  </si>
  <si>
    <t>I5-7987</t>
  </si>
  <si>
    <t>I5-1805</t>
  </si>
  <si>
    <t>I5-1413</t>
  </si>
  <si>
    <t>I5-8635</t>
  </si>
  <si>
    <t>I5-3906</t>
  </si>
  <si>
    <t>I5-2370</t>
  </si>
  <si>
    <t>I5-3744</t>
  </si>
  <si>
    <t>I5-1754</t>
  </si>
  <si>
    <t>I5-8081</t>
  </si>
  <si>
    <t>I5-7482</t>
  </si>
  <si>
    <t>I5-6151</t>
  </si>
  <si>
    <t>I5-8582</t>
  </si>
  <si>
    <t>I5-5592</t>
  </si>
  <si>
    <t>City A</t>
  </si>
  <si>
    <t>City B</t>
  </si>
  <si>
    <t>City C</t>
  </si>
  <si>
    <t>Month</t>
  </si>
  <si>
    <t>Air Quality Index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</si>
  <si>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</si>
  <si>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</si>
  <si>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</si>
  <si>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</si>
  <si>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</si>
  <si>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</si>
  <si>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</si>
  <si>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</si>
  <si>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</si>
  <si>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</si>
  <si>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</si>
  <si>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</si>
  <si>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Stock A</t>
  </si>
  <si>
    <t>Stock B</t>
  </si>
  <si>
    <t>Stock C</t>
  </si>
  <si>
    <t>Stock D</t>
  </si>
  <si>
    <t>Date</t>
  </si>
  <si>
    <t>Closing Price</t>
  </si>
  <si>
    <t>13/01/14</t>
  </si>
  <si>
    <t>14/01/14</t>
  </si>
  <si>
    <t>15/01/14</t>
  </si>
  <si>
    <t>16/01/14</t>
  </si>
  <si>
    <t>17/01/14</t>
  </si>
  <si>
    <t>18/01/14</t>
  </si>
  <si>
    <t>19/01/14</t>
  </si>
  <si>
    <t>20/01/14</t>
  </si>
  <si>
    <t>21/01/14</t>
  </si>
  <si>
    <t>22/01/14</t>
  </si>
  <si>
    <t>23/01/14</t>
  </si>
  <si>
    <t>24/01/14</t>
  </si>
  <si>
    <t>25/01/14</t>
  </si>
  <si>
    <t>26/01/14</t>
  </si>
  <si>
    <t>27/01/14</t>
  </si>
  <si>
    <t>28/01/14</t>
  </si>
  <si>
    <t>29/01/14</t>
  </si>
  <si>
    <t>30/01/14</t>
  </si>
  <si>
    <t>31/01/14</t>
  </si>
  <si>
    <t>13/02/14</t>
  </si>
  <si>
    <t>14/02/14</t>
  </si>
  <si>
    <t>15/02/14</t>
  </si>
  <si>
    <t>16/02/14</t>
  </si>
  <si>
    <t>17/02/14</t>
  </si>
  <si>
    <t>18/02/14</t>
  </si>
  <si>
    <t>19/02/14</t>
  </si>
  <si>
    <t>20/02/14</t>
  </si>
  <si>
    <t>21/02/14</t>
  </si>
  <si>
    <t>22/02/14</t>
  </si>
  <si>
    <t>23/02/14</t>
  </si>
  <si>
    <t>24/02/14</t>
  </si>
  <si>
    <t>25/02/14</t>
  </si>
  <si>
    <t>26/02/14</t>
  </si>
  <si>
    <t>27/02/14</t>
  </si>
  <si>
    <t>28/02/14</t>
  </si>
  <si>
    <t>13/03/14</t>
  </si>
  <si>
    <t>14/03/14</t>
  </si>
  <si>
    <t>15/03/14</t>
  </si>
  <si>
    <t>16/03/14</t>
  </si>
  <si>
    <t>17/03/14</t>
  </si>
  <si>
    <t>18/03/14</t>
  </si>
  <si>
    <t>19/03/14</t>
  </si>
  <si>
    <t>20/03/14</t>
  </si>
  <si>
    <t>21/03/14</t>
  </si>
  <si>
    <t>22/03/14</t>
  </si>
  <si>
    <t>23/03/14</t>
  </si>
  <si>
    <t>24/03/14</t>
  </si>
  <si>
    <t>25/03/14</t>
  </si>
  <si>
    <t>26/03/14</t>
  </si>
  <si>
    <t>27/03/14</t>
  </si>
  <si>
    <t>28/03/14</t>
  </si>
  <si>
    <t>29/03/14</t>
  </si>
  <si>
    <t>30/03/14</t>
  </si>
  <si>
    <t>31/03/14</t>
  </si>
  <si>
    <t>Panal A</t>
  </si>
  <si>
    <t>Panal C</t>
  </si>
  <si>
    <t>Output</t>
  </si>
  <si>
    <t>13/01/18</t>
  </si>
  <si>
    <t>14/01/18</t>
  </si>
  <si>
    <t>15/01/18</t>
  </si>
  <si>
    <t>16/01/18</t>
  </si>
  <si>
    <t>17/01/18</t>
  </si>
  <si>
    <t>18/01/18</t>
  </si>
  <si>
    <t>19/01/18</t>
  </si>
  <si>
    <t>20/01/18</t>
  </si>
  <si>
    <t>21/01/18</t>
  </si>
  <si>
    <t>22/01/18</t>
  </si>
  <si>
    <t>23/01/18</t>
  </si>
  <si>
    <t>24/01/18</t>
  </si>
  <si>
    <t>25/01/18</t>
  </si>
  <si>
    <t>26/01/18</t>
  </si>
  <si>
    <t>27/01/18</t>
  </si>
  <si>
    <t>28/01/18</t>
  </si>
  <si>
    <t>29/01/18</t>
  </si>
  <si>
    <t>30/01/18</t>
  </si>
  <si>
    <t>31/01/18</t>
  </si>
  <si>
    <t>13/02/18</t>
  </si>
  <si>
    <t>14/02/18</t>
  </si>
  <si>
    <t>15/02/18</t>
  </si>
  <si>
    <t>16/02/18</t>
  </si>
  <si>
    <t>17/02/18</t>
  </si>
  <si>
    <t>18/02/18</t>
  </si>
  <si>
    <t>19/02/18</t>
  </si>
  <si>
    <t>20/02/18</t>
  </si>
  <si>
    <t>21/02/18</t>
  </si>
  <si>
    <t>22/02/18</t>
  </si>
  <si>
    <t>23/02/18</t>
  </si>
  <si>
    <t>24/02/18</t>
  </si>
  <si>
    <t>25/02/18</t>
  </si>
  <si>
    <t>26/02/18</t>
  </si>
  <si>
    <t>27/02/18</t>
  </si>
  <si>
    <t>28/02/18</t>
  </si>
  <si>
    <t>13/03/18</t>
  </si>
  <si>
    <t>14/03/18</t>
  </si>
  <si>
    <t>15/03/18</t>
  </si>
  <si>
    <t>16/03/18</t>
  </si>
  <si>
    <t>17/03/18</t>
  </si>
  <si>
    <t>18/03/18</t>
  </si>
  <si>
    <t>19/03/18</t>
  </si>
  <si>
    <t>20/03/18</t>
  </si>
  <si>
    <t>21/03/18</t>
  </si>
  <si>
    <t>22/03/18</t>
  </si>
  <si>
    <t>23/03/18</t>
  </si>
  <si>
    <t>24/03/18</t>
  </si>
  <si>
    <t>25/03/18</t>
  </si>
  <si>
    <t>26/03/18</t>
  </si>
  <si>
    <t>27/03/18</t>
  </si>
  <si>
    <t>28/03/18</t>
  </si>
  <si>
    <t>29/03/18</t>
  </si>
  <si>
    <t>30/03/18</t>
  </si>
  <si>
    <t>31/03/18</t>
  </si>
  <si>
    <t>13/04/18</t>
  </si>
  <si>
    <t>14/04/18</t>
  </si>
  <si>
    <t>15/04/18</t>
  </si>
  <si>
    <t>16/04/18</t>
  </si>
  <si>
    <t>17/04/18</t>
  </si>
  <si>
    <t>18/04/18</t>
  </si>
  <si>
    <t>19/04/18</t>
  </si>
  <si>
    <t>20/04/18</t>
  </si>
  <si>
    <t>21/04/18</t>
  </si>
  <si>
    <t>22/04/18</t>
  </si>
  <si>
    <t>23/04/18</t>
  </si>
  <si>
    <t>24/04/18</t>
  </si>
  <si>
    <t>25/04/18</t>
  </si>
  <si>
    <t>26/04/18</t>
  </si>
  <si>
    <t>27/04/18</t>
  </si>
  <si>
    <t>MEAN</t>
  </si>
  <si>
    <t>Although both countries averages are very close, Country B's standard deviation is very high.</t>
  </si>
  <si>
    <t>Hence, I can conclude that Country A has better financial equality</t>
  </si>
  <si>
    <t>Standard Dev.</t>
  </si>
  <si>
    <t>Time Diff</t>
  </si>
  <si>
    <t>Airlines</t>
  </si>
  <si>
    <t>Avg time Delay</t>
  </si>
  <si>
    <t>Although the difference is very minute, Indigo Airlines have the least delay time.</t>
  </si>
  <si>
    <t>Ideally, Indigo Airlines is more consistent and predictable with delay time</t>
  </si>
  <si>
    <t>City</t>
  </si>
  <si>
    <t>A</t>
  </si>
  <si>
    <t>B</t>
  </si>
  <si>
    <t>C</t>
  </si>
  <si>
    <t>Average</t>
  </si>
  <si>
    <t>Std.</t>
  </si>
  <si>
    <t>Best City</t>
  </si>
  <si>
    <t>Worst City</t>
  </si>
  <si>
    <t>Stock</t>
  </si>
  <si>
    <t>D</t>
  </si>
  <si>
    <t>Mean</t>
  </si>
  <si>
    <t>Ramakant can invest on Stock A which is less likely to be volatile.</t>
  </si>
  <si>
    <t>Next to Stock A, Stock C also can be considered as a potential investment option.</t>
  </si>
  <si>
    <t>Stock D should be the least preferred option.</t>
  </si>
  <si>
    <t>Coeff. of Var. %</t>
  </si>
  <si>
    <t>Panel</t>
  </si>
  <si>
    <t>Panal B</t>
  </si>
  <si>
    <t>Panel C needs immediate replacement as it has the most irregular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</si>
</sst>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7" formatCode="[$-F400]h:mm:ss\ AM/PM"/>
  </numFmts>
  <fonts count="5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11" fontId="1" fillId="0" borderId="3" xfId="0" applyNumberFormat="1" applyFont="1" applyBorder="1"/>
    <xf numFmtId="19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164" fontId="1" fillId="0" borderId="0" xfId="0" applyNumberFormat="1" applyFont="1" applyAlignment="1">
      <alignment horizontal="right"/>
    </xf>
    <xf numFmtId="0" fontId="1" fillId="3" borderId="1" xfId="0" applyFont="1" applyFill="1" applyBorder="1"/>
    <xf numFmtId="0" fontId="1" fillId="8" borderId="3" xfId="0" applyFont="1" applyFill="1" applyBorder="1"/>
    <xf numFmtId="0" fontId="1" fillId="8" borderId="2" xfId="0" applyFont="1" applyFill="1" applyBorder="1"/>
    <xf numFmtId="16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/>
    <xf numFmtId="0" fontId="0" fillId="0" borderId="0" xfId="0"/>
    <xf numFmtId="0" fontId="2" fillId="0" borderId="0" xfId="0" applyFont="1"/>
    <xf numFmtId="0" fontId="1" fillId="0" borderId="5" xfId="0" applyFont="1" applyBorder="1"/>
    <xf numFmtId="0" fontId="0" fillId="0" borderId="5" xfId="0" applyBorder="1"/>
    <xf numFmtId="0" fontId="3" fillId="0" borderId="5" xfId="0" applyFont="1" applyBorder="1"/>
    <xf numFmtId="0" fontId="4" fillId="0" borderId="5" xfId="0" applyFont="1" applyBorder="1"/>
    <xf numFmtId="0" fontId="1" fillId="5" borderId="6" xfId="0" applyFont="1" applyFill="1" applyBorder="1"/>
    <xf numFmtId="167" fontId="0" fillId="0" borderId="0" xfId="0" applyNumberFormat="1"/>
    <xf numFmtId="167" fontId="1" fillId="0" borderId="0" xfId="0" applyNumberFormat="1" applyFont="1"/>
    <xf numFmtId="167" fontId="1" fillId="0" borderId="11" xfId="0" applyNumberFormat="1" applyFont="1" applyBorder="1"/>
    <xf numFmtId="167" fontId="0" fillId="0" borderId="13" xfId="0" applyNumberFormat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167" fontId="1" fillId="0" borderId="8" xfId="0" applyNumberFormat="1" applyFont="1" applyBorder="1"/>
    <xf numFmtId="167" fontId="0" fillId="0" borderId="9" xfId="0" applyNumberFormat="1" applyBorder="1"/>
    <xf numFmtId="167" fontId="1" fillId="0" borderId="10" xfId="0" applyNumberFormat="1" applyFont="1" applyBorder="1"/>
    <xf numFmtId="167" fontId="0" fillId="0" borderId="12" xfId="0" applyNumberFormat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7" xfId="0" applyFont="1" applyFill="1" applyBorder="1"/>
    <xf numFmtId="0" fontId="1" fillId="7" borderId="0" xfId="0" applyFont="1" applyFill="1" applyBorder="1"/>
    <xf numFmtId="0" fontId="0" fillId="0" borderId="11" xfId="0" applyBorder="1"/>
    <xf numFmtId="0" fontId="0" fillId="0" borderId="13" xfId="0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4" fillId="0" borderId="17" xfId="0" applyFont="1" applyBorder="1"/>
    <xf numFmtId="0" fontId="4" fillId="0" borderId="18" xfId="0" applyFont="1" applyBorder="1"/>
    <xf numFmtId="0" fontId="4" fillId="0" borderId="7" xfId="0" applyFont="1" applyBorder="1"/>
    <xf numFmtId="0" fontId="4" fillId="0" borderId="0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I39"/>
  <sheetViews>
    <sheetView topLeftCell="C1" workbookViewId="0">
      <selection activeCell="G6" sqref="G6"/>
    </sheetView>
  </sheetViews>
  <sheetFormatPr defaultColWidth="12.6328125" defaultRowHeight="15.75" customHeight="1" x14ac:dyDescent="0.25"/>
  <sheetData>
    <row r="3" spans="1:9" ht="15.75" customHeight="1" x14ac:dyDescent="0.35">
      <c r="A3" s="1" t="s">
        <v>0</v>
      </c>
      <c r="B3" s="1"/>
      <c r="C3" s="1"/>
      <c r="D3" s="1" t="s">
        <v>1</v>
      </c>
      <c r="E3" s="1"/>
    </row>
    <row r="4" spans="1:9" ht="15.75" customHeight="1" x14ac:dyDescent="0.35">
      <c r="A4" s="1" t="s">
        <v>2</v>
      </c>
      <c r="B4" s="1" t="s">
        <v>3</v>
      </c>
      <c r="C4" s="1"/>
      <c r="D4" s="1" t="s">
        <v>2</v>
      </c>
      <c r="E4" s="1" t="s">
        <v>3</v>
      </c>
      <c r="G4" s="25"/>
      <c r="H4" s="27" t="s">
        <v>0</v>
      </c>
      <c r="I4" s="27" t="s">
        <v>1</v>
      </c>
    </row>
    <row r="5" spans="1:9" ht="15.75" customHeight="1" x14ac:dyDescent="0.35">
      <c r="A5" s="1" t="s">
        <v>4</v>
      </c>
      <c r="B5" s="2">
        <v>59820</v>
      </c>
      <c r="C5" s="1"/>
      <c r="D5" s="1" t="s">
        <v>5</v>
      </c>
      <c r="E5" s="2">
        <v>46690</v>
      </c>
      <c r="G5" s="28" t="s">
        <v>398</v>
      </c>
      <c r="H5" s="26">
        <f>_xlfn.STDEV.P(B4:B39)</f>
        <v>5442.6490098937993</v>
      </c>
      <c r="I5" s="26">
        <f>_xlfn.STDEV.P(E5:E39)</f>
        <v>13395.611983338547</v>
      </c>
    </row>
    <row r="6" spans="1:9" ht="15.75" customHeight="1" x14ac:dyDescent="0.35">
      <c r="A6" s="1" t="s">
        <v>6</v>
      </c>
      <c r="B6" s="2">
        <v>59270</v>
      </c>
      <c r="C6" s="1"/>
      <c r="D6" s="1" t="s">
        <v>7</v>
      </c>
      <c r="E6" s="2">
        <v>60780</v>
      </c>
      <c r="G6" s="28" t="s">
        <v>395</v>
      </c>
      <c r="H6" s="26">
        <f>AVERAGE(B5:B39)</f>
        <v>50849.428571428572</v>
      </c>
      <c r="I6" s="26">
        <f>AVERAGE(E5:E39)</f>
        <v>50872.857142857145</v>
      </c>
    </row>
    <row r="7" spans="1:9" ht="15.75" customHeight="1" x14ac:dyDescent="0.35">
      <c r="A7" s="1" t="s">
        <v>8</v>
      </c>
      <c r="B7" s="2">
        <v>41290</v>
      </c>
      <c r="C7" s="1"/>
      <c r="D7" s="1" t="s">
        <v>9</v>
      </c>
      <c r="E7" s="2">
        <v>43590</v>
      </c>
    </row>
    <row r="8" spans="1:9" ht="15.75" customHeight="1" x14ac:dyDescent="0.35">
      <c r="A8" s="1" t="s">
        <v>10</v>
      </c>
      <c r="B8" s="2">
        <v>47250</v>
      </c>
      <c r="C8" s="1"/>
      <c r="D8" s="1" t="s">
        <v>11</v>
      </c>
      <c r="E8" s="2">
        <v>59090</v>
      </c>
      <c r="H8" s="24" t="s">
        <v>396</v>
      </c>
    </row>
    <row r="9" spans="1:9" ht="15.75" customHeight="1" x14ac:dyDescent="0.35">
      <c r="A9" s="1" t="s">
        <v>12</v>
      </c>
      <c r="B9" s="2">
        <v>42490</v>
      </c>
      <c r="C9" s="1"/>
      <c r="D9" s="1" t="s">
        <v>13</v>
      </c>
      <c r="E9" s="2">
        <v>38340</v>
      </c>
      <c r="H9" s="24" t="s">
        <v>397</v>
      </c>
    </row>
    <row r="10" spans="1:9" ht="15.75" customHeight="1" x14ac:dyDescent="0.35">
      <c r="A10" s="1" t="s">
        <v>14</v>
      </c>
      <c r="B10" s="2">
        <v>42510</v>
      </c>
      <c r="C10" s="1"/>
      <c r="D10" s="1" t="s">
        <v>15</v>
      </c>
      <c r="E10" s="2">
        <v>59310</v>
      </c>
    </row>
    <row r="11" spans="1:9" ht="15.75" customHeight="1" x14ac:dyDescent="0.35">
      <c r="A11" s="1" t="s">
        <v>16</v>
      </c>
      <c r="B11" s="2">
        <v>42850</v>
      </c>
      <c r="C11" s="1"/>
      <c r="D11" s="1" t="s">
        <v>17</v>
      </c>
      <c r="E11" s="2">
        <v>35550</v>
      </c>
    </row>
    <row r="12" spans="1:9" ht="15.75" customHeight="1" x14ac:dyDescent="0.35">
      <c r="A12" s="1" t="s">
        <v>18</v>
      </c>
      <c r="B12" s="2">
        <v>42920</v>
      </c>
      <c r="C12" s="1"/>
      <c r="D12" s="1" t="s">
        <v>19</v>
      </c>
      <c r="E12" s="2">
        <v>51620</v>
      </c>
    </row>
    <row r="13" spans="1:9" ht="15.75" customHeight="1" x14ac:dyDescent="0.35">
      <c r="A13" s="1" t="s">
        <v>20</v>
      </c>
      <c r="B13" s="2">
        <v>43780</v>
      </c>
      <c r="C13" s="1"/>
      <c r="D13" s="1" t="s">
        <v>21</v>
      </c>
      <c r="E13" s="2">
        <v>55690</v>
      </c>
    </row>
    <row r="14" spans="1:9" ht="15.75" customHeight="1" x14ac:dyDescent="0.35">
      <c r="A14" s="1" t="s">
        <v>22</v>
      </c>
      <c r="B14" s="2">
        <v>46450</v>
      </c>
      <c r="C14" s="1"/>
      <c r="D14" s="1" t="s">
        <v>23</v>
      </c>
      <c r="E14" s="2">
        <v>44180</v>
      </c>
    </row>
    <row r="15" spans="1:9" ht="15.75" customHeight="1" x14ac:dyDescent="0.35">
      <c r="A15" s="1" t="s">
        <v>24</v>
      </c>
      <c r="B15" s="2">
        <v>46640</v>
      </c>
      <c r="C15" s="1"/>
      <c r="D15" s="1" t="s">
        <v>25</v>
      </c>
      <c r="E15" s="2">
        <v>41540</v>
      </c>
    </row>
    <row r="16" spans="1:9" ht="15.75" customHeight="1" x14ac:dyDescent="0.35">
      <c r="A16" s="1" t="s">
        <v>26</v>
      </c>
      <c r="B16" s="2">
        <v>46710</v>
      </c>
      <c r="C16" s="1"/>
      <c r="D16" s="1" t="s">
        <v>27</v>
      </c>
      <c r="E16" s="2">
        <v>60960</v>
      </c>
    </row>
    <row r="17" spans="1:5" ht="15.75" customHeight="1" x14ac:dyDescent="0.35">
      <c r="A17" s="1" t="s">
        <v>28</v>
      </c>
      <c r="B17" s="2">
        <v>46970</v>
      </c>
      <c r="C17" s="1"/>
      <c r="D17" s="1" t="s">
        <v>29</v>
      </c>
      <c r="E17" s="2">
        <v>48470</v>
      </c>
    </row>
    <row r="18" spans="1:5" ht="15.75" customHeight="1" x14ac:dyDescent="0.35">
      <c r="A18" s="1" t="s">
        <v>30</v>
      </c>
      <c r="B18" s="2">
        <v>47140</v>
      </c>
      <c r="C18" s="1"/>
      <c r="D18" s="1" t="s">
        <v>31</v>
      </c>
      <c r="E18" s="2">
        <v>73590</v>
      </c>
    </row>
    <row r="19" spans="1:5" ht="15.75" customHeight="1" x14ac:dyDescent="0.35">
      <c r="A19" s="1" t="s">
        <v>32</v>
      </c>
      <c r="B19" s="2">
        <v>47850</v>
      </c>
      <c r="C19" s="1"/>
      <c r="D19" s="1" t="s">
        <v>33</v>
      </c>
      <c r="E19" s="2">
        <v>46050</v>
      </c>
    </row>
    <row r="20" spans="1:5" ht="15.75" customHeight="1" x14ac:dyDescent="0.35">
      <c r="A20" s="1" t="s">
        <v>34</v>
      </c>
      <c r="B20" s="2">
        <v>49100</v>
      </c>
      <c r="C20" s="1"/>
      <c r="D20" s="1" t="s">
        <v>35</v>
      </c>
      <c r="E20" s="2">
        <v>25420</v>
      </c>
    </row>
    <row r="21" spans="1:5" ht="15.5" x14ac:dyDescent="0.35">
      <c r="A21" s="1" t="s">
        <v>36</v>
      </c>
      <c r="B21" s="2">
        <v>49250</v>
      </c>
      <c r="C21" s="1"/>
      <c r="D21" s="1" t="s">
        <v>37</v>
      </c>
      <c r="E21" s="2">
        <v>56620</v>
      </c>
    </row>
    <row r="22" spans="1:5" ht="15.5" x14ac:dyDescent="0.35">
      <c r="A22" s="1" t="s">
        <v>38</v>
      </c>
      <c r="B22" s="2">
        <v>49930</v>
      </c>
      <c r="C22" s="1"/>
      <c r="D22" s="1" t="s">
        <v>39</v>
      </c>
      <c r="E22" s="2">
        <v>74090</v>
      </c>
    </row>
    <row r="23" spans="1:5" ht="15.5" x14ac:dyDescent="0.35">
      <c r="A23" s="1" t="s">
        <v>40</v>
      </c>
      <c r="B23" s="2">
        <v>50240</v>
      </c>
      <c r="C23" s="1"/>
      <c r="D23" s="1" t="s">
        <v>41</v>
      </c>
      <c r="E23" s="2">
        <v>45790</v>
      </c>
    </row>
    <row r="24" spans="1:5" ht="15.5" x14ac:dyDescent="0.35">
      <c r="A24" s="1" t="s">
        <v>42</v>
      </c>
      <c r="B24" s="2">
        <v>50600</v>
      </c>
      <c r="C24" s="1"/>
      <c r="D24" s="1" t="s">
        <v>43</v>
      </c>
      <c r="E24" s="2">
        <v>73720</v>
      </c>
    </row>
    <row r="25" spans="1:5" ht="15.5" x14ac:dyDescent="0.35">
      <c r="A25" s="1" t="s">
        <v>44</v>
      </c>
      <c r="B25" s="2">
        <v>51460</v>
      </c>
      <c r="C25" s="1"/>
      <c r="D25" s="1" t="s">
        <v>45</v>
      </c>
      <c r="E25" s="2">
        <v>66160</v>
      </c>
    </row>
    <row r="26" spans="1:5" ht="15.5" x14ac:dyDescent="0.35">
      <c r="A26" s="1" t="s">
        <v>46</v>
      </c>
      <c r="B26" s="2">
        <v>51930</v>
      </c>
      <c r="C26" s="1"/>
      <c r="D26" s="1" t="s">
        <v>47</v>
      </c>
      <c r="E26" s="2">
        <v>38130</v>
      </c>
    </row>
    <row r="27" spans="1:5" ht="15.5" x14ac:dyDescent="0.35">
      <c r="A27" s="1" t="s">
        <v>48</v>
      </c>
      <c r="B27" s="2">
        <v>51970</v>
      </c>
      <c r="C27" s="1"/>
      <c r="D27" s="1" t="s">
        <v>49</v>
      </c>
      <c r="E27" s="2">
        <v>71030</v>
      </c>
    </row>
    <row r="28" spans="1:5" ht="15.5" x14ac:dyDescent="0.35">
      <c r="A28" s="1" t="s">
        <v>50</v>
      </c>
      <c r="B28" s="2">
        <v>52230</v>
      </c>
      <c r="C28" s="1"/>
      <c r="D28" s="1" t="s">
        <v>51</v>
      </c>
      <c r="E28" s="2">
        <v>36280</v>
      </c>
    </row>
    <row r="29" spans="1:5" ht="15.5" x14ac:dyDescent="0.35">
      <c r="A29" s="1" t="s">
        <v>52</v>
      </c>
      <c r="B29" s="2">
        <v>54590</v>
      </c>
      <c r="C29" s="1"/>
      <c r="D29" s="1" t="s">
        <v>53</v>
      </c>
      <c r="E29" s="2">
        <v>39370</v>
      </c>
    </row>
    <row r="30" spans="1:5" ht="15.5" x14ac:dyDescent="0.35">
      <c r="A30" s="1" t="s">
        <v>54</v>
      </c>
      <c r="B30" s="2">
        <v>54760</v>
      </c>
      <c r="C30" s="1"/>
      <c r="D30" s="1" t="s">
        <v>55</v>
      </c>
      <c r="E30" s="2">
        <v>49440</v>
      </c>
    </row>
    <row r="31" spans="1:5" ht="15.5" x14ac:dyDescent="0.35">
      <c r="A31" s="1" t="s">
        <v>56</v>
      </c>
      <c r="B31" s="2">
        <v>54910</v>
      </c>
      <c r="C31" s="1"/>
      <c r="D31" s="1" t="s">
        <v>57</v>
      </c>
      <c r="E31" s="2">
        <v>41910</v>
      </c>
    </row>
    <row r="32" spans="1:5" ht="15.5" x14ac:dyDescent="0.35">
      <c r="A32" s="1" t="s">
        <v>58</v>
      </c>
      <c r="B32" s="2">
        <v>55030</v>
      </c>
      <c r="C32" s="1"/>
      <c r="D32" s="1" t="s">
        <v>59</v>
      </c>
      <c r="E32" s="2">
        <v>35460</v>
      </c>
    </row>
    <row r="33" spans="1:5" ht="15.5" x14ac:dyDescent="0.35">
      <c r="A33" s="1" t="s">
        <v>60</v>
      </c>
      <c r="B33" s="2">
        <v>55310</v>
      </c>
      <c r="C33" s="1"/>
      <c r="D33" s="1" t="s">
        <v>61</v>
      </c>
      <c r="E33" s="2">
        <v>31310</v>
      </c>
    </row>
    <row r="34" spans="1:5" ht="15.5" x14ac:dyDescent="0.35">
      <c r="A34" s="1" t="s">
        <v>62</v>
      </c>
      <c r="B34" s="2">
        <v>55560</v>
      </c>
      <c r="C34" s="1"/>
      <c r="D34" s="1" t="s">
        <v>63</v>
      </c>
      <c r="E34" s="2">
        <v>58130</v>
      </c>
    </row>
    <row r="35" spans="1:5" ht="15.5" x14ac:dyDescent="0.35">
      <c r="A35" s="1" t="s">
        <v>64</v>
      </c>
      <c r="B35" s="2">
        <v>55640</v>
      </c>
      <c r="C35" s="1"/>
      <c r="D35" s="1" t="s">
        <v>65</v>
      </c>
      <c r="E35" s="2">
        <v>34130</v>
      </c>
    </row>
    <row r="36" spans="1:5" ht="15.5" x14ac:dyDescent="0.35">
      <c r="A36" s="1" t="s">
        <v>66</v>
      </c>
      <c r="B36" s="2">
        <v>56240</v>
      </c>
      <c r="C36" s="1"/>
      <c r="D36" s="1" t="s">
        <v>67</v>
      </c>
      <c r="E36" s="2">
        <v>73940</v>
      </c>
    </row>
    <row r="37" spans="1:5" ht="15.5" x14ac:dyDescent="0.35">
      <c r="A37" s="1" t="s">
        <v>68</v>
      </c>
      <c r="B37" s="2">
        <v>57410</v>
      </c>
      <c r="C37" s="1"/>
      <c r="D37" s="1" t="s">
        <v>69</v>
      </c>
      <c r="E37" s="2">
        <v>47110</v>
      </c>
    </row>
    <row r="38" spans="1:5" ht="15.5" x14ac:dyDescent="0.35">
      <c r="A38" s="1" t="s">
        <v>70</v>
      </c>
      <c r="B38" s="2">
        <v>59680</v>
      </c>
      <c r="C38" s="1"/>
      <c r="D38" s="1" t="s">
        <v>71</v>
      </c>
      <c r="E38" s="2">
        <v>49470</v>
      </c>
    </row>
    <row r="39" spans="1:5" ht="15.5" x14ac:dyDescent="0.35">
      <c r="A39" s="1" t="s">
        <v>72</v>
      </c>
      <c r="B39" s="2">
        <v>59950</v>
      </c>
      <c r="C39" s="1"/>
      <c r="D39" s="1" t="s">
        <v>73</v>
      </c>
      <c r="E39" s="2">
        <v>67590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R169"/>
  <sheetViews>
    <sheetView topLeftCell="H1" workbookViewId="0">
      <selection activeCell="E1" sqref="E1:F1048576"/>
    </sheetView>
  </sheetViews>
  <sheetFormatPr defaultColWidth="12.6328125" defaultRowHeight="15.75" customHeight="1" x14ac:dyDescent="0.25"/>
  <cols>
    <col min="4" max="4" width="8.90625" bestFit="1" customWidth="1"/>
    <col min="5" max="5" width="8.90625" customWidth="1"/>
  </cols>
  <sheetData>
    <row r="2" spans="1:18" ht="15.75" customHeight="1" x14ac:dyDescent="0.35">
      <c r="A2" s="3" t="s">
        <v>74</v>
      </c>
      <c r="B2" s="1"/>
      <c r="C2" s="1"/>
      <c r="F2" s="4" t="s">
        <v>75</v>
      </c>
      <c r="G2" s="1"/>
      <c r="H2" s="1"/>
      <c r="I2" s="1"/>
      <c r="J2" s="1"/>
      <c r="K2" s="5" t="s">
        <v>76</v>
      </c>
      <c r="L2" s="1"/>
      <c r="M2" s="1"/>
    </row>
    <row r="3" spans="1:18" ht="15.75" customHeight="1" x14ac:dyDescent="0.35">
      <c r="A3" s="6" t="s">
        <v>77</v>
      </c>
      <c r="B3" s="7" t="s">
        <v>78</v>
      </c>
      <c r="C3" s="7" t="s">
        <v>79</v>
      </c>
      <c r="D3" s="29" t="s">
        <v>399</v>
      </c>
      <c r="E3" s="30"/>
      <c r="F3" s="8" t="s">
        <v>77</v>
      </c>
      <c r="G3" s="9" t="s">
        <v>78</v>
      </c>
      <c r="H3" s="9" t="s">
        <v>79</v>
      </c>
      <c r="I3" s="9" t="s">
        <v>399</v>
      </c>
      <c r="J3" s="1"/>
      <c r="K3" s="10" t="s">
        <v>77</v>
      </c>
      <c r="L3" s="11" t="s">
        <v>78</v>
      </c>
      <c r="M3" s="11" t="s">
        <v>79</v>
      </c>
      <c r="N3" s="44" t="s">
        <v>399</v>
      </c>
    </row>
    <row r="4" spans="1:18" ht="15.75" customHeight="1" x14ac:dyDescent="0.35">
      <c r="A4" s="12">
        <v>0</v>
      </c>
      <c r="B4" s="13">
        <v>0.1</v>
      </c>
      <c r="C4" s="13">
        <v>0.11599537037037037</v>
      </c>
      <c r="D4" s="30">
        <v>1.5995370370370372E-2</v>
      </c>
      <c r="E4" s="30"/>
      <c r="F4" s="14" t="s">
        <v>80</v>
      </c>
      <c r="G4" s="13">
        <v>0</v>
      </c>
      <c r="H4" s="13">
        <v>0.10033564814814815</v>
      </c>
      <c r="I4" s="31">
        <f>H4-G4</f>
        <v>0.10033564814814815</v>
      </c>
      <c r="J4" s="1"/>
      <c r="K4" s="12">
        <v>0</v>
      </c>
      <c r="L4" s="13">
        <v>0.6</v>
      </c>
      <c r="M4" s="13">
        <v>0.60103009259259255</v>
      </c>
      <c r="N4" s="30">
        <f>M4-L4</f>
        <v>1.0300925925925686E-3</v>
      </c>
    </row>
    <row r="5" spans="1:18" ht="15.75" customHeight="1" thickBot="1" x14ac:dyDescent="0.4">
      <c r="A5" s="12">
        <v>0</v>
      </c>
      <c r="B5" s="13">
        <v>0.5</v>
      </c>
      <c r="C5" s="13">
        <v>0.50900462962962967</v>
      </c>
      <c r="D5" s="30">
        <v>9.004629629629668E-3</v>
      </c>
      <c r="E5" s="30"/>
      <c r="F5" s="14" t="s">
        <v>81</v>
      </c>
      <c r="G5" s="13">
        <v>0.6</v>
      </c>
      <c r="H5" s="13">
        <v>0.61900462962962965</v>
      </c>
      <c r="I5" s="31">
        <f t="shared" ref="I5:I68" si="0">H5-G5</f>
        <v>1.9004629629629677E-2</v>
      </c>
      <c r="J5" s="1"/>
      <c r="K5" s="12">
        <v>0</v>
      </c>
      <c r="L5" s="13">
        <v>0.7</v>
      </c>
      <c r="M5" s="13">
        <v>0.71299768518518514</v>
      </c>
      <c r="N5" s="30">
        <f t="shared" ref="N5:N68" si="1">M5-L5</f>
        <v>1.2997685185185182E-2</v>
      </c>
    </row>
    <row r="6" spans="1:18" ht="15.75" customHeight="1" thickBot="1" x14ac:dyDescent="0.4">
      <c r="A6" s="12">
        <v>0</v>
      </c>
      <c r="B6" s="13">
        <v>0.2</v>
      </c>
      <c r="C6" s="13">
        <v>0.20021990740740742</v>
      </c>
      <c r="D6" s="30">
        <v>2.1990740740740478E-4</v>
      </c>
      <c r="E6" s="30"/>
      <c r="F6" s="14" t="s">
        <v>82</v>
      </c>
      <c r="G6" s="13">
        <v>0.3</v>
      </c>
      <c r="H6" s="13">
        <v>0.31200231481481483</v>
      </c>
      <c r="I6" s="31">
        <f t="shared" si="0"/>
        <v>1.2002314814814841E-2</v>
      </c>
      <c r="J6" s="1"/>
      <c r="K6" s="12">
        <v>0</v>
      </c>
      <c r="L6" s="13">
        <v>0.9</v>
      </c>
      <c r="M6" s="13">
        <v>0.9</v>
      </c>
      <c r="N6" s="30">
        <f t="shared" si="1"/>
        <v>0</v>
      </c>
      <c r="P6" s="43" t="s">
        <v>400</v>
      </c>
      <c r="Q6" s="41" t="s">
        <v>401</v>
      </c>
      <c r="R6" s="36" t="s">
        <v>398</v>
      </c>
    </row>
    <row r="7" spans="1:18" ht="15.75" customHeight="1" x14ac:dyDescent="0.35">
      <c r="A7" s="12">
        <v>0</v>
      </c>
      <c r="B7" s="13">
        <v>0</v>
      </c>
      <c r="C7" s="13">
        <v>1.0995370370370371E-2</v>
      </c>
      <c r="D7" s="30">
        <v>1.0995370370370371E-2</v>
      </c>
      <c r="E7" s="30"/>
      <c r="F7" s="14" t="s">
        <v>83</v>
      </c>
      <c r="G7" s="13">
        <v>0.1</v>
      </c>
      <c r="H7" s="13">
        <v>0.11200231481481482</v>
      </c>
      <c r="I7" s="31">
        <f t="shared" si="0"/>
        <v>1.2002314814814813E-2</v>
      </c>
      <c r="J7" s="1"/>
      <c r="K7" s="12">
        <v>0</v>
      </c>
      <c r="L7" s="13">
        <v>0.8</v>
      </c>
      <c r="M7" s="13">
        <v>0.80700231481481477</v>
      </c>
      <c r="N7" s="30">
        <f t="shared" si="1"/>
        <v>7.0023148148147252E-3</v>
      </c>
      <c r="P7" s="42" t="s">
        <v>74</v>
      </c>
      <c r="Q7" s="37">
        <f>AVERAGE(D4:D169)</f>
        <v>1.0087990852298083E-2</v>
      </c>
      <c r="R7" s="38">
        <f>_xlfn.STDEV.P(D4:D169)</f>
        <v>5.9107234715258666E-3</v>
      </c>
    </row>
    <row r="8" spans="1:18" ht="15.75" customHeight="1" x14ac:dyDescent="0.35">
      <c r="A8" s="12">
        <v>0</v>
      </c>
      <c r="B8" s="13">
        <v>0.4</v>
      </c>
      <c r="C8" s="13">
        <v>0.41799768518518521</v>
      </c>
      <c r="D8" s="30">
        <v>1.7997685185185186E-2</v>
      </c>
      <c r="E8" s="30"/>
      <c r="F8" s="14" t="s">
        <v>84</v>
      </c>
      <c r="G8" s="13">
        <v>0.7</v>
      </c>
      <c r="H8" s="13">
        <v>0.70700231481481479</v>
      </c>
      <c r="I8" s="31">
        <f t="shared" si="0"/>
        <v>7.0023148148148362E-3</v>
      </c>
      <c r="J8" s="1"/>
      <c r="K8" s="12">
        <v>0</v>
      </c>
      <c r="L8" s="13">
        <v>0</v>
      </c>
      <c r="M8" s="13">
        <v>5.0000000000000001E-3</v>
      </c>
      <c r="N8" s="30">
        <f t="shared" si="1"/>
        <v>5.0000000000000001E-3</v>
      </c>
      <c r="P8" s="34" t="s">
        <v>75</v>
      </c>
      <c r="Q8" s="39">
        <f>AVERAGE(I4:I169)</f>
        <v>1.0147464859437742E-2</v>
      </c>
      <c r="R8" s="32">
        <f>_xlfn.STDEV.P(I4:I169)</f>
        <v>1.0381632894654876E-2</v>
      </c>
    </row>
    <row r="9" spans="1:18" ht="15.75" customHeight="1" thickBot="1" x14ac:dyDescent="0.4">
      <c r="A9" s="12">
        <v>0</v>
      </c>
      <c r="B9" s="13">
        <v>0.6</v>
      </c>
      <c r="C9" s="13">
        <v>0.61799768518518516</v>
      </c>
      <c r="D9" s="30">
        <v>1.7997685185185186E-2</v>
      </c>
      <c r="E9" s="30"/>
      <c r="F9" s="14" t="s">
        <v>85</v>
      </c>
      <c r="G9" s="13">
        <v>0.5</v>
      </c>
      <c r="H9" s="13">
        <v>0.50900462962962967</v>
      </c>
      <c r="I9" s="31">
        <f t="shared" si="0"/>
        <v>9.004629629629668E-3</v>
      </c>
      <c r="J9" s="1"/>
      <c r="K9" s="12">
        <v>0</v>
      </c>
      <c r="L9" s="13">
        <v>0.5</v>
      </c>
      <c r="M9" s="13">
        <v>0.50299768518518517</v>
      </c>
      <c r="N9" s="30">
        <f t="shared" si="1"/>
        <v>2.9976851851851727E-3</v>
      </c>
      <c r="P9" s="35" t="s">
        <v>76</v>
      </c>
      <c r="Q9" s="40">
        <f>AVERAGE(N4:N169)</f>
        <v>1.0141468652387325E-2</v>
      </c>
      <c r="R9" s="33">
        <f>_xlfn.STDEV.P(N4:N169)</f>
        <v>8.4252778356504899E-3</v>
      </c>
    </row>
    <row r="10" spans="1:18" ht="15.75" customHeight="1" x14ac:dyDescent="0.35">
      <c r="A10" s="12">
        <v>0</v>
      </c>
      <c r="B10" s="13">
        <v>0.9</v>
      </c>
      <c r="C10" s="13">
        <v>0.91799768518518521</v>
      </c>
      <c r="D10" s="30">
        <v>1.7997685185185186E-2</v>
      </c>
      <c r="E10" s="30"/>
      <c r="F10" s="14" t="s">
        <v>86</v>
      </c>
      <c r="G10" s="13">
        <v>0.3</v>
      </c>
      <c r="H10" s="13">
        <v>0.32</v>
      </c>
      <c r="I10" s="31">
        <f t="shared" si="0"/>
        <v>2.0000000000000018E-2</v>
      </c>
      <c r="J10" s="1"/>
      <c r="K10" s="12">
        <v>0</v>
      </c>
      <c r="L10" s="13">
        <v>0</v>
      </c>
      <c r="M10" s="13">
        <v>1.4004629629629629E-2</v>
      </c>
      <c r="N10" s="30">
        <f t="shared" si="1"/>
        <v>1.4004629629629629E-2</v>
      </c>
    </row>
    <row r="11" spans="1:18" ht="15.75" customHeight="1" x14ac:dyDescent="0.35">
      <c r="A11" s="12">
        <v>0</v>
      </c>
      <c r="B11" s="13">
        <v>0.2</v>
      </c>
      <c r="C11" s="13">
        <v>0.21200231481481482</v>
      </c>
      <c r="D11" s="30">
        <v>1.2002314814814813E-2</v>
      </c>
      <c r="E11" s="30"/>
      <c r="F11" s="14" t="s">
        <v>87</v>
      </c>
      <c r="G11" s="13">
        <v>0.9</v>
      </c>
      <c r="H11" s="13">
        <v>0.91202546296296294</v>
      </c>
      <c r="I11" s="31">
        <f t="shared" si="0"/>
        <v>1.2025462962962918E-2</v>
      </c>
      <c r="J11" s="1"/>
      <c r="K11" s="12">
        <v>0</v>
      </c>
      <c r="L11" s="13">
        <v>0.6</v>
      </c>
      <c r="M11" s="13">
        <v>0.60599537037037032</v>
      </c>
      <c r="N11" s="30">
        <f t="shared" si="1"/>
        <v>5.9953703703703454E-3</v>
      </c>
    </row>
    <row r="12" spans="1:18" ht="15.75" customHeight="1" x14ac:dyDescent="0.35">
      <c r="A12" s="12">
        <v>0</v>
      </c>
      <c r="B12" s="13">
        <v>0.7</v>
      </c>
      <c r="C12" s="13">
        <v>0.70099537037037041</v>
      </c>
      <c r="D12" s="30">
        <v>9.9537037037045195E-4</v>
      </c>
      <c r="E12" s="30"/>
      <c r="F12" s="14" t="s">
        <v>88</v>
      </c>
      <c r="G12" s="13">
        <v>0.8</v>
      </c>
      <c r="H12" s="13">
        <v>0.80002314814814812</v>
      </c>
      <c r="I12" s="31">
        <f t="shared" si="0"/>
        <v>2.3148148148077752E-5</v>
      </c>
      <c r="J12" s="1"/>
      <c r="K12" s="12">
        <v>0</v>
      </c>
      <c r="L12" s="13">
        <v>0.9</v>
      </c>
      <c r="M12" s="13">
        <v>0.90200231481481485</v>
      </c>
      <c r="N12" s="30">
        <f t="shared" si="1"/>
        <v>2.0023148148148318E-3</v>
      </c>
      <c r="P12" s="24" t="s">
        <v>402</v>
      </c>
    </row>
    <row r="13" spans="1:18" ht="15.75" customHeight="1" x14ac:dyDescent="0.35">
      <c r="A13" s="12">
        <v>0</v>
      </c>
      <c r="B13" s="13">
        <v>0.3</v>
      </c>
      <c r="C13" s="13">
        <v>0.30599537037037039</v>
      </c>
      <c r="D13" s="30">
        <v>5.9953703703704009E-3</v>
      </c>
      <c r="E13" s="30"/>
      <c r="F13" s="14" t="s">
        <v>89</v>
      </c>
      <c r="G13" s="13">
        <v>0</v>
      </c>
      <c r="H13" s="13">
        <v>3.3564814814814812E-4</v>
      </c>
      <c r="I13" s="31">
        <f t="shared" si="0"/>
        <v>3.3564814814814812E-4</v>
      </c>
      <c r="J13" s="1"/>
      <c r="K13" s="12">
        <v>0</v>
      </c>
      <c r="L13" s="13">
        <v>0.8</v>
      </c>
      <c r="M13" s="13">
        <v>0.80599537037037039</v>
      </c>
      <c r="N13" s="30">
        <f t="shared" si="1"/>
        <v>5.9953703703703454E-3</v>
      </c>
    </row>
    <row r="14" spans="1:18" ht="15.75" customHeight="1" x14ac:dyDescent="0.35">
      <c r="A14" s="12">
        <v>0</v>
      </c>
      <c r="B14" s="13">
        <v>0.9</v>
      </c>
      <c r="C14" s="13">
        <v>0.91200231481481486</v>
      </c>
      <c r="D14" s="30">
        <v>1.2002314814814841E-2</v>
      </c>
      <c r="E14" s="30"/>
      <c r="F14" s="14" t="s">
        <v>90</v>
      </c>
      <c r="G14" s="13">
        <v>0</v>
      </c>
      <c r="H14" s="13">
        <v>0.01</v>
      </c>
      <c r="I14" s="31">
        <f t="shared" si="0"/>
        <v>0.01</v>
      </c>
      <c r="J14" s="1"/>
      <c r="K14" s="12">
        <v>0</v>
      </c>
      <c r="L14" s="13">
        <v>0</v>
      </c>
      <c r="M14" s="13">
        <v>1.0532407407407407E-3</v>
      </c>
      <c r="N14" s="30">
        <f t="shared" si="1"/>
        <v>1.0532407407407407E-3</v>
      </c>
      <c r="P14" s="24" t="s">
        <v>403</v>
      </c>
    </row>
    <row r="15" spans="1:18" ht="15.75" customHeight="1" x14ac:dyDescent="0.35">
      <c r="A15" s="12">
        <v>0</v>
      </c>
      <c r="B15" s="13">
        <v>0.2</v>
      </c>
      <c r="C15" s="13">
        <v>0.20400462962962962</v>
      </c>
      <c r="D15" s="30">
        <v>4.004629629629608E-3</v>
      </c>
      <c r="E15" s="30"/>
      <c r="F15" s="14" t="s">
        <v>91</v>
      </c>
      <c r="G15" s="13">
        <v>0.8</v>
      </c>
      <c r="H15" s="13">
        <v>0.80049768518518516</v>
      </c>
      <c r="I15" s="31">
        <f t="shared" si="0"/>
        <v>4.9768518518511495E-4</v>
      </c>
      <c r="J15" s="1"/>
      <c r="K15" s="12">
        <v>0</v>
      </c>
      <c r="L15" s="13">
        <v>0.6</v>
      </c>
      <c r="M15" s="13">
        <v>0.61900462962962965</v>
      </c>
      <c r="N15" s="30">
        <f t="shared" si="1"/>
        <v>1.9004629629629677E-2</v>
      </c>
    </row>
    <row r="16" spans="1:18" ht="15.75" customHeight="1" x14ac:dyDescent="0.35">
      <c r="A16" s="12">
        <v>0</v>
      </c>
      <c r="B16" s="13">
        <v>0.3</v>
      </c>
      <c r="C16" s="13">
        <v>0.30599537037037039</v>
      </c>
      <c r="D16" s="30">
        <v>5.9953703703704009E-3</v>
      </c>
      <c r="E16" s="30"/>
      <c r="F16" s="14" t="s">
        <v>92</v>
      </c>
      <c r="G16" s="13">
        <v>0</v>
      </c>
      <c r="H16" s="13">
        <v>7.0023148148148145E-3</v>
      </c>
      <c r="I16" s="31">
        <f t="shared" si="0"/>
        <v>7.0023148148148145E-3</v>
      </c>
      <c r="J16" s="1"/>
      <c r="K16" s="12">
        <v>0</v>
      </c>
      <c r="L16" s="13">
        <v>0.3</v>
      </c>
      <c r="M16" s="13">
        <v>0.31700231481481483</v>
      </c>
      <c r="N16" s="30">
        <f t="shared" si="1"/>
        <v>1.7002314814814845E-2</v>
      </c>
    </row>
    <row r="17" spans="1:14" ht="15.75" customHeight="1" x14ac:dyDescent="0.35">
      <c r="A17" s="12">
        <v>0</v>
      </c>
      <c r="B17" s="13">
        <v>0.7</v>
      </c>
      <c r="C17" s="13">
        <v>0.71400462962962963</v>
      </c>
      <c r="D17" s="30">
        <v>1.4004629629629672E-2</v>
      </c>
      <c r="E17" s="30"/>
      <c r="F17" s="14" t="s">
        <v>93</v>
      </c>
      <c r="G17" s="13">
        <v>0.1</v>
      </c>
      <c r="H17" s="13">
        <v>0.105</v>
      </c>
      <c r="I17" s="31">
        <f t="shared" si="0"/>
        <v>4.9999999999999906E-3</v>
      </c>
      <c r="J17" s="1"/>
      <c r="K17" s="12">
        <v>0</v>
      </c>
      <c r="L17" s="13">
        <v>0.7</v>
      </c>
      <c r="M17" s="13">
        <v>0.7170023148148148</v>
      </c>
      <c r="N17" s="30">
        <f t="shared" si="1"/>
        <v>1.7002314814814845E-2</v>
      </c>
    </row>
    <row r="18" spans="1:14" ht="15.75" customHeight="1" x14ac:dyDescent="0.35">
      <c r="A18" s="12">
        <v>0</v>
      </c>
      <c r="B18" s="13">
        <v>0.4</v>
      </c>
      <c r="C18" s="13">
        <v>0.41099537037037037</v>
      </c>
      <c r="D18" s="30">
        <v>1.099537037037035E-2</v>
      </c>
      <c r="E18" s="30"/>
      <c r="F18" s="14" t="s">
        <v>94</v>
      </c>
      <c r="G18" s="13">
        <v>0.5</v>
      </c>
      <c r="H18" s="13">
        <v>0.51500000000000001</v>
      </c>
      <c r="I18" s="31">
        <f t="shared" si="0"/>
        <v>1.5000000000000013E-2</v>
      </c>
      <c r="J18" s="1"/>
      <c r="K18" s="12">
        <v>0</v>
      </c>
      <c r="L18" s="13">
        <v>0.3</v>
      </c>
      <c r="M18" s="13">
        <v>0.30103009259259261</v>
      </c>
      <c r="N18" s="30">
        <f t="shared" si="1"/>
        <v>1.0300925925926241E-3</v>
      </c>
    </row>
    <row r="19" spans="1:14" ht="15.75" customHeight="1" x14ac:dyDescent="0.35">
      <c r="A19" s="12">
        <v>0</v>
      </c>
      <c r="B19" s="13">
        <v>0.1</v>
      </c>
      <c r="C19" s="13">
        <v>0.11799768518518519</v>
      </c>
      <c r="D19" s="30">
        <v>1.7997685185185186E-2</v>
      </c>
      <c r="E19" s="30"/>
      <c r="F19" s="14" t="s">
        <v>95</v>
      </c>
      <c r="G19" s="13">
        <v>0.8</v>
      </c>
      <c r="H19" s="13">
        <v>0.81488425925925922</v>
      </c>
      <c r="I19" s="31">
        <f t="shared" si="0"/>
        <v>1.488425925925918E-2</v>
      </c>
      <c r="J19" s="1"/>
      <c r="K19" s="12">
        <v>0</v>
      </c>
      <c r="L19" s="13">
        <v>0.7</v>
      </c>
      <c r="M19" s="13">
        <v>0.71299768518518514</v>
      </c>
      <c r="N19" s="30">
        <f t="shared" si="1"/>
        <v>1.2997685185185182E-2</v>
      </c>
    </row>
    <row r="20" spans="1:14" ht="15.75" customHeight="1" x14ac:dyDescent="0.35">
      <c r="A20" s="12">
        <v>0</v>
      </c>
      <c r="B20" s="13">
        <v>0.4</v>
      </c>
      <c r="C20" s="13">
        <v>0.40400462962962963</v>
      </c>
      <c r="D20" s="30">
        <v>4.004629629629608E-3</v>
      </c>
      <c r="E20" s="30"/>
      <c r="F20" s="14" t="s">
        <v>96</v>
      </c>
      <c r="G20" s="13">
        <v>0</v>
      </c>
      <c r="H20" s="13">
        <v>4.3981481481481481E-4</v>
      </c>
      <c r="I20" s="31">
        <f t="shared" si="0"/>
        <v>4.3981481481481481E-4</v>
      </c>
      <c r="J20" s="1"/>
      <c r="K20" s="12">
        <v>0</v>
      </c>
      <c r="L20" s="13">
        <v>0.5</v>
      </c>
      <c r="M20" s="13">
        <v>0.5</v>
      </c>
      <c r="N20" s="30">
        <f t="shared" si="1"/>
        <v>0</v>
      </c>
    </row>
    <row r="21" spans="1:14" ht="15.5" x14ac:dyDescent="0.35">
      <c r="A21" s="12">
        <v>0</v>
      </c>
      <c r="B21" s="13">
        <v>0.5</v>
      </c>
      <c r="C21" s="13">
        <v>0.50799768518518518</v>
      </c>
      <c r="D21" s="30">
        <v>7.9976851851851771E-3</v>
      </c>
      <c r="E21" s="30"/>
      <c r="F21" s="14" t="s">
        <v>97</v>
      </c>
      <c r="G21" s="13">
        <v>0.8</v>
      </c>
      <c r="H21" s="13">
        <v>0.8159953703703704</v>
      </c>
      <c r="I21" s="31">
        <f t="shared" si="0"/>
        <v>1.5995370370370354E-2</v>
      </c>
      <c r="J21" s="1"/>
      <c r="K21" s="12">
        <v>0</v>
      </c>
      <c r="L21" s="13">
        <v>0.5</v>
      </c>
      <c r="M21" s="13">
        <v>0.50099537037037034</v>
      </c>
      <c r="N21" s="30">
        <f t="shared" si="1"/>
        <v>9.9537037037034093E-4</v>
      </c>
    </row>
    <row r="22" spans="1:14" ht="15.5" x14ac:dyDescent="0.35">
      <c r="A22" s="12">
        <v>0</v>
      </c>
      <c r="B22" s="13">
        <v>0</v>
      </c>
      <c r="C22" s="13">
        <v>4.0046296296296297E-3</v>
      </c>
      <c r="D22" s="30">
        <v>4.0046296296296297E-3</v>
      </c>
      <c r="E22" s="30"/>
      <c r="F22" s="14" t="s">
        <v>98</v>
      </c>
      <c r="G22" s="13">
        <v>0.4</v>
      </c>
      <c r="H22" s="13">
        <v>0.40900462962962963</v>
      </c>
      <c r="I22" s="31">
        <f t="shared" si="0"/>
        <v>9.0046296296296124E-3</v>
      </c>
      <c r="J22" s="1"/>
      <c r="K22" s="12">
        <v>0</v>
      </c>
      <c r="L22" s="13">
        <v>0.7</v>
      </c>
      <c r="M22" s="13">
        <v>0.70499999999999996</v>
      </c>
      <c r="N22" s="30">
        <f t="shared" si="1"/>
        <v>5.0000000000000044E-3</v>
      </c>
    </row>
    <row r="23" spans="1:14" ht="15.5" x14ac:dyDescent="0.35">
      <c r="A23" s="12">
        <v>0</v>
      </c>
      <c r="B23" s="13">
        <v>0.8</v>
      </c>
      <c r="C23" s="13">
        <v>0.8009722222222222</v>
      </c>
      <c r="D23" s="30">
        <v>9.7222222222215215E-4</v>
      </c>
      <c r="E23" s="30"/>
      <c r="F23" s="14" t="s">
        <v>99</v>
      </c>
      <c r="G23" s="13">
        <v>0.1</v>
      </c>
      <c r="H23" s="13">
        <v>0.11700231481481481</v>
      </c>
      <c r="I23" s="31">
        <f t="shared" si="0"/>
        <v>1.7002314814814803E-2</v>
      </c>
      <c r="J23" s="1"/>
      <c r="K23" s="12">
        <v>0</v>
      </c>
      <c r="L23" s="13">
        <v>0.3</v>
      </c>
      <c r="M23" s="13">
        <v>0.31099537037037039</v>
      </c>
      <c r="N23" s="30">
        <f t="shared" si="1"/>
        <v>1.0995370370370405E-2</v>
      </c>
    </row>
    <row r="24" spans="1:14" ht="15.5" x14ac:dyDescent="0.35">
      <c r="A24" s="12">
        <v>0</v>
      </c>
      <c r="B24" s="13">
        <v>0.1</v>
      </c>
      <c r="C24" s="13">
        <v>0.10200231481481481</v>
      </c>
      <c r="D24" s="30">
        <v>2.002314814814804E-3</v>
      </c>
      <c r="E24" s="30"/>
      <c r="F24" s="14" t="s">
        <v>100</v>
      </c>
      <c r="G24" s="13">
        <v>0</v>
      </c>
      <c r="H24" s="13">
        <v>5.0000000000000001E-3</v>
      </c>
      <c r="I24" s="31">
        <f t="shared" si="0"/>
        <v>5.0000000000000001E-3</v>
      </c>
      <c r="J24" s="1"/>
      <c r="K24" s="12">
        <v>0</v>
      </c>
      <c r="L24" s="13">
        <v>0.4</v>
      </c>
      <c r="M24" s="13">
        <v>0.4020023148148148</v>
      </c>
      <c r="N24" s="30">
        <f t="shared" si="1"/>
        <v>2.0023148148147762E-3</v>
      </c>
    </row>
    <row r="25" spans="1:14" ht="15.5" x14ac:dyDescent="0.35">
      <c r="A25" s="12">
        <v>0</v>
      </c>
      <c r="B25" s="13">
        <v>0.7</v>
      </c>
      <c r="C25" s="13">
        <v>0.71499999999999997</v>
      </c>
      <c r="D25" s="30">
        <v>1.5000000000000013E-2</v>
      </c>
      <c r="E25" s="30"/>
      <c r="F25" s="14" t="s">
        <v>101</v>
      </c>
      <c r="G25" s="13">
        <v>0.8</v>
      </c>
      <c r="H25" s="13">
        <v>0.80299768518518522</v>
      </c>
      <c r="I25" s="31">
        <f t="shared" si="0"/>
        <v>2.9976851851851727E-3</v>
      </c>
      <c r="J25" s="1"/>
      <c r="K25" s="12">
        <v>0</v>
      </c>
      <c r="L25" s="13">
        <v>0.6</v>
      </c>
      <c r="M25" s="13">
        <v>0.66067129629629628</v>
      </c>
      <c r="N25" s="30">
        <f t="shared" si="1"/>
        <v>6.0671296296296306E-2</v>
      </c>
    </row>
    <row r="26" spans="1:14" ht="15.5" x14ac:dyDescent="0.35">
      <c r="A26" s="12">
        <v>0</v>
      </c>
      <c r="B26" s="13">
        <v>0</v>
      </c>
      <c r="C26" s="13">
        <v>1.4999999999999999E-2</v>
      </c>
      <c r="D26" s="30">
        <v>1.4999999999999999E-2</v>
      </c>
      <c r="E26" s="30"/>
      <c r="F26" s="14" t="s">
        <v>102</v>
      </c>
      <c r="G26" s="13">
        <v>0</v>
      </c>
      <c r="H26" s="13">
        <v>7.9976851851851858E-3</v>
      </c>
      <c r="I26" s="31">
        <f t="shared" si="0"/>
        <v>7.9976851851851858E-3</v>
      </c>
      <c r="J26" s="1"/>
      <c r="K26" s="12">
        <v>0</v>
      </c>
      <c r="L26" s="13">
        <v>0.2</v>
      </c>
      <c r="M26" s="13">
        <v>0.20099537037037038</v>
      </c>
      <c r="N26" s="30">
        <f t="shared" si="1"/>
        <v>9.9537037037036868E-4</v>
      </c>
    </row>
    <row r="27" spans="1:14" ht="15.5" x14ac:dyDescent="0.35">
      <c r="A27" s="12">
        <v>0</v>
      </c>
      <c r="B27" s="13">
        <v>0</v>
      </c>
      <c r="C27" s="13">
        <v>1.0995370370370371E-2</v>
      </c>
      <c r="D27" s="30">
        <v>1.0995370370370371E-2</v>
      </c>
      <c r="E27" s="30"/>
      <c r="F27" s="14" t="s">
        <v>103</v>
      </c>
      <c r="G27" s="13">
        <v>0.1</v>
      </c>
      <c r="H27" s="13">
        <v>0.10200231481481481</v>
      </c>
      <c r="I27" s="31">
        <f t="shared" si="0"/>
        <v>2.002314814814804E-3</v>
      </c>
      <c r="J27" s="1"/>
      <c r="K27" s="12">
        <v>0</v>
      </c>
      <c r="L27" s="13">
        <v>0.2</v>
      </c>
      <c r="M27" s="13">
        <v>0.2</v>
      </c>
      <c r="N27" s="30">
        <f t="shared" si="1"/>
        <v>0</v>
      </c>
    </row>
    <row r="28" spans="1:14" ht="15.5" x14ac:dyDescent="0.35">
      <c r="A28" s="12">
        <v>0</v>
      </c>
      <c r="B28" s="13">
        <v>0.7</v>
      </c>
      <c r="C28" s="13">
        <v>0.70599537037037041</v>
      </c>
      <c r="D28" s="30">
        <v>5.9953703703704564E-3</v>
      </c>
      <c r="E28" s="30"/>
      <c r="F28" s="14" t="s">
        <v>104</v>
      </c>
      <c r="G28" s="13">
        <v>0</v>
      </c>
      <c r="H28" s="13">
        <v>1.9004629629629628E-2</v>
      </c>
      <c r="I28" s="31">
        <f t="shared" si="0"/>
        <v>1.9004629629629628E-2</v>
      </c>
      <c r="J28" s="1"/>
      <c r="K28" s="12">
        <v>0</v>
      </c>
      <c r="L28" s="13">
        <v>0</v>
      </c>
      <c r="M28" s="13">
        <v>7.9976851851851858E-3</v>
      </c>
      <c r="N28" s="30">
        <f t="shared" si="1"/>
        <v>7.9976851851851858E-3</v>
      </c>
    </row>
    <row r="29" spans="1:14" ht="15.5" x14ac:dyDescent="0.35">
      <c r="A29" s="12">
        <v>0</v>
      </c>
      <c r="B29" s="13">
        <v>0.6</v>
      </c>
      <c r="C29" s="13">
        <v>0.60244212962962962</v>
      </c>
      <c r="D29" s="30">
        <v>2.4421296296296413E-3</v>
      </c>
      <c r="E29" s="30"/>
      <c r="F29" s="14" t="s">
        <v>105</v>
      </c>
      <c r="G29" s="13">
        <v>0.6</v>
      </c>
      <c r="H29" s="13">
        <v>0.6</v>
      </c>
      <c r="I29" s="31">
        <f t="shared" si="0"/>
        <v>0</v>
      </c>
      <c r="J29" s="1"/>
      <c r="K29" s="12">
        <v>0</v>
      </c>
      <c r="L29" s="13">
        <v>0.1</v>
      </c>
      <c r="M29" s="13">
        <v>0.105</v>
      </c>
      <c r="N29" s="30">
        <f t="shared" si="1"/>
        <v>4.9999999999999906E-3</v>
      </c>
    </row>
    <row r="30" spans="1:14" ht="15.5" x14ac:dyDescent="0.35">
      <c r="A30" s="12">
        <v>0</v>
      </c>
      <c r="B30" s="13">
        <v>0.2</v>
      </c>
      <c r="C30" s="13">
        <v>0.21599537037037037</v>
      </c>
      <c r="D30" s="30">
        <v>1.5995370370370354E-2</v>
      </c>
      <c r="E30" s="30"/>
      <c r="F30" s="14" t="s">
        <v>106</v>
      </c>
      <c r="G30" s="13">
        <v>0</v>
      </c>
      <c r="H30" s="13">
        <v>2.0023148148148148E-3</v>
      </c>
      <c r="I30" s="31">
        <f t="shared" si="0"/>
        <v>2.0023148148148148E-3</v>
      </c>
      <c r="J30" s="1"/>
      <c r="K30" s="12">
        <v>0</v>
      </c>
      <c r="L30" s="13">
        <v>0.3</v>
      </c>
      <c r="M30" s="13">
        <v>0.30299768518518516</v>
      </c>
      <c r="N30" s="30">
        <f t="shared" si="1"/>
        <v>2.9976851851851727E-3</v>
      </c>
    </row>
    <row r="31" spans="1:14" ht="15.5" x14ac:dyDescent="0.35">
      <c r="A31" s="12">
        <v>0</v>
      </c>
      <c r="B31" s="13">
        <v>0.6</v>
      </c>
      <c r="C31" s="13">
        <v>0.61900462962962965</v>
      </c>
      <c r="D31" s="30">
        <v>1.9004629629629677E-2</v>
      </c>
      <c r="E31" s="30"/>
      <c r="F31" s="14" t="s">
        <v>107</v>
      </c>
      <c r="G31" s="13">
        <v>0.4</v>
      </c>
      <c r="H31" s="13">
        <v>0.41099537037037037</v>
      </c>
      <c r="I31" s="31">
        <f t="shared" si="0"/>
        <v>1.099537037037035E-2</v>
      </c>
      <c r="J31" s="1"/>
      <c r="K31" s="12">
        <v>0</v>
      </c>
      <c r="L31" s="13">
        <v>0.1</v>
      </c>
      <c r="M31" s="13">
        <v>0.10299768518518519</v>
      </c>
      <c r="N31" s="30">
        <f t="shared" si="1"/>
        <v>2.9976851851851866E-3</v>
      </c>
    </row>
    <row r="32" spans="1:14" ht="15.5" x14ac:dyDescent="0.35">
      <c r="A32" s="12">
        <v>0</v>
      </c>
      <c r="B32" s="13">
        <v>0.3</v>
      </c>
      <c r="C32" s="13">
        <v>0.32</v>
      </c>
      <c r="D32" s="30">
        <v>2.0000000000000018E-2</v>
      </c>
      <c r="E32" s="30"/>
      <c r="F32" s="14" t="s">
        <v>108</v>
      </c>
      <c r="G32" s="13">
        <v>0.8</v>
      </c>
      <c r="H32" s="13">
        <v>0.8040046296296296</v>
      </c>
      <c r="I32" s="31">
        <f t="shared" si="0"/>
        <v>4.0046296296295525E-3</v>
      </c>
      <c r="J32" s="1"/>
      <c r="K32" s="12">
        <v>0</v>
      </c>
      <c r="L32" s="13">
        <v>0.5</v>
      </c>
      <c r="M32" s="13">
        <v>0.51799768518518519</v>
      </c>
      <c r="N32" s="30">
        <f t="shared" si="1"/>
        <v>1.7997685185185186E-2</v>
      </c>
    </row>
    <row r="33" spans="1:14" ht="15.5" x14ac:dyDescent="0.35">
      <c r="A33" s="12">
        <v>0</v>
      </c>
      <c r="B33" s="13">
        <v>0.9</v>
      </c>
      <c r="C33" s="13">
        <v>0.90500000000000003</v>
      </c>
      <c r="D33" s="30">
        <v>5.0000000000000044E-3</v>
      </c>
      <c r="E33" s="30"/>
      <c r="F33" s="14" t="s">
        <v>109</v>
      </c>
      <c r="G33" s="13">
        <v>0.5</v>
      </c>
      <c r="H33" s="13">
        <v>0.51799768518518519</v>
      </c>
      <c r="I33" s="31">
        <f t="shared" si="0"/>
        <v>1.7997685185185186E-2</v>
      </c>
      <c r="J33" s="1"/>
      <c r="K33" s="12">
        <v>0</v>
      </c>
      <c r="L33" s="13">
        <v>0.5</v>
      </c>
      <c r="M33" s="13">
        <v>0.51700231481481485</v>
      </c>
      <c r="N33" s="30">
        <f t="shared" si="1"/>
        <v>1.7002314814814845E-2</v>
      </c>
    </row>
    <row r="34" spans="1:14" ht="15.5" x14ac:dyDescent="0.35">
      <c r="A34" s="12">
        <v>0</v>
      </c>
      <c r="B34" s="13">
        <v>0.5</v>
      </c>
      <c r="C34" s="13">
        <v>0.51299768518518518</v>
      </c>
      <c r="D34" s="30">
        <v>1.2997685185185182E-2</v>
      </c>
      <c r="E34" s="30"/>
      <c r="F34" s="14" t="s">
        <v>110</v>
      </c>
      <c r="G34" s="13">
        <v>0.2</v>
      </c>
      <c r="H34" s="13">
        <v>0.2179976851851852</v>
      </c>
      <c r="I34" s="31">
        <f t="shared" si="0"/>
        <v>1.7997685185185186E-2</v>
      </c>
      <c r="J34" s="1"/>
      <c r="K34" s="12">
        <v>0</v>
      </c>
      <c r="L34" s="13">
        <v>0.8</v>
      </c>
      <c r="M34" s="13">
        <v>0.81499999999999995</v>
      </c>
      <c r="N34" s="30">
        <f t="shared" si="1"/>
        <v>1.4999999999999902E-2</v>
      </c>
    </row>
    <row r="35" spans="1:14" ht="15.5" x14ac:dyDescent="0.35">
      <c r="A35" s="12">
        <v>0</v>
      </c>
      <c r="B35" s="13">
        <v>0.6</v>
      </c>
      <c r="C35" s="13">
        <v>0.61499999999999999</v>
      </c>
      <c r="D35" s="30">
        <v>1.5000000000000013E-2</v>
      </c>
      <c r="E35" s="30"/>
      <c r="F35" s="14" t="s">
        <v>111</v>
      </c>
      <c r="G35" s="13">
        <v>0.5</v>
      </c>
      <c r="H35" s="13">
        <v>0.51099537037037035</v>
      </c>
      <c r="I35" s="31">
        <f t="shared" si="0"/>
        <v>1.099537037037035E-2</v>
      </c>
      <c r="J35" s="1"/>
      <c r="K35" s="12">
        <v>0</v>
      </c>
      <c r="L35" s="13">
        <v>0.9</v>
      </c>
      <c r="M35" s="13">
        <v>0.92</v>
      </c>
      <c r="N35" s="30">
        <f t="shared" si="1"/>
        <v>2.0000000000000018E-2</v>
      </c>
    </row>
    <row r="36" spans="1:14" ht="15.5" x14ac:dyDescent="0.35">
      <c r="A36" s="12">
        <v>0</v>
      </c>
      <c r="B36" s="13">
        <v>0.4</v>
      </c>
      <c r="C36" s="13">
        <v>0.41400462962962964</v>
      </c>
      <c r="D36" s="30">
        <v>1.4004629629629617E-2</v>
      </c>
      <c r="E36" s="30"/>
      <c r="F36" s="14" t="s">
        <v>112</v>
      </c>
      <c r="G36" s="13">
        <v>0.9</v>
      </c>
      <c r="H36" s="13">
        <v>0.90099537037037036</v>
      </c>
      <c r="I36" s="31">
        <f t="shared" si="0"/>
        <v>9.9537037037034093E-4</v>
      </c>
      <c r="J36" s="1"/>
      <c r="K36" s="12">
        <v>0</v>
      </c>
      <c r="L36" s="13">
        <v>0.1</v>
      </c>
      <c r="M36" s="13">
        <v>0.10200231481481481</v>
      </c>
      <c r="N36" s="30">
        <f t="shared" si="1"/>
        <v>2.002314814814804E-3</v>
      </c>
    </row>
    <row r="37" spans="1:14" ht="15.5" x14ac:dyDescent="0.35">
      <c r="A37" s="12">
        <v>0</v>
      </c>
      <c r="B37" s="13">
        <v>0.2</v>
      </c>
      <c r="C37" s="13">
        <v>0.215</v>
      </c>
      <c r="D37" s="30">
        <v>1.4999999999999986E-2</v>
      </c>
      <c r="E37" s="30"/>
      <c r="F37" s="14" t="s">
        <v>113</v>
      </c>
      <c r="G37" s="13">
        <v>0.2</v>
      </c>
      <c r="H37" s="13">
        <v>0.21900462962962963</v>
      </c>
      <c r="I37" s="31">
        <f t="shared" si="0"/>
        <v>1.9004629629629621E-2</v>
      </c>
      <c r="J37" s="1"/>
      <c r="K37" s="12">
        <v>0</v>
      </c>
      <c r="L37" s="13">
        <v>0.4</v>
      </c>
      <c r="M37" s="13">
        <v>0.40180555555555558</v>
      </c>
      <c r="N37" s="30">
        <f t="shared" si="1"/>
        <v>1.8055555555555602E-3</v>
      </c>
    </row>
    <row r="38" spans="1:14" ht="15.5" x14ac:dyDescent="0.35">
      <c r="A38" s="12">
        <v>0</v>
      </c>
      <c r="B38" s="13">
        <v>0.4</v>
      </c>
      <c r="C38" s="13">
        <v>0.41</v>
      </c>
      <c r="D38" s="30">
        <v>9.9999999999999534E-3</v>
      </c>
      <c r="E38" s="30"/>
      <c r="F38" s="14" t="s">
        <v>114</v>
      </c>
      <c r="G38" s="13">
        <v>0</v>
      </c>
      <c r="H38" s="13">
        <v>1.2997685185185185E-2</v>
      </c>
      <c r="I38" s="31">
        <f t="shared" si="0"/>
        <v>1.2997685185185185E-2</v>
      </c>
      <c r="J38" s="1"/>
      <c r="K38" s="12">
        <v>0</v>
      </c>
      <c r="L38" s="13">
        <v>0.1</v>
      </c>
      <c r="M38" s="13">
        <v>0.10099537037037037</v>
      </c>
      <c r="N38" s="30">
        <f t="shared" si="1"/>
        <v>9.9537037037036868E-4</v>
      </c>
    </row>
    <row r="39" spans="1:14" ht="15.5" x14ac:dyDescent="0.35">
      <c r="A39" s="12">
        <v>0</v>
      </c>
      <c r="B39" s="13">
        <v>0.9</v>
      </c>
      <c r="C39" s="13">
        <v>0.90200231481481485</v>
      </c>
      <c r="D39" s="30">
        <v>2.0023148148148318E-3</v>
      </c>
      <c r="E39" s="30"/>
      <c r="F39" s="14" t="s">
        <v>115</v>
      </c>
      <c r="G39" s="13">
        <v>0.4</v>
      </c>
      <c r="H39" s="13">
        <v>0.41900462962962964</v>
      </c>
      <c r="I39" s="31">
        <f t="shared" si="0"/>
        <v>1.9004629629629621E-2</v>
      </c>
      <c r="J39" s="1"/>
      <c r="K39" s="12">
        <v>0</v>
      </c>
      <c r="L39" s="13">
        <v>0.7</v>
      </c>
      <c r="M39" s="13">
        <v>0.70700231481481479</v>
      </c>
      <c r="N39" s="30">
        <f t="shared" si="1"/>
        <v>7.0023148148148362E-3</v>
      </c>
    </row>
    <row r="40" spans="1:14" ht="15.5" x14ac:dyDescent="0.35">
      <c r="A40" s="12">
        <v>0</v>
      </c>
      <c r="B40" s="13">
        <v>0.1</v>
      </c>
      <c r="C40" s="13">
        <v>0.11400462962962964</v>
      </c>
      <c r="D40" s="30">
        <v>1.4004629629629631E-2</v>
      </c>
      <c r="E40" s="30"/>
      <c r="F40" s="14" t="s">
        <v>116</v>
      </c>
      <c r="G40" s="13">
        <v>0.4</v>
      </c>
      <c r="H40" s="13">
        <v>0.40299768518518519</v>
      </c>
      <c r="I40" s="31">
        <f t="shared" si="0"/>
        <v>2.9976851851851727E-3</v>
      </c>
      <c r="J40" s="1"/>
      <c r="K40" s="12">
        <v>0</v>
      </c>
      <c r="L40" s="13">
        <v>0</v>
      </c>
      <c r="M40" s="13">
        <v>0.01</v>
      </c>
      <c r="N40" s="30">
        <f t="shared" si="1"/>
        <v>0.01</v>
      </c>
    </row>
    <row r="41" spans="1:14" ht="15.5" x14ac:dyDescent="0.35">
      <c r="A41" s="12">
        <v>0</v>
      </c>
      <c r="B41" s="13">
        <v>0</v>
      </c>
      <c r="C41" s="13">
        <v>1.9004629629629628E-2</v>
      </c>
      <c r="D41" s="30">
        <v>1.9004629629629628E-2</v>
      </c>
      <c r="E41" s="30"/>
      <c r="F41" s="14" t="s">
        <v>117</v>
      </c>
      <c r="G41" s="13">
        <v>0</v>
      </c>
      <c r="H41" s="13">
        <v>7.0023148148148145E-3</v>
      </c>
      <c r="I41" s="31">
        <f t="shared" si="0"/>
        <v>7.0023148148148145E-3</v>
      </c>
      <c r="J41" s="1"/>
      <c r="K41" s="12">
        <v>0</v>
      </c>
      <c r="L41" s="13">
        <v>0.4</v>
      </c>
      <c r="M41" s="13">
        <v>0.41599537037037038</v>
      </c>
      <c r="N41" s="30">
        <f t="shared" si="1"/>
        <v>1.5995370370370354E-2</v>
      </c>
    </row>
    <row r="42" spans="1:14" ht="15.5" x14ac:dyDescent="0.35">
      <c r="A42" s="12">
        <v>0</v>
      </c>
      <c r="B42" s="13">
        <v>0.2</v>
      </c>
      <c r="C42" s="13">
        <v>0.21</v>
      </c>
      <c r="D42" s="30">
        <v>9.9999999999999811E-3</v>
      </c>
      <c r="E42" s="30"/>
      <c r="F42" s="14" t="s">
        <v>118</v>
      </c>
      <c r="G42" s="13">
        <v>0.1</v>
      </c>
      <c r="H42" s="13">
        <v>0.10400462962962963</v>
      </c>
      <c r="I42" s="31">
        <f t="shared" si="0"/>
        <v>4.0046296296296219E-3</v>
      </c>
      <c r="J42" s="1"/>
      <c r="K42" s="12">
        <v>0</v>
      </c>
      <c r="L42" s="13">
        <v>0</v>
      </c>
      <c r="M42" s="13">
        <v>1.5995370370370372E-2</v>
      </c>
      <c r="N42" s="30">
        <f t="shared" si="1"/>
        <v>1.5995370370370372E-2</v>
      </c>
    </row>
    <row r="43" spans="1:14" ht="15.5" x14ac:dyDescent="0.35">
      <c r="A43" s="12">
        <v>0</v>
      </c>
      <c r="B43" s="13">
        <v>0.2</v>
      </c>
      <c r="C43" s="13">
        <v>0.20200231481481482</v>
      </c>
      <c r="D43" s="30">
        <v>2.002314814814804E-3</v>
      </c>
      <c r="E43" s="30"/>
      <c r="F43" s="14" t="s">
        <v>119</v>
      </c>
      <c r="G43" s="13">
        <v>0.1</v>
      </c>
      <c r="H43" s="13">
        <v>0.11</v>
      </c>
      <c r="I43" s="31">
        <f t="shared" si="0"/>
        <v>9.999999999999995E-3</v>
      </c>
      <c r="J43" s="1"/>
      <c r="K43" s="12">
        <v>0</v>
      </c>
      <c r="L43" s="13">
        <v>0.8</v>
      </c>
      <c r="M43" s="13">
        <v>0.80200231481481477</v>
      </c>
      <c r="N43" s="30">
        <f t="shared" si="1"/>
        <v>2.0023148148147207E-3</v>
      </c>
    </row>
    <row r="44" spans="1:14" ht="15.5" x14ac:dyDescent="0.35">
      <c r="A44" s="12">
        <v>0</v>
      </c>
      <c r="B44" s="13">
        <v>0.5</v>
      </c>
      <c r="C44" s="13">
        <v>0.505</v>
      </c>
      <c r="D44" s="30">
        <v>5.0000000000000044E-3</v>
      </c>
      <c r="E44" s="30"/>
      <c r="F44" s="14" t="s">
        <v>120</v>
      </c>
      <c r="G44" s="13">
        <v>0.8</v>
      </c>
      <c r="H44" s="13">
        <v>0.81200231481481477</v>
      </c>
      <c r="I44" s="31">
        <f t="shared" si="0"/>
        <v>1.200231481481473E-2</v>
      </c>
      <c r="J44" s="1"/>
      <c r="K44" s="12">
        <v>0</v>
      </c>
      <c r="L44" s="13">
        <v>0.9</v>
      </c>
      <c r="M44" s="13">
        <v>0.91099537037037037</v>
      </c>
      <c r="N44" s="30">
        <f t="shared" si="1"/>
        <v>1.099537037037035E-2</v>
      </c>
    </row>
    <row r="45" spans="1:14" ht="15.5" x14ac:dyDescent="0.35">
      <c r="A45" s="12">
        <v>0</v>
      </c>
      <c r="B45" s="13">
        <v>0.3</v>
      </c>
      <c r="C45" s="13">
        <v>0.30400462962962965</v>
      </c>
      <c r="D45" s="30">
        <v>4.0046296296296635E-3</v>
      </c>
      <c r="E45" s="30"/>
      <c r="F45" s="14" t="s">
        <v>121</v>
      </c>
      <c r="G45" s="13">
        <v>0.6</v>
      </c>
      <c r="H45" s="13">
        <v>0.60400462962962964</v>
      </c>
      <c r="I45" s="31">
        <f t="shared" si="0"/>
        <v>4.0046296296296635E-3</v>
      </c>
      <c r="J45" s="1"/>
      <c r="K45" s="12">
        <v>0</v>
      </c>
      <c r="L45" s="13">
        <v>0.1</v>
      </c>
      <c r="M45" s="13">
        <v>0.11299768518518519</v>
      </c>
      <c r="N45" s="30">
        <f t="shared" si="1"/>
        <v>1.2997685185185182E-2</v>
      </c>
    </row>
    <row r="46" spans="1:14" ht="15.5" x14ac:dyDescent="0.35">
      <c r="A46" s="12">
        <v>0</v>
      </c>
      <c r="B46" s="13">
        <v>0.9</v>
      </c>
      <c r="C46" s="13">
        <v>0.91</v>
      </c>
      <c r="D46" s="30">
        <v>1.0000000000000009E-2</v>
      </c>
      <c r="E46" s="30"/>
      <c r="F46" s="14" t="s">
        <v>122</v>
      </c>
      <c r="G46" s="13">
        <v>0.3</v>
      </c>
      <c r="H46" s="13">
        <v>0.31400462962962961</v>
      </c>
      <c r="I46" s="31">
        <f t="shared" si="0"/>
        <v>1.4004629629629617E-2</v>
      </c>
      <c r="J46" s="1"/>
      <c r="K46" s="12">
        <v>0</v>
      </c>
      <c r="L46" s="13">
        <v>0.8</v>
      </c>
      <c r="M46" s="13">
        <v>0.81499999999999995</v>
      </c>
      <c r="N46" s="30">
        <f t="shared" si="1"/>
        <v>1.4999999999999902E-2</v>
      </c>
    </row>
    <row r="47" spans="1:14" ht="15.5" x14ac:dyDescent="0.35">
      <c r="A47" s="12">
        <v>0</v>
      </c>
      <c r="B47" s="13">
        <v>0</v>
      </c>
      <c r="C47" s="13">
        <v>2.9976851851851853E-3</v>
      </c>
      <c r="D47" s="30">
        <v>2.9976851851851853E-3</v>
      </c>
      <c r="E47" s="30"/>
      <c r="F47" s="14" t="s">
        <v>123</v>
      </c>
      <c r="G47" s="13">
        <v>0.3</v>
      </c>
      <c r="H47" s="13">
        <v>0.31700231481481483</v>
      </c>
      <c r="I47" s="31">
        <f t="shared" si="0"/>
        <v>1.7002314814814845E-2</v>
      </c>
      <c r="J47" s="1"/>
      <c r="K47" s="12">
        <v>0</v>
      </c>
      <c r="L47" s="13">
        <v>0</v>
      </c>
      <c r="M47" s="13">
        <v>0.02</v>
      </c>
      <c r="N47" s="30">
        <f t="shared" si="1"/>
        <v>0.02</v>
      </c>
    </row>
    <row r="48" spans="1:14" ht="15.5" x14ac:dyDescent="0.35">
      <c r="A48" s="12">
        <v>0</v>
      </c>
      <c r="B48" s="13">
        <v>0.6</v>
      </c>
      <c r="C48" s="13">
        <v>0.6</v>
      </c>
      <c r="D48" s="30">
        <v>0</v>
      </c>
      <c r="E48" s="30"/>
      <c r="F48" s="14" t="s">
        <v>124</v>
      </c>
      <c r="G48" s="13">
        <v>0.2</v>
      </c>
      <c r="H48" s="13">
        <v>0.21900462962962963</v>
      </c>
      <c r="I48" s="31">
        <f t="shared" si="0"/>
        <v>1.9004629629629621E-2</v>
      </c>
      <c r="J48" s="1"/>
      <c r="K48" s="12">
        <v>0</v>
      </c>
      <c r="L48" s="13">
        <v>0.5</v>
      </c>
      <c r="M48" s="13">
        <v>0.50099537037037034</v>
      </c>
      <c r="N48" s="30">
        <f t="shared" si="1"/>
        <v>9.9537037037034093E-4</v>
      </c>
    </row>
    <row r="49" spans="1:14" ht="15.5" x14ac:dyDescent="0.35">
      <c r="A49" s="12">
        <v>0</v>
      </c>
      <c r="B49" s="13">
        <v>0.6</v>
      </c>
      <c r="C49" s="13">
        <v>0.62</v>
      </c>
      <c r="D49" s="30">
        <v>2.0000000000000018E-2</v>
      </c>
      <c r="E49" s="30"/>
      <c r="F49" s="14" t="s">
        <v>125</v>
      </c>
      <c r="G49" s="13">
        <v>0.1</v>
      </c>
      <c r="H49" s="13">
        <v>0.11599537037037037</v>
      </c>
      <c r="I49" s="31">
        <f t="shared" si="0"/>
        <v>1.5995370370370368E-2</v>
      </c>
      <c r="J49" s="1"/>
      <c r="K49" s="12">
        <v>0</v>
      </c>
      <c r="L49" s="13">
        <v>0.1</v>
      </c>
      <c r="M49" s="13">
        <v>0.10200231481481481</v>
      </c>
      <c r="N49" s="30">
        <f t="shared" si="1"/>
        <v>2.002314814814804E-3</v>
      </c>
    </row>
    <row r="50" spans="1:14" ht="15.5" x14ac:dyDescent="0.35">
      <c r="A50" s="12">
        <v>0</v>
      </c>
      <c r="B50" s="13">
        <v>0.5</v>
      </c>
      <c r="C50" s="13">
        <v>0.52</v>
      </c>
      <c r="D50" s="30">
        <v>2.0000000000000018E-2</v>
      </c>
      <c r="E50" s="30"/>
      <c r="F50" s="14" t="s">
        <v>126</v>
      </c>
      <c r="G50" s="13">
        <v>0.3</v>
      </c>
      <c r="H50" s="13">
        <v>0.30499999999999999</v>
      </c>
      <c r="I50" s="31">
        <f t="shared" si="0"/>
        <v>5.0000000000000044E-3</v>
      </c>
      <c r="J50" s="1"/>
      <c r="K50" s="12">
        <v>0</v>
      </c>
      <c r="L50" s="13">
        <v>0.3</v>
      </c>
      <c r="M50" s="13">
        <v>0.30599537037037039</v>
      </c>
      <c r="N50" s="30">
        <f t="shared" si="1"/>
        <v>5.9953703703704009E-3</v>
      </c>
    </row>
    <row r="51" spans="1:14" ht="15.5" x14ac:dyDescent="0.35">
      <c r="A51" s="12">
        <v>0</v>
      </c>
      <c r="B51" s="13">
        <v>0.4</v>
      </c>
      <c r="C51" s="13">
        <v>0.41099537037037037</v>
      </c>
      <c r="D51" s="30">
        <v>1.099537037037035E-2</v>
      </c>
      <c r="E51" s="30"/>
      <c r="F51" s="14" t="s">
        <v>127</v>
      </c>
      <c r="G51" s="13">
        <v>0.8</v>
      </c>
      <c r="H51" s="13">
        <v>0.80799768518518522</v>
      </c>
      <c r="I51" s="31">
        <f t="shared" si="0"/>
        <v>7.9976851851851771E-3</v>
      </c>
      <c r="J51" s="1"/>
      <c r="K51" s="12">
        <v>0</v>
      </c>
      <c r="L51" s="13">
        <v>0.3</v>
      </c>
      <c r="M51" s="13">
        <v>0.30299768518518516</v>
      </c>
      <c r="N51" s="30">
        <f t="shared" si="1"/>
        <v>2.9976851851851727E-3</v>
      </c>
    </row>
    <row r="52" spans="1:14" ht="15.5" x14ac:dyDescent="0.35">
      <c r="A52" s="12">
        <v>0</v>
      </c>
      <c r="B52" s="13">
        <v>0.1</v>
      </c>
      <c r="C52" s="13">
        <v>0.115</v>
      </c>
      <c r="D52" s="30">
        <v>1.4999999999999999E-2</v>
      </c>
      <c r="E52" s="30"/>
      <c r="F52" s="14" t="s">
        <v>128</v>
      </c>
      <c r="G52" s="13">
        <v>0.9</v>
      </c>
      <c r="H52" s="13">
        <v>0.9079976851851852</v>
      </c>
      <c r="I52" s="31">
        <f t="shared" si="0"/>
        <v>7.9976851851851771E-3</v>
      </c>
      <c r="J52" s="1"/>
      <c r="K52" s="12">
        <v>0</v>
      </c>
      <c r="L52" s="13">
        <v>0</v>
      </c>
      <c r="M52" s="13">
        <v>2.9976851851851853E-3</v>
      </c>
      <c r="N52" s="30">
        <f t="shared" si="1"/>
        <v>2.9976851851851853E-3</v>
      </c>
    </row>
    <row r="53" spans="1:14" ht="15.5" x14ac:dyDescent="0.35">
      <c r="A53" s="12">
        <v>0</v>
      </c>
      <c r="B53" s="13">
        <v>0.3</v>
      </c>
      <c r="C53" s="13">
        <v>0.30599537037037039</v>
      </c>
      <c r="D53" s="30">
        <v>5.9953703703704009E-3</v>
      </c>
      <c r="E53" s="30"/>
      <c r="F53" s="14" t="s">
        <v>129</v>
      </c>
      <c r="G53" s="13">
        <v>0.2</v>
      </c>
      <c r="H53" s="13">
        <v>0.21700231481481483</v>
      </c>
      <c r="I53" s="31">
        <f t="shared" si="0"/>
        <v>1.7002314814814817E-2</v>
      </c>
      <c r="J53" s="1"/>
      <c r="K53" s="12">
        <v>0</v>
      </c>
      <c r="L53" s="13">
        <v>0</v>
      </c>
      <c r="M53" s="13">
        <v>4.0046296296296297E-3</v>
      </c>
      <c r="N53" s="30">
        <f t="shared" si="1"/>
        <v>4.0046296296296297E-3</v>
      </c>
    </row>
    <row r="54" spans="1:14" ht="15.5" x14ac:dyDescent="0.35">
      <c r="A54" s="12">
        <v>0</v>
      </c>
      <c r="B54" s="13">
        <v>0.8</v>
      </c>
      <c r="C54" s="13">
        <v>0.8</v>
      </c>
      <c r="D54" s="30">
        <v>0</v>
      </c>
      <c r="E54" s="30"/>
      <c r="F54" s="14" t="s">
        <v>130</v>
      </c>
      <c r="G54" s="13">
        <v>0.6</v>
      </c>
      <c r="H54" s="13">
        <v>0.60499999999999998</v>
      </c>
      <c r="I54" s="31">
        <f t="shared" si="0"/>
        <v>5.0000000000000044E-3</v>
      </c>
      <c r="J54" s="1"/>
      <c r="K54" s="12">
        <v>0</v>
      </c>
      <c r="L54" s="13">
        <v>0.1</v>
      </c>
      <c r="M54" s="13">
        <v>0.10700231481481481</v>
      </c>
      <c r="N54" s="30">
        <f t="shared" si="1"/>
        <v>7.0023148148148084E-3</v>
      </c>
    </row>
    <row r="55" spans="1:14" ht="15.5" x14ac:dyDescent="0.35">
      <c r="A55" s="12">
        <v>0</v>
      </c>
      <c r="B55" s="13">
        <v>0.6</v>
      </c>
      <c r="C55" s="13">
        <v>0.61499999999999999</v>
      </c>
      <c r="D55" s="30">
        <v>1.5000000000000013E-2</v>
      </c>
      <c r="E55" s="30"/>
      <c r="F55" s="14" t="s">
        <v>131</v>
      </c>
      <c r="G55" s="13">
        <v>0.4</v>
      </c>
      <c r="H55" s="13">
        <v>0.40900462962962963</v>
      </c>
      <c r="I55" s="31">
        <f t="shared" si="0"/>
        <v>9.0046296296296124E-3</v>
      </c>
      <c r="J55" s="1"/>
      <c r="K55" s="12">
        <v>0</v>
      </c>
      <c r="L55" s="13">
        <v>0</v>
      </c>
      <c r="M55" s="13">
        <v>1.4004629629629629E-2</v>
      </c>
      <c r="N55" s="30">
        <f t="shared" si="1"/>
        <v>1.4004629629629629E-2</v>
      </c>
    </row>
    <row r="56" spans="1:14" ht="15.5" x14ac:dyDescent="0.35">
      <c r="A56" s="12">
        <v>0</v>
      </c>
      <c r="B56" s="13">
        <v>0.1</v>
      </c>
      <c r="C56" s="13">
        <v>0.10599537037037036</v>
      </c>
      <c r="D56" s="30">
        <v>5.9953703703703592E-3</v>
      </c>
      <c r="E56" s="30"/>
      <c r="F56" s="14" t="s">
        <v>132</v>
      </c>
      <c r="G56" s="13">
        <v>0.9</v>
      </c>
      <c r="H56" s="13">
        <v>0.9079976851851852</v>
      </c>
      <c r="I56" s="31">
        <f t="shared" si="0"/>
        <v>7.9976851851851771E-3</v>
      </c>
      <c r="J56" s="1"/>
      <c r="K56" s="12">
        <v>0</v>
      </c>
      <c r="L56" s="13">
        <v>0.1</v>
      </c>
      <c r="M56" s="13">
        <v>0.11799768518518519</v>
      </c>
      <c r="N56" s="30">
        <f t="shared" si="1"/>
        <v>1.7997685185185186E-2</v>
      </c>
    </row>
    <row r="57" spans="1:14" ht="15.5" x14ac:dyDescent="0.35">
      <c r="A57" s="12">
        <v>0</v>
      </c>
      <c r="B57" s="13">
        <v>0.9</v>
      </c>
      <c r="C57" s="13">
        <v>0.90599537037037037</v>
      </c>
      <c r="D57" s="30">
        <v>5.9953703703703454E-3</v>
      </c>
      <c r="E57" s="30"/>
      <c r="F57" s="14" t="s">
        <v>133</v>
      </c>
      <c r="G57" s="13">
        <v>0.4</v>
      </c>
      <c r="H57" s="13">
        <v>0.42</v>
      </c>
      <c r="I57" s="31">
        <f t="shared" si="0"/>
        <v>1.9999999999999962E-2</v>
      </c>
      <c r="J57" s="1"/>
      <c r="K57" s="12">
        <v>0</v>
      </c>
      <c r="L57" s="13">
        <v>0.1</v>
      </c>
      <c r="M57" s="13">
        <v>0.11799768518518519</v>
      </c>
      <c r="N57" s="30">
        <f t="shared" si="1"/>
        <v>1.7997685185185186E-2</v>
      </c>
    </row>
    <row r="58" spans="1:14" ht="15.5" x14ac:dyDescent="0.35">
      <c r="A58" s="12">
        <v>0</v>
      </c>
      <c r="B58" s="13">
        <v>0.1</v>
      </c>
      <c r="C58" s="13">
        <v>0.115</v>
      </c>
      <c r="D58" s="30">
        <v>1.4999999999999999E-2</v>
      </c>
      <c r="E58" s="30"/>
      <c r="F58" s="14" t="s">
        <v>134</v>
      </c>
      <c r="G58" s="13">
        <v>0.4</v>
      </c>
      <c r="H58" s="13">
        <v>0.4079976851851852</v>
      </c>
      <c r="I58" s="31">
        <f t="shared" si="0"/>
        <v>7.9976851851851771E-3</v>
      </c>
      <c r="J58" s="1"/>
      <c r="K58" s="12">
        <v>0</v>
      </c>
      <c r="L58" s="13">
        <v>0.7</v>
      </c>
      <c r="M58" s="13">
        <v>0.70200231481481479</v>
      </c>
      <c r="N58" s="30">
        <f t="shared" si="1"/>
        <v>2.0023148148148318E-3</v>
      </c>
    </row>
    <row r="59" spans="1:14" ht="15.5" x14ac:dyDescent="0.35">
      <c r="A59" s="12">
        <v>0</v>
      </c>
      <c r="B59" s="13">
        <v>0.7</v>
      </c>
      <c r="C59" s="13">
        <v>0.71599537037037042</v>
      </c>
      <c r="D59" s="30">
        <v>1.5995370370370465E-2</v>
      </c>
      <c r="E59" s="30"/>
      <c r="F59" s="14" t="s">
        <v>135</v>
      </c>
      <c r="G59" s="13">
        <v>0.3</v>
      </c>
      <c r="H59" s="13">
        <v>0.30799768518518517</v>
      </c>
      <c r="I59" s="31">
        <f t="shared" si="0"/>
        <v>7.9976851851851771E-3</v>
      </c>
      <c r="J59" s="1"/>
      <c r="K59" s="12">
        <v>0</v>
      </c>
      <c r="L59" s="13">
        <v>0.1</v>
      </c>
      <c r="M59" s="13">
        <v>0.11900462962962963</v>
      </c>
      <c r="N59" s="30">
        <f t="shared" si="1"/>
        <v>1.9004629629629621E-2</v>
      </c>
    </row>
    <row r="60" spans="1:14" ht="15.5" x14ac:dyDescent="0.35">
      <c r="A60" s="12">
        <v>0</v>
      </c>
      <c r="B60" s="13">
        <v>0.4</v>
      </c>
      <c r="C60" s="13">
        <v>0.40900462962962963</v>
      </c>
      <c r="D60" s="30">
        <v>9.0046296296296124E-3</v>
      </c>
      <c r="E60" s="30"/>
      <c r="F60" s="14" t="s">
        <v>136</v>
      </c>
      <c r="G60" s="13">
        <v>0.4</v>
      </c>
      <c r="H60" s="13">
        <v>0.4129976851851852</v>
      </c>
      <c r="I60" s="31">
        <f t="shared" si="0"/>
        <v>1.2997685185185182E-2</v>
      </c>
      <c r="J60" s="1"/>
      <c r="K60" s="12">
        <v>0</v>
      </c>
      <c r="L60" s="13">
        <v>0.7</v>
      </c>
      <c r="M60" s="13">
        <v>0.70400462962962962</v>
      </c>
      <c r="N60" s="30">
        <f t="shared" si="1"/>
        <v>4.0046296296296635E-3</v>
      </c>
    </row>
    <row r="61" spans="1:14" ht="15.5" x14ac:dyDescent="0.35">
      <c r="A61" s="12">
        <v>0</v>
      </c>
      <c r="B61" s="13">
        <v>0.8</v>
      </c>
      <c r="C61" s="13">
        <v>0.81499999999999995</v>
      </c>
      <c r="D61" s="30">
        <v>1.4999999999999902E-2</v>
      </c>
      <c r="E61" s="30"/>
      <c r="F61" s="14" t="s">
        <v>137</v>
      </c>
      <c r="G61" s="13">
        <v>0.2</v>
      </c>
      <c r="H61" s="13">
        <v>0.21</v>
      </c>
      <c r="I61" s="31">
        <f t="shared" si="0"/>
        <v>9.9999999999999811E-3</v>
      </c>
      <c r="J61" s="1"/>
      <c r="K61" s="12">
        <v>0</v>
      </c>
      <c r="L61" s="13">
        <v>0.3</v>
      </c>
      <c r="M61" s="13">
        <v>0.30499999999999999</v>
      </c>
      <c r="N61" s="30">
        <f t="shared" si="1"/>
        <v>5.0000000000000044E-3</v>
      </c>
    </row>
    <row r="62" spans="1:14" ht="15.5" x14ac:dyDescent="0.35">
      <c r="A62" s="12">
        <v>0</v>
      </c>
      <c r="B62" s="13">
        <v>0.7</v>
      </c>
      <c r="C62" s="13">
        <v>0.70200231481481479</v>
      </c>
      <c r="D62" s="30">
        <v>2.0023148148148318E-3</v>
      </c>
      <c r="E62" s="30"/>
      <c r="F62" s="14" t="s">
        <v>138</v>
      </c>
      <c r="G62" s="13">
        <v>0.1</v>
      </c>
      <c r="H62" s="13">
        <v>0.10700231481481481</v>
      </c>
      <c r="I62" s="31">
        <f t="shared" si="0"/>
        <v>7.0023148148148084E-3</v>
      </c>
      <c r="J62" s="1"/>
      <c r="K62" s="12">
        <v>0</v>
      </c>
      <c r="L62" s="13">
        <v>0.6</v>
      </c>
      <c r="M62" s="13">
        <v>0.60799768518518515</v>
      </c>
      <c r="N62" s="30">
        <f t="shared" si="1"/>
        <v>7.9976851851851771E-3</v>
      </c>
    </row>
    <row r="63" spans="1:14" ht="15.5" x14ac:dyDescent="0.35">
      <c r="A63" s="12">
        <v>0</v>
      </c>
      <c r="B63" s="13">
        <v>0</v>
      </c>
      <c r="C63" s="13">
        <v>2.9976851851851853E-3</v>
      </c>
      <c r="D63" s="30">
        <v>2.9976851851851853E-3</v>
      </c>
      <c r="E63" s="30"/>
      <c r="F63" s="14" t="s">
        <v>139</v>
      </c>
      <c r="G63" s="13">
        <v>0.9</v>
      </c>
      <c r="H63" s="13">
        <v>0.91900462962962959</v>
      </c>
      <c r="I63" s="31">
        <f t="shared" si="0"/>
        <v>1.9004629629629566E-2</v>
      </c>
      <c r="J63" s="1"/>
      <c r="K63" s="12">
        <v>0</v>
      </c>
      <c r="L63" s="13">
        <v>0</v>
      </c>
      <c r="M63" s="13">
        <v>9.9537037037037042E-4</v>
      </c>
      <c r="N63" s="30">
        <f t="shared" si="1"/>
        <v>9.9537037037037042E-4</v>
      </c>
    </row>
    <row r="64" spans="1:14" ht="15.5" x14ac:dyDescent="0.35">
      <c r="A64" s="12">
        <v>0</v>
      </c>
      <c r="B64" s="13">
        <v>0</v>
      </c>
      <c r="C64" s="13">
        <v>1.2997685185185185E-2</v>
      </c>
      <c r="D64" s="30">
        <v>1.2997685185185185E-2</v>
      </c>
      <c r="E64" s="30"/>
      <c r="F64" s="14" t="s">
        <v>140</v>
      </c>
      <c r="G64" s="13">
        <v>0.4</v>
      </c>
      <c r="H64" s="13">
        <v>0.41599537037037038</v>
      </c>
      <c r="I64" s="31">
        <f t="shared" si="0"/>
        <v>1.5995370370370354E-2</v>
      </c>
      <c r="J64" s="1"/>
      <c r="K64" s="12">
        <v>0</v>
      </c>
      <c r="L64" s="13">
        <v>0.7</v>
      </c>
      <c r="M64" s="13">
        <v>0.71499999999999997</v>
      </c>
      <c r="N64" s="30">
        <f t="shared" si="1"/>
        <v>1.5000000000000013E-2</v>
      </c>
    </row>
    <row r="65" spans="1:14" ht="15.5" x14ac:dyDescent="0.35">
      <c r="A65" s="12">
        <v>0</v>
      </c>
      <c r="B65" s="13">
        <v>0.3</v>
      </c>
      <c r="C65" s="13">
        <v>0.30299768518518516</v>
      </c>
      <c r="D65" s="30">
        <v>2.9976851851851727E-3</v>
      </c>
      <c r="E65" s="30"/>
      <c r="F65" s="14" t="s">
        <v>141</v>
      </c>
      <c r="G65" s="13">
        <v>0.8</v>
      </c>
      <c r="H65" s="13">
        <v>0.81400462962962961</v>
      </c>
      <c r="I65" s="31">
        <f t="shared" si="0"/>
        <v>1.4004629629629561E-2</v>
      </c>
      <c r="J65" s="1"/>
      <c r="K65" s="12">
        <v>0</v>
      </c>
      <c r="L65" s="13">
        <v>0.3</v>
      </c>
      <c r="M65" s="13">
        <v>0.31599537037037034</v>
      </c>
      <c r="N65" s="30">
        <f t="shared" si="1"/>
        <v>1.5995370370370354E-2</v>
      </c>
    </row>
    <row r="66" spans="1:14" ht="15.5" x14ac:dyDescent="0.35">
      <c r="A66" s="12">
        <v>0</v>
      </c>
      <c r="B66" s="13">
        <v>0.7</v>
      </c>
      <c r="C66" s="13">
        <v>0.71900462962962963</v>
      </c>
      <c r="D66" s="30">
        <v>1.9004629629629677E-2</v>
      </c>
      <c r="E66" s="30"/>
      <c r="F66" s="14" t="s">
        <v>142</v>
      </c>
      <c r="G66" s="13">
        <v>0.4</v>
      </c>
      <c r="H66" s="13">
        <v>0.40400462962962963</v>
      </c>
      <c r="I66" s="31">
        <f t="shared" si="0"/>
        <v>4.004629629629608E-3</v>
      </c>
      <c r="J66" s="1"/>
      <c r="K66" s="12">
        <v>0</v>
      </c>
      <c r="L66" s="13">
        <v>0.1</v>
      </c>
      <c r="M66" s="13">
        <v>0.11700231481481481</v>
      </c>
      <c r="N66" s="30">
        <f t="shared" si="1"/>
        <v>1.7002314814814803E-2</v>
      </c>
    </row>
    <row r="67" spans="1:14" ht="15.5" x14ac:dyDescent="0.35">
      <c r="A67" s="12">
        <v>0</v>
      </c>
      <c r="B67" s="13">
        <v>0.8</v>
      </c>
      <c r="C67" s="13">
        <v>0.80200231481481477</v>
      </c>
      <c r="D67" s="30">
        <v>2.0023148148147207E-3</v>
      </c>
      <c r="E67" s="30"/>
      <c r="F67" s="14" t="s">
        <v>143</v>
      </c>
      <c r="G67" s="13">
        <v>0.6</v>
      </c>
      <c r="H67" s="13">
        <v>0.62</v>
      </c>
      <c r="I67" s="31">
        <f t="shared" si="0"/>
        <v>2.0000000000000018E-2</v>
      </c>
      <c r="J67" s="1"/>
      <c r="K67" s="12">
        <v>0</v>
      </c>
      <c r="L67" s="13">
        <v>0</v>
      </c>
      <c r="M67" s="13">
        <v>9.0046296296296298E-3</v>
      </c>
      <c r="N67" s="30">
        <f t="shared" si="1"/>
        <v>9.0046296296296298E-3</v>
      </c>
    </row>
    <row r="68" spans="1:14" ht="15.5" x14ac:dyDescent="0.35">
      <c r="A68" s="12">
        <v>0</v>
      </c>
      <c r="B68" s="13">
        <v>0.9</v>
      </c>
      <c r="C68" s="13">
        <v>0.91200231481481486</v>
      </c>
      <c r="D68" s="30">
        <v>1.2002314814814841E-2</v>
      </c>
      <c r="E68" s="30"/>
      <c r="F68" s="14" t="s">
        <v>144</v>
      </c>
      <c r="G68" s="13">
        <v>0.5</v>
      </c>
      <c r="H68" s="13">
        <v>0.51099537037037035</v>
      </c>
      <c r="I68" s="31">
        <f t="shared" si="0"/>
        <v>1.099537037037035E-2</v>
      </c>
      <c r="J68" s="1"/>
      <c r="K68" s="12">
        <v>0</v>
      </c>
      <c r="L68" s="13">
        <v>0.9</v>
      </c>
      <c r="M68" s="13">
        <v>0.92</v>
      </c>
      <c r="N68" s="30">
        <f t="shared" si="1"/>
        <v>2.0000000000000018E-2</v>
      </c>
    </row>
    <row r="69" spans="1:14" ht="15.5" x14ac:dyDescent="0.35">
      <c r="A69" s="12">
        <v>0</v>
      </c>
      <c r="B69" s="13">
        <v>0.4</v>
      </c>
      <c r="C69" s="13">
        <v>0.4079976851851852</v>
      </c>
      <c r="D69" s="30">
        <v>7.9976851851851771E-3</v>
      </c>
      <c r="E69" s="30"/>
      <c r="F69" s="14" t="s">
        <v>145</v>
      </c>
      <c r="G69" s="13">
        <v>0.3</v>
      </c>
      <c r="H69" s="13">
        <v>0.31</v>
      </c>
      <c r="I69" s="31">
        <f t="shared" ref="I69:I132" si="2">H69-G69</f>
        <v>1.0000000000000009E-2</v>
      </c>
      <c r="J69" s="1"/>
      <c r="K69" s="12">
        <v>0</v>
      </c>
      <c r="L69" s="13">
        <v>0.7</v>
      </c>
      <c r="M69" s="13">
        <v>0.70900462962962962</v>
      </c>
      <c r="N69" s="30">
        <f t="shared" ref="N69:N132" si="3">M69-L69</f>
        <v>9.004629629629668E-3</v>
      </c>
    </row>
    <row r="70" spans="1:14" ht="15.5" x14ac:dyDescent="0.35">
      <c r="A70" s="12">
        <v>0</v>
      </c>
      <c r="B70" s="13">
        <v>0.6</v>
      </c>
      <c r="C70" s="13">
        <v>0.61499999999999999</v>
      </c>
      <c r="D70" s="30">
        <v>1.5000000000000013E-2</v>
      </c>
      <c r="E70" s="30"/>
      <c r="F70" s="14" t="s">
        <v>146</v>
      </c>
      <c r="G70" s="13">
        <v>0.2</v>
      </c>
      <c r="H70" s="13">
        <v>0.20400462962962962</v>
      </c>
      <c r="I70" s="31">
        <f t="shared" si="2"/>
        <v>4.004629629629608E-3</v>
      </c>
      <c r="J70" s="1"/>
      <c r="K70" s="12">
        <v>0</v>
      </c>
      <c r="L70" s="13">
        <v>0.5</v>
      </c>
      <c r="M70" s="13">
        <v>0.51700231481481485</v>
      </c>
      <c r="N70" s="30">
        <f t="shared" si="3"/>
        <v>1.7002314814814845E-2</v>
      </c>
    </row>
    <row r="71" spans="1:14" ht="15.5" x14ac:dyDescent="0.35">
      <c r="A71" s="12">
        <v>0</v>
      </c>
      <c r="B71" s="13">
        <v>0</v>
      </c>
      <c r="C71" s="13">
        <v>1.9004629629629628E-2</v>
      </c>
      <c r="D71" s="30">
        <v>1.9004629629629628E-2</v>
      </c>
      <c r="E71" s="30"/>
      <c r="F71" s="14" t="s">
        <v>147</v>
      </c>
      <c r="G71" s="13">
        <v>0.1</v>
      </c>
      <c r="H71" s="13">
        <v>0.10099537037037037</v>
      </c>
      <c r="I71" s="31">
        <f t="shared" si="2"/>
        <v>9.9537037037036868E-4</v>
      </c>
      <c r="J71" s="1"/>
      <c r="K71" s="12">
        <v>0</v>
      </c>
      <c r="L71" s="13">
        <v>0.6</v>
      </c>
      <c r="M71" s="13">
        <v>0.61900462962962965</v>
      </c>
      <c r="N71" s="30">
        <f t="shared" si="3"/>
        <v>1.9004629629629677E-2</v>
      </c>
    </row>
    <row r="72" spans="1:14" ht="15.5" x14ac:dyDescent="0.35">
      <c r="A72" s="12">
        <v>0</v>
      </c>
      <c r="B72" s="13">
        <v>0.3</v>
      </c>
      <c r="C72" s="13">
        <v>0.315</v>
      </c>
      <c r="D72" s="30">
        <v>1.5000000000000013E-2</v>
      </c>
      <c r="E72" s="30"/>
      <c r="F72" s="14" t="s">
        <v>148</v>
      </c>
      <c r="G72" s="13">
        <v>0.5</v>
      </c>
      <c r="H72" s="13">
        <v>0.51500000000000001</v>
      </c>
      <c r="I72" s="31">
        <f t="shared" si="2"/>
        <v>1.5000000000000013E-2</v>
      </c>
      <c r="J72" s="1"/>
      <c r="K72" s="12">
        <v>0</v>
      </c>
      <c r="L72" s="13">
        <v>0</v>
      </c>
      <c r="M72" s="13">
        <v>7.0023148148148145E-3</v>
      </c>
      <c r="N72" s="30">
        <f t="shared" si="3"/>
        <v>7.0023148148148145E-3</v>
      </c>
    </row>
    <row r="73" spans="1:14" ht="15.5" x14ac:dyDescent="0.35">
      <c r="A73" s="12">
        <v>0</v>
      </c>
      <c r="B73" s="13">
        <v>0</v>
      </c>
      <c r="C73" s="13">
        <v>1.5995370370370372E-2</v>
      </c>
      <c r="D73" s="30">
        <v>1.5995370370370372E-2</v>
      </c>
      <c r="E73" s="30"/>
      <c r="F73" s="14" t="s">
        <v>149</v>
      </c>
      <c r="G73" s="13">
        <v>0</v>
      </c>
      <c r="H73" s="13">
        <v>1.7002314814814814E-2</v>
      </c>
      <c r="I73" s="31">
        <f t="shared" si="2"/>
        <v>1.7002314814814814E-2</v>
      </c>
      <c r="J73" s="1"/>
      <c r="K73" s="12">
        <v>0</v>
      </c>
      <c r="L73" s="13">
        <v>0.9</v>
      </c>
      <c r="M73" s="13">
        <v>0.90299768518518519</v>
      </c>
      <c r="N73" s="30">
        <f t="shared" si="3"/>
        <v>2.9976851851851727E-3</v>
      </c>
    </row>
    <row r="74" spans="1:14" ht="15.5" x14ac:dyDescent="0.35">
      <c r="A74" s="12">
        <v>0</v>
      </c>
      <c r="B74" s="13">
        <v>0</v>
      </c>
      <c r="C74" s="13">
        <v>9.0046296296296298E-3</v>
      </c>
      <c r="D74" s="30">
        <v>9.0046296296296298E-3</v>
      </c>
      <c r="E74" s="30"/>
      <c r="F74" s="14" t="s">
        <v>150</v>
      </c>
      <c r="G74" s="13">
        <v>0.7</v>
      </c>
      <c r="H74" s="13">
        <v>0.7</v>
      </c>
      <c r="I74" s="31">
        <f t="shared" si="2"/>
        <v>0</v>
      </c>
      <c r="J74" s="1"/>
      <c r="K74" s="12">
        <v>0</v>
      </c>
      <c r="L74" s="13">
        <v>0</v>
      </c>
      <c r="M74" s="13">
        <v>1.2997685185185185E-2</v>
      </c>
      <c r="N74" s="30">
        <f t="shared" si="3"/>
        <v>1.2997685185185185E-2</v>
      </c>
    </row>
    <row r="75" spans="1:14" ht="15.5" x14ac:dyDescent="0.35">
      <c r="A75" s="12">
        <v>0</v>
      </c>
      <c r="B75" s="13">
        <v>0.9</v>
      </c>
      <c r="C75" s="13">
        <v>0.91700231481481487</v>
      </c>
      <c r="D75" s="30">
        <v>1.7002314814814845E-2</v>
      </c>
      <c r="E75" s="30"/>
      <c r="F75" s="14" t="s">
        <v>151</v>
      </c>
      <c r="G75" s="13">
        <v>0.5</v>
      </c>
      <c r="H75" s="13">
        <v>0.50599537037037035</v>
      </c>
      <c r="I75" s="31">
        <f t="shared" si="2"/>
        <v>5.9953703703703454E-3</v>
      </c>
      <c r="J75" s="1"/>
      <c r="K75" s="12">
        <v>0</v>
      </c>
      <c r="L75" s="13">
        <v>0.4</v>
      </c>
      <c r="M75" s="13">
        <v>0.41900462962962964</v>
      </c>
      <c r="N75" s="30">
        <f t="shared" si="3"/>
        <v>1.9004629629629621E-2</v>
      </c>
    </row>
    <row r="76" spans="1:14" ht="15.5" x14ac:dyDescent="0.35">
      <c r="A76" s="12">
        <v>0</v>
      </c>
      <c r="B76" s="13">
        <v>0.1</v>
      </c>
      <c r="C76" s="13">
        <v>0.115</v>
      </c>
      <c r="D76" s="30">
        <v>1.4999999999999999E-2</v>
      </c>
      <c r="E76" s="30"/>
      <c r="F76" s="14" t="s">
        <v>152</v>
      </c>
      <c r="G76" s="13">
        <v>0.6</v>
      </c>
      <c r="H76" s="13">
        <v>0.60099537037037032</v>
      </c>
      <c r="I76" s="31">
        <f t="shared" si="2"/>
        <v>9.9537037037034093E-4</v>
      </c>
      <c r="J76" s="1"/>
      <c r="K76" s="12">
        <v>0</v>
      </c>
      <c r="L76" s="13">
        <v>0.6</v>
      </c>
      <c r="M76" s="13">
        <v>0.60099537037037032</v>
      </c>
      <c r="N76" s="30">
        <f t="shared" si="3"/>
        <v>9.9537037037034093E-4</v>
      </c>
    </row>
    <row r="77" spans="1:14" ht="15.5" x14ac:dyDescent="0.35">
      <c r="A77" s="12">
        <v>0</v>
      </c>
      <c r="B77" s="13">
        <v>0.7</v>
      </c>
      <c r="C77" s="13">
        <v>0.71599537037037042</v>
      </c>
      <c r="D77" s="30">
        <v>1.5995370370370465E-2</v>
      </c>
      <c r="E77" s="30"/>
      <c r="F77" s="14" t="s">
        <v>153</v>
      </c>
      <c r="G77" s="13">
        <v>0.9</v>
      </c>
      <c r="H77" s="13">
        <v>0.91799768518518521</v>
      </c>
      <c r="I77" s="31">
        <f t="shared" si="2"/>
        <v>1.7997685185185186E-2</v>
      </c>
      <c r="J77" s="1"/>
      <c r="K77" s="12">
        <v>0</v>
      </c>
      <c r="L77" s="13">
        <v>0.9</v>
      </c>
      <c r="M77" s="13">
        <v>0.91700231481481487</v>
      </c>
      <c r="N77" s="30">
        <f t="shared" si="3"/>
        <v>1.7002314814814845E-2</v>
      </c>
    </row>
    <row r="78" spans="1:14" ht="15.5" x14ac:dyDescent="0.35">
      <c r="A78" s="12">
        <v>0</v>
      </c>
      <c r="B78" s="13">
        <v>0.1</v>
      </c>
      <c r="C78" s="13">
        <v>0.11700231481481481</v>
      </c>
      <c r="D78" s="30">
        <v>1.7002314814814803E-2</v>
      </c>
      <c r="E78" s="30"/>
      <c r="F78" s="14" t="s">
        <v>154</v>
      </c>
      <c r="G78" s="13">
        <v>0.9</v>
      </c>
      <c r="H78" s="13">
        <v>0.9129976851851852</v>
      </c>
      <c r="I78" s="31">
        <f t="shared" si="2"/>
        <v>1.2997685185185182E-2</v>
      </c>
      <c r="J78" s="1"/>
      <c r="K78" s="12">
        <v>0</v>
      </c>
      <c r="L78" s="13">
        <v>0.7</v>
      </c>
      <c r="M78" s="13">
        <v>0.72</v>
      </c>
      <c r="N78" s="30">
        <f t="shared" si="3"/>
        <v>2.0000000000000018E-2</v>
      </c>
    </row>
    <row r="79" spans="1:14" ht="15.5" x14ac:dyDescent="0.35">
      <c r="A79" s="12">
        <v>0</v>
      </c>
      <c r="B79" s="13">
        <v>0.5</v>
      </c>
      <c r="C79" s="13">
        <v>0.505</v>
      </c>
      <c r="D79" s="30">
        <v>5.0000000000000044E-3</v>
      </c>
      <c r="E79" s="30"/>
      <c r="F79" s="14" t="s">
        <v>155</v>
      </c>
      <c r="G79" s="13">
        <v>0.2</v>
      </c>
      <c r="H79" s="13">
        <v>0.20499999999999999</v>
      </c>
      <c r="I79" s="31">
        <f t="shared" si="2"/>
        <v>4.9999999999999767E-3</v>
      </c>
      <c r="J79" s="1"/>
      <c r="K79" s="12">
        <v>0</v>
      </c>
      <c r="L79" s="13">
        <v>0.2</v>
      </c>
      <c r="M79" s="13">
        <v>0.21599537037037037</v>
      </c>
      <c r="N79" s="30">
        <f t="shared" si="3"/>
        <v>1.5995370370370354E-2</v>
      </c>
    </row>
    <row r="80" spans="1:14" ht="15.5" x14ac:dyDescent="0.35">
      <c r="A80" s="12">
        <v>0</v>
      </c>
      <c r="B80" s="13">
        <v>0.9</v>
      </c>
      <c r="C80" s="13">
        <v>0.9079976851851852</v>
      </c>
      <c r="D80" s="30">
        <v>7.9976851851851771E-3</v>
      </c>
      <c r="E80" s="30"/>
      <c r="F80" s="14" t="s">
        <v>156</v>
      </c>
      <c r="G80" s="13">
        <v>0.1</v>
      </c>
      <c r="H80" s="13">
        <v>0.11599537037037037</v>
      </c>
      <c r="I80" s="31">
        <f t="shared" si="2"/>
        <v>1.5995370370370368E-2</v>
      </c>
      <c r="J80" s="1"/>
      <c r="K80" s="12">
        <v>0</v>
      </c>
      <c r="L80" s="13">
        <v>0</v>
      </c>
      <c r="M80" s="13">
        <v>7.0023148148148145E-3</v>
      </c>
      <c r="N80" s="30">
        <f t="shared" si="3"/>
        <v>7.0023148148148145E-3</v>
      </c>
    </row>
    <row r="81" spans="1:14" ht="15.5" x14ac:dyDescent="0.35">
      <c r="A81" s="12">
        <v>0</v>
      </c>
      <c r="B81" s="13">
        <v>0</v>
      </c>
      <c r="C81" s="13">
        <v>0.01</v>
      </c>
      <c r="D81" s="30">
        <v>0.01</v>
      </c>
      <c r="E81" s="30"/>
      <c r="F81" s="14" t="s">
        <v>157</v>
      </c>
      <c r="G81" s="13">
        <v>0.4</v>
      </c>
      <c r="H81" s="13">
        <v>0.42</v>
      </c>
      <c r="I81" s="31">
        <f t="shared" si="2"/>
        <v>1.9999999999999962E-2</v>
      </c>
      <c r="J81" s="1"/>
      <c r="K81" s="12">
        <v>0</v>
      </c>
      <c r="L81" s="13">
        <v>0.5</v>
      </c>
      <c r="M81" s="13">
        <v>0.51</v>
      </c>
      <c r="N81" s="30">
        <f t="shared" si="3"/>
        <v>1.0000000000000009E-2</v>
      </c>
    </row>
    <row r="82" spans="1:14" ht="15.5" x14ac:dyDescent="0.35">
      <c r="A82" s="12">
        <v>0</v>
      </c>
      <c r="B82" s="13">
        <v>0.6</v>
      </c>
      <c r="C82" s="13">
        <v>0.60400462962962964</v>
      </c>
      <c r="D82" s="30">
        <v>4.0046296296296635E-3</v>
      </c>
      <c r="E82" s="30"/>
      <c r="F82" s="14" t="s">
        <v>158</v>
      </c>
      <c r="G82" s="13">
        <v>0.5</v>
      </c>
      <c r="H82" s="13">
        <v>0.5</v>
      </c>
      <c r="I82" s="31">
        <f t="shared" si="2"/>
        <v>0</v>
      </c>
      <c r="J82" s="1"/>
      <c r="K82" s="12">
        <v>0</v>
      </c>
      <c r="L82" s="13">
        <v>0.8</v>
      </c>
      <c r="M82" s="13">
        <v>0.8090046296296296</v>
      </c>
      <c r="N82" s="30">
        <f t="shared" si="3"/>
        <v>9.0046296296295569E-3</v>
      </c>
    </row>
    <row r="83" spans="1:14" ht="15.5" x14ac:dyDescent="0.35">
      <c r="A83" s="12">
        <v>0</v>
      </c>
      <c r="B83" s="13">
        <v>0.5</v>
      </c>
      <c r="C83" s="13">
        <v>0.50599537037037035</v>
      </c>
      <c r="D83" s="30">
        <v>5.9953703703703454E-3</v>
      </c>
      <c r="E83" s="30"/>
      <c r="F83" s="14" t="s">
        <v>159</v>
      </c>
      <c r="G83" s="13">
        <v>0</v>
      </c>
      <c r="H83" s="13">
        <v>9.9537037037037042E-4</v>
      </c>
      <c r="I83" s="31">
        <f t="shared" si="2"/>
        <v>9.9537037037037042E-4</v>
      </c>
      <c r="J83" s="1"/>
      <c r="K83" s="12">
        <v>0</v>
      </c>
      <c r="L83" s="13">
        <v>0.7</v>
      </c>
      <c r="M83" s="13">
        <v>0.70499999999999996</v>
      </c>
      <c r="N83" s="30">
        <f t="shared" si="3"/>
        <v>5.0000000000000044E-3</v>
      </c>
    </row>
    <row r="84" spans="1:14" ht="15.5" x14ac:dyDescent="0.35">
      <c r="A84" s="12">
        <v>0</v>
      </c>
      <c r="B84" s="13">
        <v>0.6</v>
      </c>
      <c r="C84" s="13">
        <v>0.61400462962962965</v>
      </c>
      <c r="D84" s="30">
        <v>1.4004629629629672E-2</v>
      </c>
      <c r="E84" s="30"/>
      <c r="F84" s="14" t="s">
        <v>160</v>
      </c>
      <c r="G84" s="13">
        <v>0.5</v>
      </c>
      <c r="H84" s="13">
        <v>0.50599537037037035</v>
      </c>
      <c r="I84" s="31">
        <f t="shared" si="2"/>
        <v>5.9953703703703454E-3</v>
      </c>
      <c r="J84" s="1"/>
      <c r="K84" s="12">
        <v>0</v>
      </c>
      <c r="L84" s="13">
        <v>0.2</v>
      </c>
      <c r="M84" s="13">
        <v>0.22</v>
      </c>
      <c r="N84" s="30">
        <f t="shared" si="3"/>
        <v>1.999999999999999E-2</v>
      </c>
    </row>
    <row r="85" spans="1:14" ht="15.5" x14ac:dyDescent="0.35">
      <c r="A85" s="12">
        <v>0</v>
      </c>
      <c r="B85" s="13">
        <v>0.9</v>
      </c>
      <c r="C85" s="13">
        <v>0.91599537037037038</v>
      </c>
      <c r="D85" s="30">
        <v>1.5995370370370354E-2</v>
      </c>
      <c r="E85" s="30"/>
      <c r="F85" s="14" t="s">
        <v>161</v>
      </c>
      <c r="G85" s="13">
        <v>0.9</v>
      </c>
      <c r="H85" s="13">
        <v>0.90599537037037037</v>
      </c>
      <c r="I85" s="31">
        <f t="shared" si="2"/>
        <v>5.9953703703703454E-3</v>
      </c>
      <c r="J85" s="1"/>
      <c r="K85" s="12">
        <v>0</v>
      </c>
      <c r="L85" s="13">
        <v>0.2</v>
      </c>
      <c r="M85" s="13">
        <v>0.20400462962962962</v>
      </c>
      <c r="N85" s="30">
        <f t="shared" si="3"/>
        <v>4.004629629629608E-3</v>
      </c>
    </row>
    <row r="86" spans="1:14" ht="15.5" x14ac:dyDescent="0.35">
      <c r="A86" s="12">
        <v>0</v>
      </c>
      <c r="B86" s="13">
        <v>0.9</v>
      </c>
      <c r="C86" s="13">
        <v>0.91200231481481486</v>
      </c>
      <c r="D86" s="30">
        <v>1.2002314814814841E-2</v>
      </c>
      <c r="E86" s="30"/>
      <c r="F86" s="14" t="s">
        <v>162</v>
      </c>
      <c r="G86" s="13">
        <v>0.3</v>
      </c>
      <c r="H86" s="13">
        <v>0.30599537037037039</v>
      </c>
      <c r="I86" s="31">
        <f t="shared" si="2"/>
        <v>5.9953703703704009E-3</v>
      </c>
      <c r="J86" s="1"/>
      <c r="K86" s="12">
        <v>0</v>
      </c>
      <c r="L86" s="13">
        <v>0.8</v>
      </c>
      <c r="M86" s="13">
        <v>0.80599537037037039</v>
      </c>
      <c r="N86" s="30">
        <f t="shared" si="3"/>
        <v>5.9953703703703454E-3</v>
      </c>
    </row>
    <row r="87" spans="1:14" ht="15.5" x14ac:dyDescent="0.35">
      <c r="A87" s="12">
        <v>0</v>
      </c>
      <c r="B87" s="13">
        <v>0.5</v>
      </c>
      <c r="C87" s="13">
        <v>0.51700231481481485</v>
      </c>
      <c r="D87" s="30">
        <v>1.7002314814814845E-2</v>
      </c>
      <c r="E87" s="30"/>
      <c r="F87" s="14" t="s">
        <v>163</v>
      </c>
      <c r="G87" s="13">
        <v>0.1</v>
      </c>
      <c r="H87" s="13">
        <v>0.11599537037037037</v>
      </c>
      <c r="I87" s="31">
        <f t="shared" si="2"/>
        <v>1.5995370370370368E-2</v>
      </c>
      <c r="J87" s="1"/>
      <c r="K87" s="12">
        <v>0</v>
      </c>
      <c r="L87" s="13">
        <v>0.8</v>
      </c>
      <c r="M87" s="13">
        <v>0.82</v>
      </c>
      <c r="N87" s="30">
        <f t="shared" si="3"/>
        <v>1.9999999999999907E-2</v>
      </c>
    </row>
    <row r="88" spans="1:14" ht="15.5" x14ac:dyDescent="0.35">
      <c r="A88" s="12">
        <v>0</v>
      </c>
      <c r="B88" s="13">
        <v>0.9</v>
      </c>
      <c r="C88" s="13">
        <v>0.90900462962962958</v>
      </c>
      <c r="D88" s="30">
        <v>9.0046296296295569E-3</v>
      </c>
      <c r="E88" s="30"/>
      <c r="F88" s="14" t="s">
        <v>164</v>
      </c>
      <c r="G88" s="13">
        <v>0.9</v>
      </c>
      <c r="H88" s="13">
        <v>0.91200231481481486</v>
      </c>
      <c r="I88" s="31">
        <f t="shared" si="2"/>
        <v>1.2002314814814841E-2</v>
      </c>
      <c r="J88" s="1"/>
      <c r="K88" s="12">
        <v>0</v>
      </c>
      <c r="L88" s="13">
        <v>0</v>
      </c>
      <c r="M88" s="13">
        <v>1.0995370370370371E-2</v>
      </c>
      <c r="N88" s="30">
        <f t="shared" si="3"/>
        <v>1.0995370370370371E-2</v>
      </c>
    </row>
    <row r="89" spans="1:14" ht="15.5" x14ac:dyDescent="0.35">
      <c r="A89" s="12">
        <v>0</v>
      </c>
      <c r="B89" s="13">
        <v>0.1</v>
      </c>
      <c r="C89" s="13">
        <v>0.12</v>
      </c>
      <c r="D89" s="30">
        <v>1.999999999999999E-2</v>
      </c>
      <c r="E89" s="30"/>
      <c r="F89" s="14" t="s">
        <v>165</v>
      </c>
      <c r="G89" s="13">
        <v>0.8</v>
      </c>
      <c r="H89" s="13">
        <v>0.8090046296296296</v>
      </c>
      <c r="I89" s="31">
        <f t="shared" si="2"/>
        <v>9.0046296296295569E-3</v>
      </c>
      <c r="J89" s="1"/>
      <c r="K89" s="12">
        <v>0</v>
      </c>
      <c r="L89" s="13">
        <v>0.4</v>
      </c>
      <c r="M89" s="13">
        <v>0.4079976851851852</v>
      </c>
      <c r="N89" s="30">
        <f t="shared" si="3"/>
        <v>7.9976851851851771E-3</v>
      </c>
    </row>
    <row r="90" spans="1:14" ht="15.5" x14ac:dyDescent="0.35">
      <c r="A90" s="12">
        <v>0</v>
      </c>
      <c r="B90" s="13">
        <v>0.6</v>
      </c>
      <c r="C90" s="13">
        <v>0.61700231481481482</v>
      </c>
      <c r="D90" s="30">
        <v>1.7002314814814845E-2</v>
      </c>
      <c r="E90" s="30"/>
      <c r="F90" s="14" t="s">
        <v>166</v>
      </c>
      <c r="G90" s="13">
        <v>0.3</v>
      </c>
      <c r="H90" s="13">
        <v>0.30099537037037039</v>
      </c>
      <c r="I90" s="31">
        <f t="shared" si="2"/>
        <v>9.9537037037039644E-4</v>
      </c>
      <c r="J90" s="1"/>
      <c r="K90" s="12">
        <v>0</v>
      </c>
      <c r="L90" s="13">
        <v>0.5</v>
      </c>
      <c r="M90" s="13">
        <v>0.51700231481481485</v>
      </c>
      <c r="N90" s="30">
        <f t="shared" si="3"/>
        <v>1.7002314814814845E-2</v>
      </c>
    </row>
    <row r="91" spans="1:14" ht="15.5" x14ac:dyDescent="0.35">
      <c r="A91" s="12">
        <v>0</v>
      </c>
      <c r="B91" s="13">
        <v>0.1</v>
      </c>
      <c r="C91" s="13">
        <v>0.11799768518518519</v>
      </c>
      <c r="D91" s="30">
        <v>1.7997685185185186E-2</v>
      </c>
      <c r="E91" s="30"/>
      <c r="F91" s="14" t="s">
        <v>167</v>
      </c>
      <c r="G91" s="13">
        <v>0.4</v>
      </c>
      <c r="H91" s="13">
        <v>0.4</v>
      </c>
      <c r="I91" s="31">
        <f t="shared" si="2"/>
        <v>0</v>
      </c>
      <c r="J91" s="1"/>
      <c r="K91" s="12">
        <v>0</v>
      </c>
      <c r="L91" s="13">
        <v>0.6</v>
      </c>
      <c r="M91" s="13">
        <v>0.60599537037037032</v>
      </c>
      <c r="N91" s="30">
        <f t="shared" si="3"/>
        <v>5.9953703703703454E-3</v>
      </c>
    </row>
    <row r="92" spans="1:14" ht="15.5" x14ac:dyDescent="0.35">
      <c r="A92" s="12">
        <v>0</v>
      </c>
      <c r="B92" s="13">
        <v>0.4</v>
      </c>
      <c r="C92" s="13">
        <v>0.41200231481481481</v>
      </c>
      <c r="D92" s="30">
        <v>1.2002314814814785E-2</v>
      </c>
      <c r="E92" s="30"/>
      <c r="F92" s="14" t="s">
        <v>168</v>
      </c>
      <c r="G92" s="13">
        <v>0.7</v>
      </c>
      <c r="H92" s="13">
        <v>0.70599537037037041</v>
      </c>
      <c r="I92" s="31">
        <f t="shared" si="2"/>
        <v>5.9953703703704564E-3</v>
      </c>
      <c r="J92" s="1"/>
      <c r="K92" s="12">
        <v>0</v>
      </c>
      <c r="L92" s="13">
        <v>0.8</v>
      </c>
      <c r="M92" s="13">
        <v>0.81200231481481477</v>
      </c>
      <c r="N92" s="30">
        <f t="shared" si="3"/>
        <v>1.200231481481473E-2</v>
      </c>
    </row>
    <row r="93" spans="1:14" ht="15.5" x14ac:dyDescent="0.35">
      <c r="A93" s="12">
        <v>0</v>
      </c>
      <c r="B93" s="13">
        <v>0</v>
      </c>
      <c r="C93" s="13">
        <v>1.5995370370370372E-2</v>
      </c>
      <c r="D93" s="30">
        <v>1.5995370370370372E-2</v>
      </c>
      <c r="E93" s="30"/>
      <c r="F93" s="14" t="s">
        <v>169</v>
      </c>
      <c r="G93" s="13">
        <v>0.8</v>
      </c>
      <c r="H93" s="13">
        <v>0.8090046296296296</v>
      </c>
      <c r="I93" s="31">
        <f t="shared" si="2"/>
        <v>9.0046296296295569E-3</v>
      </c>
      <c r="J93" s="1"/>
      <c r="K93" s="12">
        <v>0</v>
      </c>
      <c r="L93" s="13">
        <v>0</v>
      </c>
      <c r="M93" s="13">
        <v>2.0023148148148148E-3</v>
      </c>
      <c r="N93" s="30">
        <f t="shared" si="3"/>
        <v>2.0023148148148148E-3</v>
      </c>
    </row>
    <row r="94" spans="1:14" ht="15.5" x14ac:dyDescent="0.35">
      <c r="A94" s="12">
        <v>0</v>
      </c>
      <c r="B94" s="13">
        <v>0.2</v>
      </c>
      <c r="C94" s="13">
        <v>0.21</v>
      </c>
      <c r="D94" s="30">
        <v>9.9999999999999811E-3</v>
      </c>
      <c r="E94" s="30"/>
      <c r="F94" s="14" t="s">
        <v>170</v>
      </c>
      <c r="G94" s="13">
        <v>0.5</v>
      </c>
      <c r="H94" s="13">
        <v>0.50799768518518518</v>
      </c>
      <c r="I94" s="31">
        <f t="shared" si="2"/>
        <v>7.9976851851851771E-3</v>
      </c>
      <c r="J94" s="1"/>
      <c r="K94" s="12">
        <v>0</v>
      </c>
      <c r="L94" s="13">
        <v>0.2</v>
      </c>
      <c r="M94" s="13">
        <v>0.21700231481481483</v>
      </c>
      <c r="N94" s="30">
        <f t="shared" si="3"/>
        <v>1.7002314814814817E-2</v>
      </c>
    </row>
    <row r="95" spans="1:14" ht="15.5" x14ac:dyDescent="0.35">
      <c r="A95" s="12">
        <v>0</v>
      </c>
      <c r="B95" s="13">
        <v>0.6</v>
      </c>
      <c r="C95" s="13">
        <v>0.61599537037037033</v>
      </c>
      <c r="D95" s="30">
        <v>1.5995370370370354E-2</v>
      </c>
      <c r="E95" s="30"/>
      <c r="F95" s="14" t="s">
        <v>171</v>
      </c>
      <c r="G95" s="13">
        <v>0.6</v>
      </c>
      <c r="H95" s="13">
        <v>0.62</v>
      </c>
      <c r="I95" s="31">
        <f t="shared" si="2"/>
        <v>2.0000000000000018E-2</v>
      </c>
      <c r="J95" s="1"/>
      <c r="K95" s="12">
        <v>0</v>
      </c>
      <c r="L95" s="13">
        <v>0.6</v>
      </c>
      <c r="M95" s="13">
        <v>0.61</v>
      </c>
      <c r="N95" s="30">
        <f t="shared" si="3"/>
        <v>1.0000000000000009E-2</v>
      </c>
    </row>
    <row r="96" spans="1:14" ht="15.5" x14ac:dyDescent="0.35">
      <c r="A96" s="12">
        <v>0</v>
      </c>
      <c r="B96" s="13">
        <v>0.4</v>
      </c>
      <c r="C96" s="13">
        <v>0.40500000000000003</v>
      </c>
      <c r="D96" s="30">
        <v>5.0000000000000044E-3</v>
      </c>
      <c r="E96" s="30"/>
      <c r="F96" s="14" t="s">
        <v>172</v>
      </c>
      <c r="G96" s="13">
        <v>0</v>
      </c>
      <c r="H96" s="13">
        <v>1.2002314814814815E-2</v>
      </c>
      <c r="I96" s="31">
        <f t="shared" si="2"/>
        <v>1.2002314814814815E-2</v>
      </c>
      <c r="J96" s="1"/>
      <c r="K96" s="12">
        <v>0</v>
      </c>
      <c r="L96" s="13">
        <v>0.4</v>
      </c>
      <c r="M96" s="13">
        <v>0.41</v>
      </c>
      <c r="N96" s="30">
        <f t="shared" si="3"/>
        <v>9.9999999999999534E-3</v>
      </c>
    </row>
    <row r="97" spans="1:14" ht="15.5" x14ac:dyDescent="0.35">
      <c r="A97" s="12">
        <v>0</v>
      </c>
      <c r="B97" s="13">
        <v>0</v>
      </c>
      <c r="C97" s="13">
        <v>0.02</v>
      </c>
      <c r="D97" s="30">
        <v>0.02</v>
      </c>
      <c r="E97" s="30"/>
      <c r="F97" s="14" t="s">
        <v>173</v>
      </c>
      <c r="G97" s="13">
        <v>0.4</v>
      </c>
      <c r="H97" s="13">
        <v>0.40099537037037036</v>
      </c>
      <c r="I97" s="31">
        <f t="shared" si="2"/>
        <v>9.9537037037034093E-4</v>
      </c>
      <c r="J97" s="1"/>
      <c r="K97" s="12">
        <v>0</v>
      </c>
      <c r="L97" s="13">
        <v>0.9</v>
      </c>
      <c r="M97" s="13">
        <v>0.91</v>
      </c>
      <c r="N97" s="30">
        <f t="shared" si="3"/>
        <v>1.0000000000000009E-2</v>
      </c>
    </row>
    <row r="98" spans="1:14" ht="15.5" x14ac:dyDescent="0.35">
      <c r="A98" s="12">
        <v>0</v>
      </c>
      <c r="B98" s="13">
        <v>0.8</v>
      </c>
      <c r="C98" s="13">
        <v>0.8159953703703704</v>
      </c>
      <c r="D98" s="30">
        <v>1.5995370370370354E-2</v>
      </c>
      <c r="E98" s="30"/>
      <c r="F98" s="14" t="s">
        <v>174</v>
      </c>
      <c r="G98" s="13">
        <v>0.4</v>
      </c>
      <c r="H98" s="13">
        <v>0.4079976851851852</v>
      </c>
      <c r="I98" s="31">
        <f t="shared" si="2"/>
        <v>7.9976851851851771E-3</v>
      </c>
      <c r="J98" s="1"/>
      <c r="K98" s="12">
        <v>0</v>
      </c>
      <c r="L98" s="13">
        <v>0.1</v>
      </c>
      <c r="M98" s="13">
        <v>0.10299768518518519</v>
      </c>
      <c r="N98" s="30">
        <f t="shared" si="3"/>
        <v>2.9976851851851866E-3</v>
      </c>
    </row>
    <row r="99" spans="1:14" ht="15.5" x14ac:dyDescent="0.35">
      <c r="A99" s="12">
        <v>0</v>
      </c>
      <c r="B99" s="13">
        <v>0.7</v>
      </c>
      <c r="C99" s="13">
        <v>0.70400462962962962</v>
      </c>
      <c r="D99" s="30">
        <v>4.0046296296296635E-3</v>
      </c>
      <c r="E99" s="30"/>
      <c r="F99" s="14" t="s">
        <v>175</v>
      </c>
      <c r="G99" s="13">
        <v>0.5</v>
      </c>
      <c r="H99" s="13">
        <v>0.51299768518518518</v>
      </c>
      <c r="I99" s="31">
        <f t="shared" si="2"/>
        <v>1.2997685185185182E-2</v>
      </c>
      <c r="J99" s="1"/>
      <c r="K99" s="12">
        <v>0</v>
      </c>
      <c r="L99" s="13">
        <v>0.7</v>
      </c>
      <c r="M99" s="13">
        <v>0.72</v>
      </c>
      <c r="N99" s="30">
        <f t="shared" si="3"/>
        <v>2.0000000000000018E-2</v>
      </c>
    </row>
    <row r="100" spans="1:14" ht="15.5" x14ac:dyDescent="0.35">
      <c r="A100" s="12">
        <v>0</v>
      </c>
      <c r="B100" s="13">
        <v>0.9</v>
      </c>
      <c r="C100" s="13">
        <v>0.90400462962962957</v>
      </c>
      <c r="D100" s="30">
        <v>4.0046296296295525E-3</v>
      </c>
      <c r="E100" s="30"/>
      <c r="F100" s="14" t="s">
        <v>176</v>
      </c>
      <c r="G100" s="13">
        <v>0</v>
      </c>
      <c r="H100" s="13">
        <v>9.0046296296296298E-3</v>
      </c>
      <c r="I100" s="31">
        <f t="shared" si="2"/>
        <v>9.0046296296296298E-3</v>
      </c>
      <c r="J100" s="1"/>
      <c r="K100" s="12">
        <v>0</v>
      </c>
      <c r="L100" s="13">
        <v>0.5</v>
      </c>
      <c r="M100" s="13">
        <v>0.51599537037037035</v>
      </c>
      <c r="N100" s="30">
        <f t="shared" si="3"/>
        <v>1.5995370370370354E-2</v>
      </c>
    </row>
    <row r="101" spans="1:14" ht="15.5" x14ac:dyDescent="0.35">
      <c r="A101" s="12">
        <v>0</v>
      </c>
      <c r="B101" s="13">
        <v>0.2</v>
      </c>
      <c r="C101" s="13">
        <v>0.20299768518518518</v>
      </c>
      <c r="D101" s="30">
        <v>2.9976851851851727E-3</v>
      </c>
      <c r="E101" s="30"/>
      <c r="F101" s="14" t="s">
        <v>177</v>
      </c>
      <c r="G101" s="13">
        <v>0.7</v>
      </c>
      <c r="H101" s="13">
        <v>0.70599537037037041</v>
      </c>
      <c r="I101" s="31">
        <f t="shared" si="2"/>
        <v>5.9953703703704564E-3</v>
      </c>
      <c r="J101" s="1"/>
      <c r="K101" s="12">
        <v>0</v>
      </c>
      <c r="L101" s="13">
        <v>0.3</v>
      </c>
      <c r="M101" s="13">
        <v>0.30799768518518517</v>
      </c>
      <c r="N101" s="30">
        <f t="shared" si="3"/>
        <v>7.9976851851851771E-3</v>
      </c>
    </row>
    <row r="102" spans="1:14" ht="15.5" x14ac:dyDescent="0.35">
      <c r="A102" s="12">
        <v>0</v>
      </c>
      <c r="B102" s="13">
        <v>0.6</v>
      </c>
      <c r="C102" s="13">
        <v>0.60499999999999998</v>
      </c>
      <c r="D102" s="30">
        <v>5.0000000000000044E-3</v>
      </c>
      <c r="E102" s="30"/>
      <c r="F102" s="14" t="s">
        <v>178</v>
      </c>
      <c r="G102" s="13">
        <v>0.7</v>
      </c>
      <c r="H102" s="13">
        <v>0.71400462962962963</v>
      </c>
      <c r="I102" s="31">
        <f t="shared" si="2"/>
        <v>1.4004629629629672E-2</v>
      </c>
      <c r="J102" s="1"/>
      <c r="K102" s="12">
        <v>0</v>
      </c>
      <c r="L102" s="13">
        <v>0</v>
      </c>
      <c r="M102" s="13">
        <v>5.0000000000000001E-3</v>
      </c>
      <c r="N102" s="30">
        <f t="shared" si="3"/>
        <v>5.0000000000000001E-3</v>
      </c>
    </row>
    <row r="103" spans="1:14" ht="15.5" x14ac:dyDescent="0.35">
      <c r="A103" s="12">
        <v>0</v>
      </c>
      <c r="B103" s="13">
        <v>0.5</v>
      </c>
      <c r="C103" s="13">
        <v>0.51299768518518518</v>
      </c>
      <c r="D103" s="30">
        <v>1.2997685185185182E-2</v>
      </c>
      <c r="E103" s="30"/>
      <c r="F103" s="14" t="s">
        <v>179</v>
      </c>
      <c r="G103" s="13">
        <v>0.1</v>
      </c>
      <c r="H103" s="13">
        <v>0.11</v>
      </c>
      <c r="I103" s="31">
        <f t="shared" si="2"/>
        <v>9.999999999999995E-3</v>
      </c>
      <c r="J103" s="1"/>
      <c r="K103" s="12">
        <v>0</v>
      </c>
      <c r="L103" s="13">
        <v>0.4</v>
      </c>
      <c r="M103" s="13">
        <v>0.40900462962962963</v>
      </c>
      <c r="N103" s="30">
        <f t="shared" si="3"/>
        <v>9.0046296296296124E-3</v>
      </c>
    </row>
    <row r="104" spans="1:14" ht="15.5" x14ac:dyDescent="0.35">
      <c r="A104" s="12">
        <v>0</v>
      </c>
      <c r="B104" s="13">
        <v>0</v>
      </c>
      <c r="C104" s="13">
        <v>9.0046296296296298E-3</v>
      </c>
      <c r="D104" s="30">
        <v>9.0046296296296298E-3</v>
      </c>
      <c r="E104" s="30"/>
      <c r="F104" s="14" t="s">
        <v>180</v>
      </c>
      <c r="G104" s="13">
        <v>0.2</v>
      </c>
      <c r="H104" s="13">
        <v>0.20400462962962962</v>
      </c>
      <c r="I104" s="31">
        <f t="shared" si="2"/>
        <v>4.004629629629608E-3</v>
      </c>
      <c r="J104" s="1"/>
      <c r="K104" s="12">
        <v>0</v>
      </c>
      <c r="L104" s="13">
        <v>0.4</v>
      </c>
      <c r="M104" s="13">
        <v>0.42</v>
      </c>
      <c r="N104" s="30">
        <f t="shared" si="3"/>
        <v>1.9999999999999962E-2</v>
      </c>
    </row>
    <row r="105" spans="1:14" ht="15.5" x14ac:dyDescent="0.35">
      <c r="A105" s="12">
        <v>0</v>
      </c>
      <c r="B105" s="13">
        <v>0.9</v>
      </c>
      <c r="C105" s="13">
        <v>0.91900462962962959</v>
      </c>
      <c r="D105" s="30">
        <v>1.9004629629629566E-2</v>
      </c>
      <c r="E105" s="30"/>
      <c r="F105" s="14" t="s">
        <v>181</v>
      </c>
      <c r="G105" s="13">
        <v>0.6</v>
      </c>
      <c r="H105" s="13">
        <v>0.60099537037037032</v>
      </c>
      <c r="I105" s="31">
        <f t="shared" si="2"/>
        <v>9.9537037037034093E-4</v>
      </c>
      <c r="J105" s="1"/>
      <c r="K105" s="12">
        <v>0</v>
      </c>
      <c r="L105" s="13">
        <v>0.1</v>
      </c>
      <c r="M105" s="13">
        <v>0.10299768518518519</v>
      </c>
      <c r="N105" s="30">
        <f t="shared" si="3"/>
        <v>2.9976851851851866E-3</v>
      </c>
    </row>
    <row r="106" spans="1:14" ht="15.5" x14ac:dyDescent="0.35">
      <c r="A106" s="12">
        <v>0</v>
      </c>
      <c r="B106" s="13">
        <v>0.8</v>
      </c>
      <c r="C106" s="13">
        <v>0.80599537037037039</v>
      </c>
      <c r="D106" s="30">
        <v>5.9953703703703454E-3</v>
      </c>
      <c r="E106" s="30"/>
      <c r="F106" s="14" t="s">
        <v>182</v>
      </c>
      <c r="G106" s="13">
        <v>0.2</v>
      </c>
      <c r="H106" s="13">
        <v>0.21700231481481483</v>
      </c>
      <c r="I106" s="31">
        <f t="shared" si="2"/>
        <v>1.7002314814814817E-2</v>
      </c>
      <c r="J106" s="1"/>
      <c r="K106" s="12">
        <v>0</v>
      </c>
      <c r="L106" s="13">
        <v>0.4</v>
      </c>
      <c r="M106" s="13">
        <v>0.40099537037037036</v>
      </c>
      <c r="N106" s="30">
        <f t="shared" si="3"/>
        <v>9.9537037037034093E-4</v>
      </c>
    </row>
    <row r="107" spans="1:14" ht="15.5" x14ac:dyDescent="0.35">
      <c r="A107" s="12">
        <v>0</v>
      </c>
      <c r="B107" s="13">
        <v>0</v>
      </c>
      <c r="C107" s="13">
        <v>0.01</v>
      </c>
      <c r="D107" s="30">
        <v>0.01</v>
      </c>
      <c r="E107" s="30"/>
      <c r="F107" s="14" t="s">
        <v>183</v>
      </c>
      <c r="G107" s="13">
        <v>0</v>
      </c>
      <c r="H107" s="13">
        <v>7.9976851851851858E-3</v>
      </c>
      <c r="I107" s="31">
        <f t="shared" si="2"/>
        <v>7.9976851851851858E-3</v>
      </c>
      <c r="J107" s="1"/>
      <c r="K107" s="12">
        <v>0</v>
      </c>
      <c r="L107" s="13">
        <v>0.5</v>
      </c>
      <c r="M107" s="13">
        <v>0.51700231481481485</v>
      </c>
      <c r="N107" s="30">
        <f t="shared" si="3"/>
        <v>1.7002314814814845E-2</v>
      </c>
    </row>
    <row r="108" spans="1:14" ht="15.5" x14ac:dyDescent="0.35">
      <c r="A108" s="12">
        <v>0</v>
      </c>
      <c r="B108" s="13">
        <v>0.2</v>
      </c>
      <c r="C108" s="13">
        <v>0.21</v>
      </c>
      <c r="D108" s="30">
        <v>9.9999999999999811E-3</v>
      </c>
      <c r="E108" s="30"/>
      <c r="F108" s="14" t="s">
        <v>184</v>
      </c>
      <c r="G108" s="13">
        <v>0.6</v>
      </c>
      <c r="H108" s="13">
        <v>0.60900462962962965</v>
      </c>
      <c r="I108" s="31">
        <f t="shared" si="2"/>
        <v>9.004629629629668E-3</v>
      </c>
      <c r="J108" s="1"/>
      <c r="K108" s="12">
        <v>0</v>
      </c>
      <c r="L108" s="13">
        <v>0.8</v>
      </c>
      <c r="M108" s="13">
        <v>0.81099537037037039</v>
      </c>
      <c r="N108" s="30">
        <f t="shared" si="3"/>
        <v>1.099537037037035E-2</v>
      </c>
    </row>
    <row r="109" spans="1:14" ht="15.5" x14ac:dyDescent="0.35">
      <c r="A109" s="12">
        <v>0</v>
      </c>
      <c r="B109" s="13">
        <v>0</v>
      </c>
      <c r="C109" s="13">
        <v>1.0995370370370371E-2</v>
      </c>
      <c r="D109" s="30">
        <v>1.0995370370370371E-2</v>
      </c>
      <c r="E109" s="30"/>
      <c r="F109" s="14" t="s">
        <v>185</v>
      </c>
      <c r="G109" s="13">
        <v>0.9</v>
      </c>
      <c r="H109" s="13">
        <v>0.90500000000000003</v>
      </c>
      <c r="I109" s="31">
        <f t="shared" si="2"/>
        <v>5.0000000000000044E-3</v>
      </c>
      <c r="J109" s="1"/>
      <c r="K109" s="12">
        <v>0</v>
      </c>
      <c r="L109" s="13">
        <v>0.8</v>
      </c>
      <c r="M109" s="13">
        <v>0.80200231481481477</v>
      </c>
      <c r="N109" s="30">
        <f t="shared" si="3"/>
        <v>2.0023148148147207E-3</v>
      </c>
    </row>
    <row r="110" spans="1:14" ht="15.5" x14ac:dyDescent="0.35">
      <c r="A110" s="12">
        <v>0</v>
      </c>
      <c r="B110" s="13">
        <v>0.1</v>
      </c>
      <c r="C110" s="13">
        <v>0.10700231481481481</v>
      </c>
      <c r="D110" s="30">
        <v>7.0023148148148084E-3</v>
      </c>
      <c r="E110" s="30"/>
      <c r="F110" s="14" t="s">
        <v>186</v>
      </c>
      <c r="G110" s="13">
        <v>0.6</v>
      </c>
      <c r="H110" s="13">
        <v>0.60599537037037032</v>
      </c>
      <c r="I110" s="31">
        <f t="shared" si="2"/>
        <v>5.9953703703703454E-3</v>
      </c>
      <c r="J110" s="1"/>
      <c r="K110" s="12">
        <v>0</v>
      </c>
      <c r="L110" s="13">
        <v>0.5</v>
      </c>
      <c r="M110" s="13">
        <v>0.50400462962962966</v>
      </c>
      <c r="N110" s="30">
        <f t="shared" si="3"/>
        <v>4.0046296296296635E-3</v>
      </c>
    </row>
    <row r="111" spans="1:14" ht="15.5" x14ac:dyDescent="0.35">
      <c r="A111" s="12">
        <v>0</v>
      </c>
      <c r="B111" s="13">
        <v>0.2</v>
      </c>
      <c r="C111" s="13">
        <v>0.21</v>
      </c>
      <c r="D111" s="30">
        <v>9.9999999999999811E-3</v>
      </c>
      <c r="E111" s="30"/>
      <c r="F111" s="14" t="s">
        <v>187</v>
      </c>
      <c r="G111" s="13">
        <v>0</v>
      </c>
      <c r="H111" s="13">
        <v>5.9953703703703705E-3</v>
      </c>
      <c r="I111" s="31">
        <f t="shared" si="2"/>
        <v>5.9953703703703705E-3</v>
      </c>
      <c r="J111" s="1"/>
      <c r="K111" s="12">
        <v>0</v>
      </c>
      <c r="L111" s="13">
        <v>0.2</v>
      </c>
      <c r="M111" s="13">
        <v>0.21</v>
      </c>
      <c r="N111" s="30">
        <f t="shared" si="3"/>
        <v>9.9999999999999811E-3</v>
      </c>
    </row>
    <row r="112" spans="1:14" ht="15.5" x14ac:dyDescent="0.35">
      <c r="A112" s="12">
        <v>0</v>
      </c>
      <c r="B112" s="13">
        <v>0.6</v>
      </c>
      <c r="C112" s="13">
        <v>0.61799768518518516</v>
      </c>
      <c r="D112" s="30">
        <v>1.7997685185185186E-2</v>
      </c>
      <c r="E112" s="30"/>
      <c r="F112" s="14" t="s">
        <v>188</v>
      </c>
      <c r="G112" s="13">
        <v>0.7</v>
      </c>
      <c r="H112" s="13">
        <v>0.71099537037037042</v>
      </c>
      <c r="I112" s="31">
        <f t="shared" si="2"/>
        <v>1.0995370370370461E-2</v>
      </c>
      <c r="J112" s="1"/>
      <c r="K112" s="12">
        <v>0</v>
      </c>
      <c r="L112" s="13">
        <v>0.2</v>
      </c>
      <c r="M112" s="13">
        <v>0.20700231481481482</v>
      </c>
      <c r="N112" s="30">
        <f t="shared" si="3"/>
        <v>7.0023148148148084E-3</v>
      </c>
    </row>
    <row r="113" spans="1:14" ht="15.5" x14ac:dyDescent="0.35">
      <c r="A113" s="12">
        <v>0</v>
      </c>
      <c r="B113" s="13">
        <v>0</v>
      </c>
      <c r="C113" s="13">
        <v>0.02</v>
      </c>
      <c r="D113" s="30">
        <v>0.02</v>
      </c>
      <c r="E113" s="30"/>
      <c r="F113" s="14" t="s">
        <v>189</v>
      </c>
      <c r="G113" s="13">
        <v>0.4</v>
      </c>
      <c r="H113" s="13">
        <v>0.40599537037037037</v>
      </c>
      <c r="I113" s="31">
        <f t="shared" si="2"/>
        <v>5.9953703703703454E-3</v>
      </c>
      <c r="J113" s="1"/>
      <c r="K113" s="12">
        <v>0</v>
      </c>
      <c r="L113" s="13">
        <v>0</v>
      </c>
      <c r="M113" s="13">
        <v>7.0023148148148145E-3</v>
      </c>
      <c r="N113" s="30">
        <f t="shared" si="3"/>
        <v>7.0023148148148145E-3</v>
      </c>
    </row>
    <row r="114" spans="1:14" ht="15.5" x14ac:dyDescent="0.35">
      <c r="A114" s="12">
        <v>0</v>
      </c>
      <c r="B114" s="13">
        <v>0.7</v>
      </c>
      <c r="C114" s="13">
        <v>0.70700231481481479</v>
      </c>
      <c r="D114" s="30">
        <v>7.0023148148148362E-3</v>
      </c>
      <c r="E114" s="30"/>
      <c r="F114" s="14" t="s">
        <v>190</v>
      </c>
      <c r="G114" s="13">
        <v>0.4</v>
      </c>
      <c r="H114" s="13">
        <v>0.40099537037037036</v>
      </c>
      <c r="I114" s="31">
        <f t="shared" si="2"/>
        <v>9.9537037037034093E-4</v>
      </c>
      <c r="J114" s="1"/>
      <c r="K114" s="12">
        <v>0</v>
      </c>
      <c r="L114" s="13">
        <v>0</v>
      </c>
      <c r="M114" s="13">
        <v>0.02</v>
      </c>
      <c r="N114" s="30">
        <f t="shared" si="3"/>
        <v>0.02</v>
      </c>
    </row>
    <row r="115" spans="1:14" ht="15.5" x14ac:dyDescent="0.35">
      <c r="A115" s="12">
        <v>0</v>
      </c>
      <c r="B115" s="13">
        <v>0.5</v>
      </c>
      <c r="C115" s="13">
        <v>0.50900462962962967</v>
      </c>
      <c r="D115" s="30">
        <v>9.004629629629668E-3</v>
      </c>
      <c r="E115" s="30"/>
      <c r="F115" s="14" t="s">
        <v>191</v>
      </c>
      <c r="G115" s="13">
        <v>0.9</v>
      </c>
      <c r="H115" s="13">
        <v>0.91500000000000004</v>
      </c>
      <c r="I115" s="31">
        <f t="shared" si="2"/>
        <v>1.5000000000000013E-2</v>
      </c>
      <c r="J115" s="1"/>
      <c r="K115" s="12">
        <v>0</v>
      </c>
      <c r="L115" s="13">
        <v>0.4</v>
      </c>
      <c r="M115" s="13">
        <v>0.42</v>
      </c>
      <c r="N115" s="30">
        <f t="shared" si="3"/>
        <v>1.9999999999999962E-2</v>
      </c>
    </row>
    <row r="116" spans="1:14" ht="15.5" x14ac:dyDescent="0.35">
      <c r="A116" s="12">
        <v>0</v>
      </c>
      <c r="B116" s="13">
        <v>0.5</v>
      </c>
      <c r="C116" s="13">
        <v>0.51299768518518518</v>
      </c>
      <c r="D116" s="30">
        <v>1.2997685185185182E-2</v>
      </c>
      <c r="E116" s="30"/>
      <c r="F116" s="14" t="s">
        <v>192</v>
      </c>
      <c r="G116" s="13">
        <v>0.5</v>
      </c>
      <c r="H116" s="13">
        <v>0.50099537037037034</v>
      </c>
      <c r="I116" s="31">
        <f t="shared" si="2"/>
        <v>9.9537037037034093E-4</v>
      </c>
      <c r="J116" s="1"/>
      <c r="K116" s="12">
        <v>0</v>
      </c>
      <c r="L116" s="13">
        <v>0.2</v>
      </c>
      <c r="M116" s="13">
        <v>0.21900462962962963</v>
      </c>
      <c r="N116" s="30">
        <f t="shared" si="3"/>
        <v>1.9004629629629621E-2</v>
      </c>
    </row>
    <row r="117" spans="1:14" ht="15.5" x14ac:dyDescent="0.35">
      <c r="A117" s="12">
        <v>0</v>
      </c>
      <c r="B117" s="13">
        <v>0.7</v>
      </c>
      <c r="C117" s="13">
        <v>0.71</v>
      </c>
      <c r="D117" s="30">
        <v>1.0000000000000009E-2</v>
      </c>
      <c r="E117" s="30"/>
      <c r="F117" s="14" t="s">
        <v>193</v>
      </c>
      <c r="G117" s="13">
        <v>0</v>
      </c>
      <c r="H117" s="13">
        <v>9.0046296296296298E-3</v>
      </c>
      <c r="I117" s="31">
        <f t="shared" si="2"/>
        <v>9.0046296296296298E-3</v>
      </c>
      <c r="J117" s="1"/>
      <c r="K117" s="12">
        <v>0</v>
      </c>
      <c r="L117" s="13">
        <v>0.5</v>
      </c>
      <c r="M117" s="13">
        <v>0.50900462962962967</v>
      </c>
      <c r="N117" s="30">
        <f t="shared" si="3"/>
        <v>9.004629629629668E-3</v>
      </c>
    </row>
    <row r="118" spans="1:14" ht="15.5" x14ac:dyDescent="0.35">
      <c r="A118" s="12">
        <v>0</v>
      </c>
      <c r="B118" s="13">
        <v>0</v>
      </c>
      <c r="C118" s="13">
        <v>5.0000000000000001E-3</v>
      </c>
      <c r="D118" s="30">
        <v>5.0000000000000001E-3</v>
      </c>
      <c r="E118" s="30"/>
      <c r="F118" s="14" t="s">
        <v>194</v>
      </c>
      <c r="G118" s="13">
        <v>0.2</v>
      </c>
      <c r="H118" s="13">
        <v>0.20900462962962962</v>
      </c>
      <c r="I118" s="31">
        <f t="shared" si="2"/>
        <v>9.0046296296296124E-3</v>
      </c>
      <c r="J118" s="1"/>
      <c r="K118" s="12">
        <v>0</v>
      </c>
      <c r="L118" s="13">
        <v>0.7</v>
      </c>
      <c r="M118" s="13">
        <v>0.7</v>
      </c>
      <c r="N118" s="30">
        <f t="shared" si="3"/>
        <v>0</v>
      </c>
    </row>
    <row r="119" spans="1:14" ht="15.5" x14ac:dyDescent="0.35">
      <c r="A119" s="12">
        <v>0</v>
      </c>
      <c r="B119" s="13">
        <v>0.3</v>
      </c>
      <c r="C119" s="13">
        <v>0.315</v>
      </c>
      <c r="D119" s="30">
        <v>1.5000000000000013E-2</v>
      </c>
      <c r="E119" s="30"/>
      <c r="F119" s="14" t="s">
        <v>195</v>
      </c>
      <c r="G119" s="13">
        <v>0</v>
      </c>
      <c r="H119" s="13">
        <v>9.0046296296296298E-3</v>
      </c>
      <c r="I119" s="31">
        <f t="shared" si="2"/>
        <v>9.0046296296296298E-3</v>
      </c>
      <c r="J119" s="1"/>
      <c r="K119" s="12">
        <v>0</v>
      </c>
      <c r="L119" s="13">
        <v>0.1</v>
      </c>
      <c r="M119" s="13">
        <v>0.11299768518518519</v>
      </c>
      <c r="N119" s="30">
        <f t="shared" si="3"/>
        <v>1.2997685185185182E-2</v>
      </c>
    </row>
    <row r="120" spans="1:14" ht="15.5" x14ac:dyDescent="0.35">
      <c r="A120" s="12">
        <v>0</v>
      </c>
      <c r="B120" s="13">
        <v>0.3</v>
      </c>
      <c r="C120" s="13">
        <v>0.31</v>
      </c>
      <c r="D120" s="30">
        <v>1.0000000000000009E-2</v>
      </c>
      <c r="E120" s="30"/>
      <c r="F120" s="14" t="s">
        <v>196</v>
      </c>
      <c r="G120" s="13">
        <v>0.7</v>
      </c>
      <c r="H120" s="13">
        <v>0.7</v>
      </c>
      <c r="I120" s="31">
        <f t="shared" si="2"/>
        <v>0</v>
      </c>
      <c r="J120" s="1"/>
      <c r="K120" s="12">
        <v>0</v>
      </c>
      <c r="L120" s="13">
        <v>0.5</v>
      </c>
      <c r="M120" s="13">
        <v>0.50900462962962967</v>
      </c>
      <c r="N120" s="30">
        <f t="shared" si="3"/>
        <v>9.004629629629668E-3</v>
      </c>
    </row>
    <row r="121" spans="1:14" ht="15.5" x14ac:dyDescent="0.35">
      <c r="A121" s="12">
        <v>0</v>
      </c>
      <c r="B121" s="13">
        <v>0.2</v>
      </c>
      <c r="C121" s="13">
        <v>0.21</v>
      </c>
      <c r="D121" s="30">
        <v>9.9999999999999811E-3</v>
      </c>
      <c r="E121" s="30"/>
      <c r="F121" s="14" t="s">
        <v>197</v>
      </c>
      <c r="G121" s="13">
        <v>0.3</v>
      </c>
      <c r="H121" s="13">
        <v>0.31799768518518517</v>
      </c>
      <c r="I121" s="31">
        <f t="shared" si="2"/>
        <v>1.7997685185185186E-2</v>
      </c>
      <c r="J121" s="1"/>
      <c r="K121" s="12">
        <v>0</v>
      </c>
      <c r="L121" s="13">
        <v>0.6</v>
      </c>
      <c r="M121" s="13">
        <v>0.60299768518518515</v>
      </c>
      <c r="N121" s="30">
        <f t="shared" si="3"/>
        <v>2.9976851851851727E-3</v>
      </c>
    </row>
    <row r="122" spans="1:14" ht="15.5" x14ac:dyDescent="0.35">
      <c r="A122" s="12">
        <v>0</v>
      </c>
      <c r="B122" s="13">
        <v>0</v>
      </c>
      <c r="C122" s="13">
        <v>1.4999999999999999E-2</v>
      </c>
      <c r="D122" s="30">
        <v>1.4999999999999999E-2</v>
      </c>
      <c r="E122" s="30"/>
      <c r="F122" s="14" t="s">
        <v>198</v>
      </c>
      <c r="G122" s="13">
        <v>0.7</v>
      </c>
      <c r="H122" s="13">
        <v>0.71400462962962963</v>
      </c>
      <c r="I122" s="31">
        <f t="shared" si="2"/>
        <v>1.4004629629629672E-2</v>
      </c>
      <c r="J122" s="1"/>
      <c r="K122" s="12">
        <v>0</v>
      </c>
      <c r="L122" s="13">
        <v>0.3</v>
      </c>
      <c r="M122" s="13">
        <v>0.31599537037037034</v>
      </c>
      <c r="N122" s="30">
        <f t="shared" si="3"/>
        <v>1.5995370370370354E-2</v>
      </c>
    </row>
    <row r="123" spans="1:14" ht="15.5" x14ac:dyDescent="0.35">
      <c r="A123" s="12">
        <v>0</v>
      </c>
      <c r="B123" s="13">
        <v>0.9</v>
      </c>
      <c r="C123" s="13">
        <v>0.90099537037037036</v>
      </c>
      <c r="D123" s="30">
        <v>9.9537037037034093E-4</v>
      </c>
      <c r="E123" s="30"/>
      <c r="F123" s="14" t="s">
        <v>199</v>
      </c>
      <c r="G123" s="13">
        <v>0.1</v>
      </c>
      <c r="H123" s="13">
        <v>0.11400462962962964</v>
      </c>
      <c r="I123" s="31">
        <f t="shared" si="2"/>
        <v>1.4004629629629631E-2</v>
      </c>
      <c r="J123" s="1"/>
      <c r="K123" s="12">
        <v>0</v>
      </c>
      <c r="L123" s="13">
        <v>0.3</v>
      </c>
      <c r="M123" s="13">
        <v>0.3</v>
      </c>
      <c r="N123" s="30">
        <f t="shared" si="3"/>
        <v>0</v>
      </c>
    </row>
    <row r="124" spans="1:14" ht="15.5" x14ac:dyDescent="0.35">
      <c r="A124" s="12">
        <v>0</v>
      </c>
      <c r="B124" s="13">
        <v>0</v>
      </c>
      <c r="C124" s="13">
        <v>9.9537037037037042E-4</v>
      </c>
      <c r="D124" s="30">
        <v>9.9537037037037042E-4</v>
      </c>
      <c r="E124" s="30"/>
      <c r="F124" s="14" t="s">
        <v>200</v>
      </c>
      <c r="G124" s="13">
        <v>0.9</v>
      </c>
      <c r="H124" s="13">
        <v>0.91099537037037037</v>
      </c>
      <c r="I124" s="31">
        <f t="shared" si="2"/>
        <v>1.099537037037035E-2</v>
      </c>
      <c r="J124" s="1"/>
      <c r="K124" s="12">
        <v>0</v>
      </c>
      <c r="L124" s="13">
        <v>0</v>
      </c>
      <c r="M124" s="13">
        <v>1.0995370370370371E-2</v>
      </c>
      <c r="N124" s="30">
        <f t="shared" si="3"/>
        <v>1.0995370370370371E-2</v>
      </c>
    </row>
    <row r="125" spans="1:14" ht="15.5" x14ac:dyDescent="0.35">
      <c r="A125" s="12">
        <v>0</v>
      </c>
      <c r="B125" s="13">
        <v>0.5</v>
      </c>
      <c r="C125" s="13">
        <v>0.51599537037037035</v>
      </c>
      <c r="D125" s="30">
        <v>1.5995370370370354E-2</v>
      </c>
      <c r="E125" s="30"/>
      <c r="F125" s="14" t="s">
        <v>201</v>
      </c>
      <c r="G125" s="13">
        <v>0.3</v>
      </c>
      <c r="H125" s="13">
        <v>0.3</v>
      </c>
      <c r="I125" s="31">
        <f t="shared" si="2"/>
        <v>0</v>
      </c>
      <c r="J125" s="1"/>
      <c r="K125" s="12">
        <v>0</v>
      </c>
      <c r="L125" s="13">
        <v>0.8</v>
      </c>
      <c r="M125" s="13">
        <v>0.81299768518518523</v>
      </c>
      <c r="N125" s="30">
        <f t="shared" si="3"/>
        <v>1.2997685185185182E-2</v>
      </c>
    </row>
    <row r="126" spans="1:14" ht="15.5" x14ac:dyDescent="0.35">
      <c r="A126" s="12">
        <v>0</v>
      </c>
      <c r="B126" s="13">
        <v>0</v>
      </c>
      <c r="C126" s="13">
        <v>4.0046296296296297E-3</v>
      </c>
      <c r="D126" s="30">
        <v>4.0046296296296297E-3</v>
      </c>
      <c r="E126" s="30"/>
      <c r="F126" s="14" t="s">
        <v>202</v>
      </c>
      <c r="G126" s="13">
        <v>0.2</v>
      </c>
      <c r="H126" s="13">
        <v>0.215</v>
      </c>
      <c r="I126" s="31">
        <f t="shared" si="2"/>
        <v>1.4999999999999986E-2</v>
      </c>
      <c r="J126" s="1"/>
      <c r="K126" s="12">
        <v>0</v>
      </c>
      <c r="L126" s="13">
        <v>0.3</v>
      </c>
      <c r="M126" s="13">
        <v>0.31</v>
      </c>
      <c r="N126" s="30">
        <f t="shared" si="3"/>
        <v>1.0000000000000009E-2</v>
      </c>
    </row>
    <row r="127" spans="1:14" ht="15.5" x14ac:dyDescent="0.35">
      <c r="A127" s="12">
        <v>0</v>
      </c>
      <c r="B127" s="13">
        <v>0.8</v>
      </c>
      <c r="C127" s="13">
        <v>0.8</v>
      </c>
      <c r="D127" s="30">
        <v>0</v>
      </c>
      <c r="E127" s="30"/>
      <c r="F127" s="14" t="s">
        <v>203</v>
      </c>
      <c r="G127" s="13">
        <v>0.7</v>
      </c>
      <c r="H127" s="13">
        <v>0.70700231481481479</v>
      </c>
      <c r="I127" s="31">
        <f t="shared" si="2"/>
        <v>7.0023148148148362E-3</v>
      </c>
      <c r="J127" s="1"/>
      <c r="K127" s="12">
        <v>0</v>
      </c>
      <c r="L127" s="13">
        <v>0.5</v>
      </c>
      <c r="M127" s="13">
        <v>0.51900462962962968</v>
      </c>
      <c r="N127" s="30">
        <f t="shared" si="3"/>
        <v>1.9004629629629677E-2</v>
      </c>
    </row>
    <row r="128" spans="1:14" ht="15.5" x14ac:dyDescent="0.35">
      <c r="A128" s="12">
        <v>0</v>
      </c>
      <c r="B128" s="13">
        <v>0.5</v>
      </c>
      <c r="C128" s="13">
        <v>0.50099537037037034</v>
      </c>
      <c r="D128" s="30">
        <v>9.9537037037034093E-4</v>
      </c>
      <c r="E128" s="30"/>
      <c r="F128" s="14" t="s">
        <v>204</v>
      </c>
      <c r="G128" s="13">
        <v>0.1</v>
      </c>
      <c r="H128" s="13">
        <v>0.10900462962962963</v>
      </c>
      <c r="I128" s="31">
        <f t="shared" si="2"/>
        <v>9.0046296296296263E-3</v>
      </c>
      <c r="J128" s="1"/>
      <c r="K128" s="12">
        <v>0</v>
      </c>
      <c r="L128" s="13">
        <v>0.6</v>
      </c>
      <c r="M128" s="13">
        <v>0.60099537037037032</v>
      </c>
      <c r="N128" s="30">
        <f t="shared" si="3"/>
        <v>9.9537037037034093E-4</v>
      </c>
    </row>
    <row r="129" spans="1:14" ht="15.5" x14ac:dyDescent="0.35">
      <c r="A129" s="12">
        <v>0</v>
      </c>
      <c r="B129" s="13">
        <v>0.6</v>
      </c>
      <c r="C129" s="13">
        <v>0.60700231481481481</v>
      </c>
      <c r="D129" s="30">
        <v>7.0023148148148362E-3</v>
      </c>
      <c r="E129" s="30"/>
      <c r="F129" s="14" t="s">
        <v>205</v>
      </c>
      <c r="G129" s="13">
        <v>0</v>
      </c>
      <c r="H129" s="13">
        <v>5.9953703703703705E-3</v>
      </c>
      <c r="I129" s="31">
        <f t="shared" si="2"/>
        <v>5.9953703703703705E-3</v>
      </c>
      <c r="J129" s="1"/>
      <c r="K129" s="12">
        <v>0</v>
      </c>
      <c r="L129" s="13">
        <v>0.1</v>
      </c>
      <c r="M129" s="13">
        <v>0.12</v>
      </c>
      <c r="N129" s="30">
        <f t="shared" si="3"/>
        <v>1.999999999999999E-2</v>
      </c>
    </row>
    <row r="130" spans="1:14" ht="15.5" x14ac:dyDescent="0.35">
      <c r="A130" s="12">
        <v>0</v>
      </c>
      <c r="B130" s="13">
        <v>0</v>
      </c>
      <c r="C130" s="13">
        <v>0.02</v>
      </c>
      <c r="D130" s="30">
        <v>0.02</v>
      </c>
      <c r="E130" s="30"/>
      <c r="F130" s="14" t="s">
        <v>206</v>
      </c>
      <c r="G130" s="13">
        <v>0.3</v>
      </c>
      <c r="H130" s="13">
        <v>0.31799768518518517</v>
      </c>
      <c r="I130" s="31">
        <f t="shared" si="2"/>
        <v>1.7997685185185186E-2</v>
      </c>
      <c r="J130" s="1"/>
      <c r="K130" s="12">
        <v>0</v>
      </c>
      <c r="L130" s="13">
        <v>0.1</v>
      </c>
      <c r="M130" s="13">
        <v>0.11099537037037037</v>
      </c>
      <c r="N130" s="30">
        <f t="shared" si="3"/>
        <v>1.0995370370370364E-2</v>
      </c>
    </row>
    <row r="131" spans="1:14" ht="15.5" x14ac:dyDescent="0.35">
      <c r="A131" s="12">
        <v>0</v>
      </c>
      <c r="B131" s="13">
        <v>0</v>
      </c>
      <c r="C131" s="13">
        <v>1.0995370370370371E-2</v>
      </c>
      <c r="D131" s="30">
        <v>1.0995370370370371E-2</v>
      </c>
      <c r="E131" s="30"/>
      <c r="F131" s="14" t="s">
        <v>207</v>
      </c>
      <c r="G131" s="13">
        <v>0.9</v>
      </c>
      <c r="H131" s="13">
        <v>0.90200231481481485</v>
      </c>
      <c r="I131" s="31">
        <f t="shared" si="2"/>
        <v>2.0023148148148318E-3</v>
      </c>
      <c r="J131" s="1"/>
      <c r="K131" s="12">
        <v>0</v>
      </c>
      <c r="L131" s="13">
        <v>0.7</v>
      </c>
      <c r="M131" s="13">
        <v>0.71599537037037042</v>
      </c>
      <c r="N131" s="30">
        <f t="shared" si="3"/>
        <v>1.5995370370370465E-2</v>
      </c>
    </row>
    <row r="132" spans="1:14" ht="15.5" x14ac:dyDescent="0.35">
      <c r="A132" s="12">
        <v>0</v>
      </c>
      <c r="B132" s="13">
        <v>0.4</v>
      </c>
      <c r="C132" s="13">
        <v>0.4079976851851852</v>
      </c>
      <c r="D132" s="30">
        <v>7.9976851851851771E-3</v>
      </c>
      <c r="E132" s="30"/>
      <c r="F132" s="14" t="s">
        <v>208</v>
      </c>
      <c r="G132" s="13">
        <v>0.2</v>
      </c>
      <c r="H132" s="13">
        <v>0.2179976851851852</v>
      </c>
      <c r="I132" s="31">
        <f t="shared" si="2"/>
        <v>1.7997685185185186E-2</v>
      </c>
      <c r="J132" s="1"/>
      <c r="K132" s="12">
        <v>0</v>
      </c>
      <c r="L132" s="13">
        <v>0.9</v>
      </c>
      <c r="M132" s="13">
        <v>0.9079976851851852</v>
      </c>
      <c r="N132" s="30">
        <f t="shared" si="3"/>
        <v>7.9976851851851771E-3</v>
      </c>
    </row>
    <row r="133" spans="1:14" ht="15.5" x14ac:dyDescent="0.35">
      <c r="A133" s="12">
        <v>0</v>
      </c>
      <c r="B133" s="13">
        <v>0.1</v>
      </c>
      <c r="C133" s="13">
        <v>0.1</v>
      </c>
      <c r="D133" s="30">
        <v>0</v>
      </c>
      <c r="E133" s="30"/>
      <c r="F133" s="14" t="s">
        <v>209</v>
      </c>
      <c r="G133" s="13">
        <v>0.3</v>
      </c>
      <c r="H133" s="13">
        <v>0.3</v>
      </c>
      <c r="I133" s="31">
        <f t="shared" ref="I133:I169" si="4">H133-G133</f>
        <v>0</v>
      </c>
      <c r="J133" s="1"/>
      <c r="K133" s="12">
        <v>0</v>
      </c>
      <c r="L133" s="13">
        <v>0</v>
      </c>
      <c r="M133" s="13">
        <v>4.0046296296296297E-3</v>
      </c>
      <c r="N133" s="30">
        <f t="shared" ref="N133:N169" si="5">M133-L133</f>
        <v>4.0046296296296297E-3</v>
      </c>
    </row>
    <row r="134" spans="1:14" ht="15.5" x14ac:dyDescent="0.35">
      <c r="A134" s="12">
        <v>0</v>
      </c>
      <c r="B134" s="13">
        <v>0.6</v>
      </c>
      <c r="C134" s="13">
        <v>0.61099537037037033</v>
      </c>
      <c r="D134" s="30">
        <v>1.099537037037035E-2</v>
      </c>
      <c r="E134" s="30"/>
      <c r="F134" s="14" t="s">
        <v>210</v>
      </c>
      <c r="G134" s="13">
        <v>0.1</v>
      </c>
      <c r="H134" s="13">
        <v>0.10799768518518518</v>
      </c>
      <c r="I134" s="31">
        <f t="shared" si="4"/>
        <v>7.9976851851851771E-3</v>
      </c>
      <c r="J134" s="1"/>
      <c r="K134" s="12">
        <v>0</v>
      </c>
      <c r="L134" s="13">
        <v>0.9</v>
      </c>
      <c r="M134" s="13">
        <v>0.90900462962962958</v>
      </c>
      <c r="N134" s="30">
        <f t="shared" si="5"/>
        <v>9.0046296296295569E-3</v>
      </c>
    </row>
    <row r="135" spans="1:14" ht="15.5" x14ac:dyDescent="0.35">
      <c r="A135" s="12">
        <v>0</v>
      </c>
      <c r="B135" s="13">
        <v>0.6</v>
      </c>
      <c r="C135" s="13">
        <v>0.61</v>
      </c>
      <c r="D135" s="30">
        <v>1.0000000000000009E-2</v>
      </c>
      <c r="E135" s="30"/>
      <c r="F135" s="14" t="s">
        <v>211</v>
      </c>
      <c r="G135" s="13">
        <v>0.2</v>
      </c>
      <c r="H135" s="13">
        <v>0.20200231481481482</v>
      </c>
      <c r="I135" s="31">
        <f t="shared" si="4"/>
        <v>2.002314814814804E-3</v>
      </c>
      <c r="J135" s="1"/>
      <c r="K135" s="12">
        <v>0</v>
      </c>
      <c r="L135" s="13">
        <v>0.4</v>
      </c>
      <c r="M135" s="13">
        <v>0.40900462962962963</v>
      </c>
      <c r="N135" s="30">
        <f t="shared" si="5"/>
        <v>9.0046296296296124E-3</v>
      </c>
    </row>
    <row r="136" spans="1:14" ht="15.5" x14ac:dyDescent="0.35">
      <c r="A136" s="12">
        <v>0</v>
      </c>
      <c r="B136" s="13">
        <v>0.5</v>
      </c>
      <c r="C136" s="13">
        <v>0.50200231481481483</v>
      </c>
      <c r="D136" s="30">
        <v>2.0023148148148318E-3</v>
      </c>
      <c r="E136" s="30"/>
      <c r="F136" s="14" t="s">
        <v>212</v>
      </c>
      <c r="G136" s="13">
        <v>0</v>
      </c>
      <c r="H136" s="13">
        <v>0</v>
      </c>
      <c r="I136" s="31">
        <f t="shared" si="4"/>
        <v>0</v>
      </c>
      <c r="J136" s="1"/>
      <c r="K136" s="12">
        <v>0</v>
      </c>
      <c r="L136" s="13">
        <v>0.1</v>
      </c>
      <c r="M136" s="13">
        <v>0.11299768518518519</v>
      </c>
      <c r="N136" s="30">
        <f t="shared" si="5"/>
        <v>1.2997685185185182E-2</v>
      </c>
    </row>
    <row r="137" spans="1:14" ht="15.5" x14ac:dyDescent="0.35">
      <c r="A137" s="12">
        <v>0</v>
      </c>
      <c r="B137" s="13">
        <v>0.9</v>
      </c>
      <c r="C137" s="13">
        <v>0.90400462962962957</v>
      </c>
      <c r="D137" s="30">
        <v>4.0046296296295525E-3</v>
      </c>
      <c r="E137" s="30"/>
      <c r="F137" s="14" t="s">
        <v>213</v>
      </c>
      <c r="G137" s="13">
        <v>0.7</v>
      </c>
      <c r="H137" s="13">
        <v>0.739837962962963</v>
      </c>
      <c r="I137" s="31">
        <f t="shared" si="4"/>
        <v>3.9837962962963047E-2</v>
      </c>
      <c r="J137" s="1"/>
      <c r="K137" s="12">
        <v>0</v>
      </c>
      <c r="L137" s="13">
        <v>0</v>
      </c>
      <c r="M137" s="13">
        <v>2.9976851851851853E-3</v>
      </c>
      <c r="N137" s="30">
        <f t="shared" si="5"/>
        <v>2.9976851851851853E-3</v>
      </c>
    </row>
    <row r="138" spans="1:14" ht="15.5" x14ac:dyDescent="0.35">
      <c r="A138" s="12">
        <v>0</v>
      </c>
      <c r="B138" s="13">
        <v>0.7</v>
      </c>
      <c r="C138" s="13">
        <v>0.71299768518518514</v>
      </c>
      <c r="D138" s="30">
        <v>1.2997685185185182E-2</v>
      </c>
      <c r="E138" s="30"/>
      <c r="F138" s="14" t="s">
        <v>214</v>
      </c>
      <c r="G138" s="13">
        <v>0.8</v>
      </c>
      <c r="H138" s="13">
        <v>0.80500000000000005</v>
      </c>
      <c r="I138" s="31">
        <f t="shared" si="4"/>
        <v>5.0000000000000044E-3</v>
      </c>
      <c r="J138" s="1"/>
      <c r="K138" s="12">
        <v>0</v>
      </c>
      <c r="L138" s="13">
        <v>0.1</v>
      </c>
      <c r="M138" s="13">
        <v>0.1</v>
      </c>
      <c r="N138" s="30">
        <f t="shared" si="5"/>
        <v>0</v>
      </c>
    </row>
    <row r="139" spans="1:14" ht="15.5" x14ac:dyDescent="0.35">
      <c r="A139" s="12">
        <v>0</v>
      </c>
      <c r="B139" s="13">
        <v>0.6</v>
      </c>
      <c r="C139" s="13">
        <v>0.62</v>
      </c>
      <c r="D139" s="30">
        <v>2.0000000000000018E-2</v>
      </c>
      <c r="E139" s="30"/>
      <c r="F139" s="14" t="s">
        <v>215</v>
      </c>
      <c r="G139" s="13">
        <v>0</v>
      </c>
      <c r="H139" s="13">
        <v>0.02</v>
      </c>
      <c r="I139" s="31">
        <f t="shared" si="4"/>
        <v>0.02</v>
      </c>
      <c r="J139" s="1"/>
      <c r="K139" s="12">
        <v>0</v>
      </c>
      <c r="L139" s="13">
        <v>0.5</v>
      </c>
      <c r="M139" s="13">
        <v>0.50200231481481483</v>
      </c>
      <c r="N139" s="30">
        <f t="shared" si="5"/>
        <v>2.0023148148148318E-3</v>
      </c>
    </row>
    <row r="140" spans="1:14" ht="15.5" x14ac:dyDescent="0.35">
      <c r="A140" s="12">
        <v>0</v>
      </c>
      <c r="B140" s="13">
        <v>0.4</v>
      </c>
      <c r="C140" s="13">
        <v>0.42</v>
      </c>
      <c r="D140" s="30">
        <v>1.9999999999999962E-2</v>
      </c>
      <c r="E140" s="30"/>
      <c r="F140" s="14" t="s">
        <v>216</v>
      </c>
      <c r="G140" s="13">
        <v>0.1</v>
      </c>
      <c r="H140" s="13">
        <v>0.11</v>
      </c>
      <c r="I140" s="31">
        <f t="shared" si="4"/>
        <v>9.999999999999995E-3</v>
      </c>
      <c r="J140" s="1"/>
      <c r="K140" s="12">
        <v>0</v>
      </c>
      <c r="L140" s="13">
        <v>0.7</v>
      </c>
      <c r="M140" s="13">
        <v>0.71099537037037042</v>
      </c>
      <c r="N140" s="30">
        <f t="shared" si="5"/>
        <v>1.0995370370370461E-2</v>
      </c>
    </row>
    <row r="141" spans="1:14" ht="15.5" x14ac:dyDescent="0.35">
      <c r="A141" s="12">
        <v>0</v>
      </c>
      <c r="B141" s="13">
        <v>0.8</v>
      </c>
      <c r="C141" s="13">
        <v>0.8040046296296296</v>
      </c>
      <c r="D141" s="30">
        <v>4.0046296296295525E-3</v>
      </c>
      <c r="E141" s="30"/>
      <c r="F141" s="14" t="s">
        <v>217</v>
      </c>
      <c r="G141" s="13">
        <v>0.6</v>
      </c>
      <c r="H141" s="13">
        <v>0.60200231481481481</v>
      </c>
      <c r="I141" s="31">
        <f t="shared" si="4"/>
        <v>2.0023148148148318E-3</v>
      </c>
      <c r="J141" s="1"/>
      <c r="K141" s="12">
        <v>0</v>
      </c>
      <c r="L141" s="13">
        <v>0.1</v>
      </c>
      <c r="M141" s="13">
        <v>0.15866898148148148</v>
      </c>
      <c r="N141" s="30">
        <f t="shared" si="5"/>
        <v>5.8668981481481475E-2</v>
      </c>
    </row>
    <row r="142" spans="1:14" ht="15.5" x14ac:dyDescent="0.35">
      <c r="A142" s="12">
        <v>0</v>
      </c>
      <c r="B142" s="13">
        <v>0.6</v>
      </c>
      <c r="C142" s="13">
        <v>0.61</v>
      </c>
      <c r="D142" s="30">
        <v>1.0000000000000009E-2</v>
      </c>
      <c r="E142" s="30"/>
      <c r="F142" s="14" t="s">
        <v>218</v>
      </c>
      <c r="G142" s="13">
        <v>0.7</v>
      </c>
      <c r="H142" s="13">
        <v>0.71799768518518514</v>
      </c>
      <c r="I142" s="31">
        <f t="shared" si="4"/>
        <v>1.7997685185185186E-2</v>
      </c>
      <c r="J142" s="1"/>
      <c r="K142" s="12">
        <v>0</v>
      </c>
      <c r="L142" s="13">
        <v>0.8</v>
      </c>
      <c r="M142" s="13">
        <v>0.81299768518518523</v>
      </c>
      <c r="N142" s="30">
        <f t="shared" si="5"/>
        <v>1.2997685185185182E-2</v>
      </c>
    </row>
    <row r="143" spans="1:14" ht="15.5" x14ac:dyDescent="0.35">
      <c r="A143" s="12">
        <v>0</v>
      </c>
      <c r="B143" s="13">
        <v>0</v>
      </c>
      <c r="C143" s="13">
        <v>4.0046296296296297E-3</v>
      </c>
      <c r="D143" s="30">
        <v>4.0046296296296297E-3</v>
      </c>
      <c r="E143" s="30"/>
      <c r="F143" s="14" t="s">
        <v>219</v>
      </c>
      <c r="G143" s="13">
        <v>0.6</v>
      </c>
      <c r="H143" s="13">
        <v>0.61</v>
      </c>
      <c r="I143" s="31">
        <f t="shared" si="4"/>
        <v>1.0000000000000009E-2</v>
      </c>
      <c r="J143" s="1"/>
      <c r="K143" s="12">
        <v>0</v>
      </c>
      <c r="L143" s="13">
        <v>0.8</v>
      </c>
      <c r="M143" s="13">
        <v>0.80611111111111111</v>
      </c>
      <c r="N143" s="30">
        <f t="shared" si="5"/>
        <v>6.1111111111110672E-3</v>
      </c>
    </row>
    <row r="144" spans="1:14" ht="15.5" x14ac:dyDescent="0.35">
      <c r="A144" s="12">
        <v>0</v>
      </c>
      <c r="B144" s="13">
        <v>0.7</v>
      </c>
      <c r="C144" s="13">
        <v>0.70700231481481479</v>
      </c>
      <c r="D144" s="30">
        <v>7.0023148148148362E-3</v>
      </c>
      <c r="E144" s="30"/>
      <c r="F144" s="14" t="s">
        <v>220</v>
      </c>
      <c r="G144" s="13">
        <v>0.9</v>
      </c>
      <c r="H144" s="13">
        <v>0.9586689814814815</v>
      </c>
      <c r="I144" s="31">
        <f t="shared" si="4"/>
        <v>5.8668981481481475E-2</v>
      </c>
      <c r="J144" s="1"/>
      <c r="K144" s="12">
        <v>0</v>
      </c>
      <c r="L144" s="13">
        <v>0.6</v>
      </c>
      <c r="M144" s="13">
        <v>0.61099537037037033</v>
      </c>
      <c r="N144" s="30">
        <f t="shared" si="5"/>
        <v>1.099537037037035E-2</v>
      </c>
    </row>
    <row r="145" spans="1:14" ht="15.5" x14ac:dyDescent="0.35">
      <c r="A145" s="12">
        <v>0</v>
      </c>
      <c r="B145" s="13">
        <v>0</v>
      </c>
      <c r="C145" s="13">
        <v>1.7002314814814814E-2</v>
      </c>
      <c r="D145" s="30">
        <v>1.7002314814814814E-2</v>
      </c>
      <c r="E145" s="30"/>
      <c r="F145" s="14" t="s">
        <v>221</v>
      </c>
      <c r="G145" s="13">
        <v>0</v>
      </c>
      <c r="H145" s="13">
        <v>2.0023148148148148E-3</v>
      </c>
      <c r="I145" s="31">
        <f t="shared" si="4"/>
        <v>2.0023148148148148E-3</v>
      </c>
      <c r="J145" s="1"/>
      <c r="K145" s="12">
        <v>0</v>
      </c>
      <c r="L145" s="13">
        <v>0.7</v>
      </c>
      <c r="M145" s="13">
        <v>0.71499999999999997</v>
      </c>
      <c r="N145" s="30">
        <f t="shared" si="5"/>
        <v>1.5000000000000013E-2</v>
      </c>
    </row>
    <row r="146" spans="1:14" ht="15.5" x14ac:dyDescent="0.35">
      <c r="A146" s="12">
        <v>0</v>
      </c>
      <c r="B146" s="13">
        <v>0.5</v>
      </c>
      <c r="C146" s="13">
        <v>0.51599537037037035</v>
      </c>
      <c r="D146" s="30">
        <v>1.5995370370370354E-2</v>
      </c>
      <c r="E146" s="30"/>
      <c r="F146" s="14" t="s">
        <v>222</v>
      </c>
      <c r="G146" s="13">
        <v>0.7</v>
      </c>
      <c r="H146" s="13">
        <v>0.70700231481481479</v>
      </c>
      <c r="I146" s="31">
        <f t="shared" si="4"/>
        <v>7.0023148148148362E-3</v>
      </c>
      <c r="J146" s="1"/>
      <c r="K146" s="12">
        <v>0</v>
      </c>
      <c r="L146" s="13">
        <v>0.1</v>
      </c>
      <c r="M146" s="13">
        <v>0.11200231481481482</v>
      </c>
      <c r="N146" s="30">
        <f t="shared" si="5"/>
        <v>1.2002314814814813E-2</v>
      </c>
    </row>
    <row r="147" spans="1:14" ht="15.5" x14ac:dyDescent="0.35">
      <c r="A147" s="12">
        <v>0</v>
      </c>
      <c r="B147" s="13">
        <v>0.1</v>
      </c>
      <c r="C147" s="13">
        <v>0.10599537037037036</v>
      </c>
      <c r="D147" s="30">
        <v>5.9953703703703592E-3</v>
      </c>
      <c r="E147" s="30"/>
      <c r="F147" s="14" t="s">
        <v>223</v>
      </c>
      <c r="G147" s="13">
        <v>0.5</v>
      </c>
      <c r="H147" s="13">
        <v>0.50299768518518517</v>
      </c>
      <c r="I147" s="31">
        <f t="shared" si="4"/>
        <v>2.9976851851851727E-3</v>
      </c>
      <c r="J147" s="1"/>
      <c r="K147" s="12">
        <v>0</v>
      </c>
      <c r="L147" s="13">
        <v>0.8</v>
      </c>
      <c r="M147" s="13">
        <v>0.80700231481481477</v>
      </c>
      <c r="N147" s="30">
        <f t="shared" si="5"/>
        <v>7.0023148148147252E-3</v>
      </c>
    </row>
    <row r="148" spans="1:14" ht="15.5" x14ac:dyDescent="0.35">
      <c r="A148" s="12">
        <v>0</v>
      </c>
      <c r="B148" s="13">
        <v>0.8</v>
      </c>
      <c r="C148" s="13">
        <v>0.8040046296296296</v>
      </c>
      <c r="D148" s="30">
        <v>4.0046296296295525E-3</v>
      </c>
      <c r="E148" s="30"/>
      <c r="F148" s="14" t="s">
        <v>224</v>
      </c>
      <c r="G148" s="13">
        <v>0.1</v>
      </c>
      <c r="H148" s="13">
        <v>0.10599537037037036</v>
      </c>
      <c r="I148" s="31">
        <f t="shared" si="4"/>
        <v>5.9953703703703592E-3</v>
      </c>
      <c r="J148" s="1"/>
      <c r="K148" s="12">
        <v>0</v>
      </c>
      <c r="L148" s="13">
        <v>0</v>
      </c>
      <c r="M148" s="13">
        <v>1.5995370370370372E-2</v>
      </c>
      <c r="N148" s="30">
        <f t="shared" si="5"/>
        <v>1.5995370370370372E-2</v>
      </c>
    </row>
    <row r="149" spans="1:14" ht="15.5" x14ac:dyDescent="0.35">
      <c r="A149" s="12">
        <v>0</v>
      </c>
      <c r="B149" s="13">
        <v>0.5</v>
      </c>
      <c r="C149" s="13">
        <v>0.50400462962962966</v>
      </c>
      <c r="D149" s="30">
        <v>4.0046296296296635E-3</v>
      </c>
      <c r="E149" s="30"/>
      <c r="F149" s="14" t="s">
        <v>225</v>
      </c>
      <c r="G149" s="13">
        <v>0.7</v>
      </c>
      <c r="H149" s="13">
        <v>0.7</v>
      </c>
      <c r="I149" s="31">
        <f t="shared" si="4"/>
        <v>0</v>
      </c>
      <c r="J149" s="1"/>
      <c r="K149" s="12">
        <v>0</v>
      </c>
      <c r="L149" s="13">
        <v>0.3</v>
      </c>
      <c r="M149" s="13">
        <v>0.30400462962962965</v>
      </c>
      <c r="N149" s="30">
        <f t="shared" si="5"/>
        <v>4.0046296296296635E-3</v>
      </c>
    </row>
    <row r="150" spans="1:14" ht="15.5" x14ac:dyDescent="0.35">
      <c r="A150" s="12">
        <v>0</v>
      </c>
      <c r="B150" s="13">
        <v>0.4</v>
      </c>
      <c r="C150" s="13">
        <v>0.41400462962962964</v>
      </c>
      <c r="D150" s="30">
        <v>1.4004629629629617E-2</v>
      </c>
      <c r="E150" s="30"/>
      <c r="F150" s="14" t="s">
        <v>226</v>
      </c>
      <c r="G150" s="13">
        <v>0</v>
      </c>
      <c r="H150" s="13">
        <v>0</v>
      </c>
      <c r="I150" s="31">
        <f t="shared" si="4"/>
        <v>0</v>
      </c>
      <c r="J150" s="1"/>
      <c r="K150" s="12">
        <v>0</v>
      </c>
      <c r="L150" s="13">
        <v>0.9</v>
      </c>
      <c r="M150" s="13">
        <v>0.91500000000000004</v>
      </c>
      <c r="N150" s="30">
        <f t="shared" si="5"/>
        <v>1.5000000000000013E-2</v>
      </c>
    </row>
    <row r="151" spans="1:14" ht="15.5" x14ac:dyDescent="0.35">
      <c r="A151" s="12">
        <v>0</v>
      </c>
      <c r="B151" s="13">
        <v>0.6</v>
      </c>
      <c r="C151" s="13">
        <v>0.60599537037037032</v>
      </c>
      <c r="D151" s="30">
        <v>5.9953703703703454E-3</v>
      </c>
      <c r="E151" s="30"/>
      <c r="F151" s="14" t="s">
        <v>227</v>
      </c>
      <c r="G151" s="13">
        <v>0</v>
      </c>
      <c r="H151" s="13">
        <v>1.2997685185185185E-2</v>
      </c>
      <c r="I151" s="31">
        <f t="shared" si="4"/>
        <v>1.2997685185185185E-2</v>
      </c>
      <c r="J151" s="1"/>
      <c r="K151" s="12">
        <v>0</v>
      </c>
      <c r="L151" s="13">
        <v>0</v>
      </c>
      <c r="M151" s="13">
        <v>7.9976851851851858E-3</v>
      </c>
      <c r="N151" s="30">
        <f t="shared" si="5"/>
        <v>7.9976851851851858E-3</v>
      </c>
    </row>
    <row r="152" spans="1:14" ht="15.5" x14ac:dyDescent="0.35">
      <c r="A152" s="12">
        <v>0</v>
      </c>
      <c r="B152" s="13">
        <v>0.3</v>
      </c>
      <c r="C152" s="13">
        <v>0.31099537037037039</v>
      </c>
      <c r="D152" s="30">
        <v>1.0995370370370405E-2</v>
      </c>
      <c r="E152" s="30"/>
      <c r="F152" s="14" t="s">
        <v>228</v>
      </c>
      <c r="G152" s="13">
        <v>0.5</v>
      </c>
      <c r="H152" s="13">
        <v>0.52182870370370371</v>
      </c>
      <c r="I152" s="31">
        <f t="shared" si="4"/>
        <v>2.1828703703703711E-2</v>
      </c>
      <c r="J152" s="1"/>
      <c r="K152" s="12">
        <v>0</v>
      </c>
      <c r="L152" s="13">
        <v>0.3</v>
      </c>
      <c r="M152" s="13">
        <v>0.31599537037037034</v>
      </c>
      <c r="N152" s="30">
        <f t="shared" si="5"/>
        <v>1.5995370370370354E-2</v>
      </c>
    </row>
    <row r="153" spans="1:14" ht="15.5" x14ac:dyDescent="0.35">
      <c r="A153" s="12">
        <v>0</v>
      </c>
      <c r="B153" s="13">
        <v>0.1</v>
      </c>
      <c r="C153" s="13">
        <v>0.105</v>
      </c>
      <c r="D153" s="30">
        <v>4.9999999999999906E-3</v>
      </c>
      <c r="E153" s="30"/>
      <c r="F153" s="14" t="s">
        <v>229</v>
      </c>
      <c r="G153" s="13">
        <v>0.3</v>
      </c>
      <c r="H153" s="13">
        <v>0.31900462962962961</v>
      </c>
      <c r="I153" s="31">
        <f t="shared" si="4"/>
        <v>1.9004629629629621E-2</v>
      </c>
      <c r="J153" s="1"/>
      <c r="K153" s="12">
        <v>0</v>
      </c>
      <c r="L153" s="13">
        <v>0.3</v>
      </c>
      <c r="M153" s="13">
        <v>0.31900462962962961</v>
      </c>
      <c r="N153" s="30">
        <f t="shared" si="5"/>
        <v>1.9004629629629621E-2</v>
      </c>
    </row>
    <row r="154" spans="1:14" ht="15.5" x14ac:dyDescent="0.35">
      <c r="A154" s="12">
        <v>0</v>
      </c>
      <c r="B154" s="13">
        <v>0</v>
      </c>
      <c r="C154" s="13">
        <v>1.7997685185185186E-2</v>
      </c>
      <c r="D154" s="30">
        <v>1.7997685185185186E-2</v>
      </c>
      <c r="E154" s="30"/>
      <c r="F154" s="14" t="s">
        <v>230</v>
      </c>
      <c r="G154" s="13">
        <v>0.2</v>
      </c>
      <c r="H154" s="13">
        <v>0.20099537037037038</v>
      </c>
      <c r="I154" s="31">
        <f t="shared" si="4"/>
        <v>9.9537037037036868E-4</v>
      </c>
      <c r="J154" s="1"/>
      <c r="K154" s="12">
        <v>0</v>
      </c>
      <c r="L154" s="13">
        <v>0.5</v>
      </c>
      <c r="M154" s="13">
        <v>0.50900462962962967</v>
      </c>
      <c r="N154" s="30">
        <f t="shared" si="5"/>
        <v>9.004629629629668E-3</v>
      </c>
    </row>
    <row r="155" spans="1:14" ht="15.5" x14ac:dyDescent="0.35">
      <c r="A155" s="12">
        <v>0</v>
      </c>
      <c r="B155" s="13">
        <v>0.3</v>
      </c>
      <c r="C155" s="13">
        <v>0.30700231481481483</v>
      </c>
      <c r="D155" s="30">
        <v>7.0023148148148362E-3</v>
      </c>
      <c r="E155" s="30"/>
      <c r="F155" s="14" t="s">
        <v>231</v>
      </c>
      <c r="G155" s="13">
        <v>0.4</v>
      </c>
      <c r="H155" s="13">
        <v>0.41499999999999998</v>
      </c>
      <c r="I155" s="31">
        <f t="shared" si="4"/>
        <v>1.4999999999999958E-2</v>
      </c>
      <c r="J155" s="1"/>
      <c r="K155" s="12">
        <v>0</v>
      </c>
      <c r="L155" s="13">
        <v>0.4</v>
      </c>
      <c r="M155" s="13">
        <v>0.40500000000000003</v>
      </c>
      <c r="N155" s="30">
        <f t="shared" si="5"/>
        <v>5.0000000000000044E-3</v>
      </c>
    </row>
    <row r="156" spans="1:14" ht="15.5" x14ac:dyDescent="0.35">
      <c r="A156" s="12">
        <v>0</v>
      </c>
      <c r="B156" s="13">
        <v>0.1</v>
      </c>
      <c r="C156" s="13">
        <v>0.10700231481481481</v>
      </c>
      <c r="D156" s="30">
        <v>7.0023148148148084E-3</v>
      </c>
      <c r="E156" s="30"/>
      <c r="F156" s="14" t="s">
        <v>232</v>
      </c>
      <c r="G156" s="13">
        <v>0.6</v>
      </c>
      <c r="H156" s="13">
        <v>0.60200231481481481</v>
      </c>
      <c r="I156" s="31">
        <f t="shared" si="4"/>
        <v>2.0023148148148318E-3</v>
      </c>
      <c r="J156" s="1"/>
      <c r="K156" s="12">
        <v>0</v>
      </c>
      <c r="L156" s="13">
        <v>0</v>
      </c>
      <c r="M156" s="13">
        <v>1.4999999999999999E-2</v>
      </c>
      <c r="N156" s="30">
        <f t="shared" si="5"/>
        <v>1.4999999999999999E-2</v>
      </c>
    </row>
    <row r="157" spans="1:14" ht="15.5" x14ac:dyDescent="0.35">
      <c r="A157" s="12">
        <v>0</v>
      </c>
      <c r="B157" s="13">
        <v>0.6</v>
      </c>
      <c r="C157" s="13">
        <v>0.61299768518518516</v>
      </c>
      <c r="D157" s="30">
        <v>1.2997685185185182E-2</v>
      </c>
      <c r="E157" s="30"/>
      <c r="F157" s="14" t="s">
        <v>233</v>
      </c>
      <c r="G157" s="13">
        <v>0</v>
      </c>
      <c r="H157" s="13">
        <v>7.9976851851851858E-3</v>
      </c>
      <c r="I157" s="31">
        <f t="shared" si="4"/>
        <v>7.9976851851851858E-3</v>
      </c>
      <c r="J157" s="1"/>
      <c r="K157" s="12">
        <v>0</v>
      </c>
      <c r="L157" s="13">
        <v>0</v>
      </c>
      <c r="M157" s="13">
        <v>1.0995370370370371E-2</v>
      </c>
      <c r="N157" s="30">
        <f t="shared" si="5"/>
        <v>1.0995370370370371E-2</v>
      </c>
    </row>
    <row r="158" spans="1:14" ht="15.5" x14ac:dyDescent="0.35">
      <c r="A158" s="12">
        <v>0</v>
      </c>
      <c r="B158" s="13">
        <v>0.5</v>
      </c>
      <c r="C158" s="13">
        <v>0.51099537037037035</v>
      </c>
      <c r="D158" s="30">
        <v>1.099537037037035E-2</v>
      </c>
      <c r="E158" s="30"/>
      <c r="F158" s="14" t="s">
        <v>234</v>
      </c>
      <c r="G158" s="13">
        <v>0.8</v>
      </c>
      <c r="H158" s="13">
        <v>0.81499999999999995</v>
      </c>
      <c r="I158" s="31">
        <f t="shared" si="4"/>
        <v>1.4999999999999902E-2</v>
      </c>
      <c r="J158" s="1"/>
      <c r="K158" s="12">
        <v>0</v>
      </c>
      <c r="L158" s="13">
        <v>0.1</v>
      </c>
      <c r="M158" s="13">
        <v>0.11799768518518519</v>
      </c>
      <c r="N158" s="30">
        <f t="shared" si="5"/>
        <v>1.7997685185185186E-2</v>
      </c>
    </row>
    <row r="159" spans="1:14" ht="15.5" x14ac:dyDescent="0.35">
      <c r="A159" s="12">
        <v>0</v>
      </c>
      <c r="B159" s="13">
        <v>0.7</v>
      </c>
      <c r="C159" s="13">
        <v>0.7</v>
      </c>
      <c r="D159" s="30">
        <v>0</v>
      </c>
      <c r="E159" s="30"/>
      <c r="F159" s="14" t="s">
        <v>235</v>
      </c>
      <c r="G159" s="13">
        <v>0.3</v>
      </c>
      <c r="H159" s="13">
        <v>0.31200231481481483</v>
      </c>
      <c r="I159" s="31">
        <f t="shared" si="4"/>
        <v>1.2002314814814841E-2</v>
      </c>
      <c r="J159" s="1"/>
      <c r="K159" s="12">
        <v>0</v>
      </c>
      <c r="L159" s="13">
        <v>0.6</v>
      </c>
      <c r="M159" s="13">
        <v>0.60700231481481481</v>
      </c>
      <c r="N159" s="30">
        <f t="shared" si="5"/>
        <v>7.0023148148148362E-3</v>
      </c>
    </row>
    <row r="160" spans="1:14" ht="15.5" x14ac:dyDescent="0.35">
      <c r="A160" s="12">
        <v>0</v>
      </c>
      <c r="B160" s="13">
        <v>0.6</v>
      </c>
      <c r="C160" s="13">
        <v>0.60200231481481481</v>
      </c>
      <c r="D160" s="30">
        <v>2.0023148148148318E-3</v>
      </c>
      <c r="E160" s="30"/>
      <c r="F160" s="14" t="s">
        <v>236</v>
      </c>
      <c r="G160" s="13">
        <v>0.5</v>
      </c>
      <c r="H160" s="13">
        <v>0.50097222222222226</v>
      </c>
      <c r="I160" s="31">
        <f t="shared" si="4"/>
        <v>9.7222222222226318E-4</v>
      </c>
      <c r="J160" s="1"/>
      <c r="K160" s="12">
        <v>0</v>
      </c>
      <c r="L160" s="13">
        <v>0.4</v>
      </c>
      <c r="M160" s="13">
        <v>0.4</v>
      </c>
      <c r="N160" s="30">
        <f t="shared" si="5"/>
        <v>0</v>
      </c>
    </row>
    <row r="161" spans="1:14" ht="15.5" x14ac:dyDescent="0.35">
      <c r="A161" s="12">
        <v>0</v>
      </c>
      <c r="B161" s="13">
        <v>0</v>
      </c>
      <c r="C161" s="13">
        <v>0</v>
      </c>
      <c r="D161" s="30">
        <v>0</v>
      </c>
      <c r="E161" s="30"/>
      <c r="F161" s="14" t="s">
        <v>237</v>
      </c>
      <c r="G161" s="13">
        <v>0.6</v>
      </c>
      <c r="H161" s="13">
        <v>0.60133101851851856</v>
      </c>
      <c r="I161" s="31">
        <f t="shared" si="4"/>
        <v>1.3310185185185786E-3</v>
      </c>
      <c r="J161" s="1"/>
      <c r="K161" s="12">
        <v>0</v>
      </c>
      <c r="L161" s="13">
        <v>0.7</v>
      </c>
      <c r="M161" s="13">
        <v>0.70200231481481479</v>
      </c>
      <c r="N161" s="30">
        <f t="shared" si="5"/>
        <v>2.0023148148148318E-3</v>
      </c>
    </row>
    <row r="162" spans="1:14" ht="15.5" x14ac:dyDescent="0.35">
      <c r="A162" s="12">
        <v>0</v>
      </c>
      <c r="B162" s="13">
        <v>0.3</v>
      </c>
      <c r="C162" s="13">
        <v>0.30799768518518517</v>
      </c>
      <c r="D162" s="30">
        <v>7.9976851851851771E-3</v>
      </c>
      <c r="E162" s="30"/>
      <c r="F162" s="14" t="s">
        <v>238</v>
      </c>
      <c r="G162" s="13">
        <v>0.5</v>
      </c>
      <c r="H162" s="13">
        <v>0.51400462962962967</v>
      </c>
      <c r="I162" s="31">
        <f t="shared" si="4"/>
        <v>1.4004629629629672E-2</v>
      </c>
      <c r="J162" s="1"/>
      <c r="K162" s="12">
        <v>0</v>
      </c>
      <c r="L162" s="13">
        <v>0.5</v>
      </c>
      <c r="M162" s="13">
        <v>0.50905092592592593</v>
      </c>
      <c r="N162" s="30">
        <f t="shared" si="5"/>
        <v>9.0509259259259345E-3</v>
      </c>
    </row>
    <row r="163" spans="1:14" ht="15.5" x14ac:dyDescent="0.35">
      <c r="A163" s="12">
        <v>0</v>
      </c>
      <c r="B163" s="13">
        <v>0.2</v>
      </c>
      <c r="C163" s="13">
        <v>0.20400462962962962</v>
      </c>
      <c r="D163" s="30">
        <v>4.004629629629608E-3</v>
      </c>
      <c r="E163" s="30"/>
      <c r="F163" s="14" t="s">
        <v>239</v>
      </c>
      <c r="G163" s="13">
        <v>0.2</v>
      </c>
      <c r="H163" s="13">
        <v>0.20825231481481482</v>
      </c>
      <c r="I163" s="31">
        <f t="shared" si="4"/>
        <v>8.2523148148148096E-3</v>
      </c>
      <c r="J163" s="1"/>
      <c r="K163" s="12">
        <v>0</v>
      </c>
      <c r="L163" s="13">
        <v>0.3</v>
      </c>
      <c r="M163" s="13">
        <v>0.30094907407407406</v>
      </c>
      <c r="N163" s="30">
        <f t="shared" si="5"/>
        <v>9.490740740740744E-4</v>
      </c>
    </row>
    <row r="164" spans="1:14" ht="15.5" x14ac:dyDescent="0.35">
      <c r="A164" s="12">
        <v>0</v>
      </c>
      <c r="B164" s="13">
        <v>0.8</v>
      </c>
      <c r="C164" s="13">
        <v>0.8</v>
      </c>
      <c r="D164" s="30">
        <v>0</v>
      </c>
      <c r="E164" s="30"/>
      <c r="F164" s="14" t="s">
        <v>240</v>
      </c>
      <c r="G164" s="13">
        <v>0.2</v>
      </c>
      <c r="H164" s="13">
        <v>0.21599537037037037</v>
      </c>
      <c r="I164" s="31">
        <f t="shared" si="4"/>
        <v>1.5995370370370354E-2</v>
      </c>
      <c r="J164" s="1"/>
      <c r="K164" s="12">
        <v>0</v>
      </c>
      <c r="L164" s="13">
        <v>0.6</v>
      </c>
      <c r="M164" s="13">
        <v>0.60799768518518515</v>
      </c>
      <c r="N164" s="30">
        <f t="shared" si="5"/>
        <v>7.9976851851851771E-3</v>
      </c>
    </row>
    <row r="165" spans="1:14" ht="15.5" x14ac:dyDescent="0.35">
      <c r="A165" s="12">
        <v>0</v>
      </c>
      <c r="B165" s="13">
        <v>0.1</v>
      </c>
      <c r="C165" s="13">
        <v>0.11799768518518519</v>
      </c>
      <c r="D165" s="30">
        <v>1.7997685185185186E-2</v>
      </c>
      <c r="E165" s="30"/>
      <c r="F165" s="14" t="s">
        <v>241</v>
      </c>
      <c r="G165" s="13">
        <v>0.9</v>
      </c>
      <c r="H165" s="13">
        <v>0.91400462962962958</v>
      </c>
      <c r="I165" s="31">
        <f t="shared" si="4"/>
        <v>1.4004629629629561E-2</v>
      </c>
      <c r="J165" s="1"/>
      <c r="K165" s="12">
        <v>0</v>
      </c>
      <c r="L165" s="13">
        <v>0.2</v>
      </c>
      <c r="M165" s="13">
        <v>0.20599537037037038</v>
      </c>
      <c r="N165" s="30">
        <f t="shared" si="5"/>
        <v>5.9953703703703731E-3</v>
      </c>
    </row>
    <row r="166" spans="1:14" ht="15.5" x14ac:dyDescent="0.35">
      <c r="A166" s="12">
        <v>0</v>
      </c>
      <c r="B166" s="13">
        <v>0.3</v>
      </c>
      <c r="C166" s="13">
        <v>0.31099537037037039</v>
      </c>
      <c r="D166" s="30">
        <v>1.0995370370370405E-2</v>
      </c>
      <c r="E166" s="30"/>
      <c r="F166" s="14" t="s">
        <v>242</v>
      </c>
      <c r="G166" s="13">
        <v>0.5</v>
      </c>
      <c r="H166" s="13">
        <v>0.52</v>
      </c>
      <c r="I166" s="31">
        <f t="shared" si="4"/>
        <v>2.0000000000000018E-2</v>
      </c>
      <c r="J166" s="1"/>
      <c r="K166" s="12">
        <v>0</v>
      </c>
      <c r="L166" s="13">
        <v>0</v>
      </c>
      <c r="M166" s="13">
        <v>2.7337962962962963E-2</v>
      </c>
      <c r="N166" s="30">
        <f t="shared" si="5"/>
        <v>2.7337962962962963E-2</v>
      </c>
    </row>
    <row r="167" spans="1:14" ht="15.5" x14ac:dyDescent="0.35">
      <c r="A167" s="12">
        <v>0</v>
      </c>
      <c r="B167" s="13">
        <v>0.3</v>
      </c>
      <c r="C167" s="13">
        <v>0.31400462962962961</v>
      </c>
      <c r="D167" s="30">
        <v>1.4004629629629617E-2</v>
      </c>
      <c r="E167" s="30"/>
      <c r="F167" s="14" t="s">
        <v>243</v>
      </c>
      <c r="G167" s="13">
        <v>0.6</v>
      </c>
      <c r="H167" s="13">
        <v>0.6</v>
      </c>
      <c r="I167" s="31">
        <f t="shared" si="4"/>
        <v>0</v>
      </c>
      <c r="J167" s="1"/>
      <c r="K167" s="12">
        <v>0</v>
      </c>
      <c r="L167" s="13">
        <v>0.6</v>
      </c>
      <c r="M167" s="13">
        <v>0.61099537037037033</v>
      </c>
      <c r="N167" s="30">
        <f t="shared" si="5"/>
        <v>1.099537037037035E-2</v>
      </c>
    </row>
    <row r="168" spans="1:14" ht="15.5" x14ac:dyDescent="0.35">
      <c r="A168" s="12">
        <v>0</v>
      </c>
      <c r="B168" s="13">
        <v>0</v>
      </c>
      <c r="C168" s="13">
        <v>1.0995370370370371E-2</v>
      </c>
      <c r="D168" s="30">
        <v>1.0995370370370371E-2</v>
      </c>
      <c r="E168" s="30"/>
      <c r="F168" s="14" t="s">
        <v>244</v>
      </c>
      <c r="G168" s="13">
        <v>0.6</v>
      </c>
      <c r="H168" s="13">
        <v>0.60206018518518523</v>
      </c>
      <c r="I168" s="31">
        <f t="shared" si="4"/>
        <v>2.0601851851852482E-3</v>
      </c>
      <c r="J168" s="1"/>
      <c r="K168" s="12">
        <v>0</v>
      </c>
      <c r="L168" s="13">
        <v>0.1</v>
      </c>
      <c r="M168" s="13">
        <v>0.11400462962962964</v>
      </c>
      <c r="N168" s="30">
        <f t="shared" si="5"/>
        <v>1.4004629629629631E-2</v>
      </c>
    </row>
    <row r="169" spans="1:14" ht="15.5" x14ac:dyDescent="0.35">
      <c r="A169" s="12">
        <v>0</v>
      </c>
      <c r="B169" s="13">
        <v>0.4</v>
      </c>
      <c r="C169" s="13">
        <v>0.40599537037037037</v>
      </c>
      <c r="D169" s="30">
        <v>5.9953703703703454E-3</v>
      </c>
      <c r="E169" s="30"/>
      <c r="F169" s="14" t="s">
        <v>245</v>
      </c>
      <c r="G169" s="13">
        <v>0.9</v>
      </c>
      <c r="H169" s="13">
        <v>0.90599537037037037</v>
      </c>
      <c r="I169" s="31">
        <f t="shared" si="4"/>
        <v>5.9953703703703454E-3</v>
      </c>
      <c r="J169" s="1"/>
      <c r="K169" s="12">
        <v>0</v>
      </c>
      <c r="L169" s="13">
        <v>0</v>
      </c>
      <c r="M169" s="13">
        <v>8.1018518518518516E-4</v>
      </c>
      <c r="N169" s="30">
        <f t="shared" si="5"/>
        <v>8.1018518518518516E-4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J24"/>
  <sheetViews>
    <sheetView topLeftCell="A8" workbookViewId="0">
      <selection activeCell="D25" sqref="D25"/>
    </sheetView>
  </sheetViews>
  <sheetFormatPr defaultColWidth="12.6328125" defaultRowHeight="15.75" customHeight="1" x14ac:dyDescent="0.25"/>
  <sheetData>
    <row r="2" spans="1:10" ht="15.75" customHeight="1" x14ac:dyDescent="0.35">
      <c r="A2" s="1" t="s">
        <v>246</v>
      </c>
      <c r="B2" s="1"/>
      <c r="C2" s="1"/>
      <c r="D2" s="1"/>
      <c r="E2" s="1" t="s">
        <v>247</v>
      </c>
      <c r="F2" s="1"/>
      <c r="G2" s="1"/>
      <c r="H2" s="1"/>
      <c r="I2" s="1" t="s">
        <v>248</v>
      </c>
      <c r="J2" s="1"/>
    </row>
    <row r="3" spans="1:10" ht="15.75" customHeight="1" x14ac:dyDescent="0.35">
      <c r="A3" s="1" t="s">
        <v>249</v>
      </c>
      <c r="B3" s="22" t="s">
        <v>250</v>
      </c>
      <c r="C3" s="23"/>
      <c r="D3" s="1"/>
      <c r="E3" s="1" t="s">
        <v>249</v>
      </c>
      <c r="F3" s="22" t="s">
        <v>250</v>
      </c>
      <c r="G3" s="23"/>
      <c r="H3" s="1"/>
      <c r="I3" s="1" t="s">
        <v>249</v>
      </c>
      <c r="J3" s="1" t="s">
        <v>250</v>
      </c>
    </row>
    <row r="4" spans="1:10" ht="15.75" customHeight="1" x14ac:dyDescent="0.35">
      <c r="A4" s="1" t="s">
        <v>251</v>
      </c>
      <c r="B4" s="2">
        <v>190</v>
      </c>
      <c r="C4" s="1"/>
      <c r="D4" s="1"/>
      <c r="E4" s="1" t="s">
        <v>251</v>
      </c>
      <c r="F4" s="2">
        <v>94</v>
      </c>
      <c r="G4" s="1"/>
      <c r="H4" s="1"/>
      <c r="I4" s="1" t="s">
        <v>251</v>
      </c>
      <c r="J4" s="2">
        <v>90</v>
      </c>
    </row>
    <row r="5" spans="1:10" ht="15.75" customHeight="1" x14ac:dyDescent="0.35">
      <c r="A5" s="1" t="s">
        <v>252</v>
      </c>
      <c r="B5" s="2">
        <v>160</v>
      </c>
      <c r="C5" s="1"/>
      <c r="D5" s="1"/>
      <c r="E5" s="1" t="s">
        <v>252</v>
      </c>
      <c r="F5" s="2">
        <v>70</v>
      </c>
      <c r="G5" s="1"/>
      <c r="H5" s="1"/>
      <c r="I5" s="1" t="s">
        <v>252</v>
      </c>
      <c r="J5" s="2">
        <v>94</v>
      </c>
    </row>
    <row r="6" spans="1:10" ht="15.75" customHeight="1" x14ac:dyDescent="0.35">
      <c r="A6" s="1" t="s">
        <v>253</v>
      </c>
      <c r="B6" s="2">
        <v>140</v>
      </c>
      <c r="C6" s="1"/>
      <c r="D6" s="1"/>
      <c r="E6" s="1" t="s">
        <v>253</v>
      </c>
      <c r="F6" s="2">
        <v>92</v>
      </c>
      <c r="G6" s="1"/>
      <c r="H6" s="1"/>
      <c r="I6" s="1" t="s">
        <v>253</v>
      </c>
      <c r="J6" s="2">
        <v>80</v>
      </c>
    </row>
    <row r="7" spans="1:10" ht="15.75" customHeight="1" x14ac:dyDescent="0.35">
      <c r="A7" s="1" t="s">
        <v>254</v>
      </c>
      <c r="B7" s="2">
        <v>90</v>
      </c>
      <c r="C7" s="1"/>
      <c r="D7" s="1"/>
      <c r="E7" s="1" t="s">
        <v>254</v>
      </c>
      <c r="F7" s="2">
        <v>108</v>
      </c>
      <c r="G7" s="1"/>
      <c r="H7" s="1"/>
      <c r="I7" s="1" t="s">
        <v>254</v>
      </c>
      <c r="J7" s="2">
        <v>118</v>
      </c>
    </row>
    <row r="8" spans="1:10" ht="15.75" customHeight="1" x14ac:dyDescent="0.35">
      <c r="A8" s="1" t="s">
        <v>255</v>
      </c>
      <c r="B8" s="2">
        <v>60</v>
      </c>
      <c r="C8" s="1"/>
      <c r="D8" s="1"/>
      <c r="E8" s="1" t="s">
        <v>255</v>
      </c>
      <c r="F8" s="2">
        <v>113</v>
      </c>
      <c r="G8" s="1"/>
      <c r="H8" s="1"/>
      <c r="I8" s="1" t="s">
        <v>255</v>
      </c>
      <c r="J8" s="2">
        <v>95</v>
      </c>
    </row>
    <row r="9" spans="1:10" ht="15.75" customHeight="1" x14ac:dyDescent="0.35">
      <c r="A9" s="1" t="s">
        <v>256</v>
      </c>
      <c r="B9" s="2">
        <v>40</v>
      </c>
      <c r="C9" s="1"/>
      <c r="D9" s="1"/>
      <c r="E9" s="1" t="s">
        <v>256</v>
      </c>
      <c r="F9" s="2">
        <v>100</v>
      </c>
      <c r="G9" s="1"/>
      <c r="H9" s="1"/>
      <c r="I9" s="1" t="s">
        <v>256</v>
      </c>
      <c r="J9" s="2">
        <v>88</v>
      </c>
    </row>
    <row r="10" spans="1:10" ht="15.75" customHeight="1" x14ac:dyDescent="0.35">
      <c r="A10" s="1" t="s">
        <v>257</v>
      </c>
      <c r="B10" s="2">
        <v>35</v>
      </c>
      <c r="C10" s="1"/>
      <c r="D10" s="1"/>
      <c r="E10" s="1" t="s">
        <v>257</v>
      </c>
      <c r="F10" s="2">
        <v>99</v>
      </c>
      <c r="G10" s="1"/>
      <c r="H10" s="1"/>
      <c r="I10" s="1" t="s">
        <v>257</v>
      </c>
      <c r="J10" s="2">
        <v>106</v>
      </c>
    </row>
    <row r="11" spans="1:10" ht="15.75" customHeight="1" x14ac:dyDescent="0.35">
      <c r="A11" s="1" t="s">
        <v>258</v>
      </c>
      <c r="B11" s="2">
        <v>45</v>
      </c>
      <c r="C11" s="1"/>
      <c r="D11" s="1"/>
      <c r="E11" s="1" t="s">
        <v>258</v>
      </c>
      <c r="F11" s="2">
        <v>120</v>
      </c>
      <c r="G11" s="1"/>
      <c r="H11" s="1"/>
      <c r="I11" s="1" t="s">
        <v>258</v>
      </c>
      <c r="J11" s="2">
        <v>93</v>
      </c>
    </row>
    <row r="12" spans="1:10" ht="15.75" customHeight="1" x14ac:dyDescent="0.35">
      <c r="A12" s="1" t="s">
        <v>259</v>
      </c>
      <c r="B12" s="2">
        <v>54</v>
      </c>
      <c r="C12" s="1"/>
      <c r="D12" s="1"/>
      <c r="E12" s="1" t="s">
        <v>259</v>
      </c>
      <c r="F12" s="2">
        <v>71</v>
      </c>
      <c r="G12" s="1"/>
      <c r="H12" s="1"/>
      <c r="I12" s="1" t="s">
        <v>259</v>
      </c>
      <c r="J12" s="2">
        <v>104</v>
      </c>
    </row>
    <row r="13" spans="1:10" ht="15.75" customHeight="1" x14ac:dyDescent="0.35">
      <c r="A13" s="1" t="s">
        <v>260</v>
      </c>
      <c r="B13" s="2">
        <v>70</v>
      </c>
      <c r="C13" s="1"/>
      <c r="D13" s="1"/>
      <c r="E13" s="1" t="s">
        <v>260</v>
      </c>
      <c r="F13" s="2">
        <v>113</v>
      </c>
      <c r="G13" s="1"/>
      <c r="H13" s="1"/>
      <c r="I13" s="1" t="s">
        <v>260</v>
      </c>
      <c r="J13" s="2">
        <v>82</v>
      </c>
    </row>
    <row r="14" spans="1:10" ht="15.75" customHeight="1" x14ac:dyDescent="0.35">
      <c r="A14" s="1" t="s">
        <v>261</v>
      </c>
      <c r="B14" s="2">
        <v>110</v>
      </c>
      <c r="C14" s="1"/>
      <c r="D14" s="1"/>
      <c r="E14" s="1" t="s">
        <v>261</v>
      </c>
      <c r="F14" s="2">
        <v>89</v>
      </c>
      <c r="G14" s="1"/>
      <c r="H14" s="1"/>
      <c r="I14" s="1" t="s">
        <v>261</v>
      </c>
      <c r="J14" s="2">
        <v>108</v>
      </c>
    </row>
    <row r="15" spans="1:10" ht="15.75" customHeight="1" x14ac:dyDescent="0.35">
      <c r="A15" s="1" t="s">
        <v>262</v>
      </c>
      <c r="B15" s="2">
        <v>180</v>
      </c>
      <c r="C15" s="1"/>
      <c r="D15" s="1"/>
      <c r="E15" s="1" t="s">
        <v>262</v>
      </c>
      <c r="F15" s="2">
        <v>99</v>
      </c>
      <c r="G15" s="1"/>
      <c r="H15" s="1"/>
      <c r="I15" s="1" t="s">
        <v>262</v>
      </c>
      <c r="J15" s="2">
        <v>116</v>
      </c>
    </row>
    <row r="16" spans="1:10" ht="15.75" customHeight="1" thickBot="1" x14ac:dyDescent="0.3"/>
    <row r="17" spans="3:6" ht="15.75" customHeight="1" thickBot="1" x14ac:dyDescent="0.35">
      <c r="D17" s="56" t="s">
        <v>404</v>
      </c>
      <c r="E17" s="54" t="s">
        <v>408</v>
      </c>
      <c r="F17" s="49" t="s">
        <v>409</v>
      </c>
    </row>
    <row r="18" spans="3:6" ht="15.75" customHeight="1" x14ac:dyDescent="0.3">
      <c r="D18" s="55" t="s">
        <v>405</v>
      </c>
      <c r="E18" s="50">
        <f>AVERAGE(B4:B15)</f>
        <v>97.833333333333329</v>
      </c>
      <c r="F18" s="51">
        <f>_xlfn.STDEV.P(B4:B15)</f>
        <v>54.24455937900337</v>
      </c>
    </row>
    <row r="19" spans="3:6" ht="15.75" customHeight="1" x14ac:dyDescent="0.3">
      <c r="D19" s="47" t="s">
        <v>406</v>
      </c>
      <c r="E19" s="52">
        <f>AVERAGE(F4:F15)</f>
        <v>97.333333333333329</v>
      </c>
      <c r="F19" s="45">
        <f>_xlfn.STDEV.P(F4:F15)</f>
        <v>14.946199814296907</v>
      </c>
    </row>
    <row r="20" spans="3:6" ht="15.75" customHeight="1" thickBot="1" x14ac:dyDescent="0.35">
      <c r="D20" s="48" t="s">
        <v>407</v>
      </c>
      <c r="E20" s="53">
        <f>AVERAGE(J4:J15)</f>
        <v>97.833333333333329</v>
      </c>
      <c r="F20" s="46">
        <f>_xlfn.STDEV.P(J4:J15)</f>
        <v>11.964066569895408</v>
      </c>
    </row>
    <row r="23" spans="3:6" ht="15.75" customHeight="1" x14ac:dyDescent="0.3">
      <c r="C23" s="24" t="s">
        <v>410</v>
      </c>
      <c r="D23" s="57" t="s">
        <v>248</v>
      </c>
    </row>
    <row r="24" spans="3:6" ht="15.75" customHeight="1" x14ac:dyDescent="0.3">
      <c r="C24" s="24" t="s">
        <v>411</v>
      </c>
      <c r="D24" s="57" t="s">
        <v>246</v>
      </c>
    </row>
  </sheetData>
  <mergeCells count="2">
    <mergeCell ref="B3:C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P102"/>
  <sheetViews>
    <sheetView topLeftCell="F1" workbookViewId="0">
      <selection activeCell="P5" sqref="P5"/>
    </sheetView>
  </sheetViews>
  <sheetFormatPr defaultColWidth="12.6328125" defaultRowHeight="15.75" customHeight="1" x14ac:dyDescent="0.25"/>
  <sheetData>
    <row r="2" spans="1:16" ht="15.75" customHeight="1" x14ac:dyDescent="0.35">
      <c r="A2" s="1" t="s">
        <v>263</v>
      </c>
      <c r="B2" s="2">
        <v>498.74747500000001</v>
      </c>
      <c r="C2" s="1"/>
      <c r="D2" s="1" t="s">
        <v>264</v>
      </c>
      <c r="E2" s="2">
        <v>597.55555600000002</v>
      </c>
      <c r="F2" s="1"/>
      <c r="G2" s="1" t="s">
        <v>265</v>
      </c>
      <c r="H2" s="2">
        <v>1157.1717200000001</v>
      </c>
      <c r="I2" s="1"/>
      <c r="J2" s="1" t="s">
        <v>266</v>
      </c>
      <c r="K2" s="2">
        <v>1461.85859</v>
      </c>
    </row>
    <row r="3" spans="1:16" ht="15.75" customHeight="1" x14ac:dyDescent="0.35">
      <c r="A3" s="1" t="s">
        <v>267</v>
      </c>
      <c r="B3" s="1" t="s">
        <v>268</v>
      </c>
      <c r="C3" s="1"/>
      <c r="D3" s="1" t="s">
        <v>267</v>
      </c>
      <c r="E3" s="1" t="s">
        <v>268</v>
      </c>
      <c r="F3" s="1"/>
      <c r="G3" s="1" t="s">
        <v>267</v>
      </c>
      <c r="H3" s="1" t="s">
        <v>268</v>
      </c>
      <c r="I3" s="1"/>
      <c r="J3" s="1" t="s">
        <v>267</v>
      </c>
      <c r="K3" s="1" t="s">
        <v>268</v>
      </c>
    </row>
    <row r="4" spans="1:16" ht="15.75" customHeight="1" x14ac:dyDescent="0.35">
      <c r="A4" s="15">
        <v>41640</v>
      </c>
      <c r="B4" s="2">
        <v>483</v>
      </c>
      <c r="C4" s="1"/>
      <c r="D4" s="15">
        <v>41640</v>
      </c>
      <c r="E4" s="2">
        <v>687</v>
      </c>
      <c r="F4" s="1"/>
      <c r="G4" s="15">
        <v>41640</v>
      </c>
      <c r="H4" s="2">
        <v>1107</v>
      </c>
      <c r="I4" s="1"/>
      <c r="J4" s="15">
        <v>41640</v>
      </c>
      <c r="K4" s="2">
        <v>1296</v>
      </c>
      <c r="M4" s="24" t="s">
        <v>412</v>
      </c>
      <c r="N4" s="24" t="s">
        <v>414</v>
      </c>
      <c r="O4" s="24" t="s">
        <v>409</v>
      </c>
      <c r="P4" s="24" t="s">
        <v>418</v>
      </c>
    </row>
    <row r="5" spans="1:16" ht="15.75" customHeight="1" x14ac:dyDescent="0.35">
      <c r="A5" s="15">
        <v>41671</v>
      </c>
      <c r="B5" s="2">
        <v>503</v>
      </c>
      <c r="C5" s="1"/>
      <c r="D5" s="15">
        <v>41671</v>
      </c>
      <c r="E5" s="2">
        <v>510</v>
      </c>
      <c r="F5" s="1"/>
      <c r="G5" s="15">
        <v>41671</v>
      </c>
      <c r="H5" s="2">
        <v>1191</v>
      </c>
      <c r="I5" s="1"/>
      <c r="J5" s="15">
        <v>41671</v>
      </c>
      <c r="K5" s="2">
        <v>1352</v>
      </c>
      <c r="M5" s="24" t="s">
        <v>405</v>
      </c>
      <c r="N5">
        <f>AVERAGE(B4:B102)</f>
        <v>498.74747474747477</v>
      </c>
      <c r="O5">
        <f>_xlfn.STDEV.P(B4:B102)</f>
        <v>27.941259971136144</v>
      </c>
      <c r="P5" s="58">
        <f>O5/N5</f>
        <v>5.6022860036100096E-2</v>
      </c>
    </row>
    <row r="6" spans="1:16" ht="15.75" customHeight="1" x14ac:dyDescent="0.35">
      <c r="A6" s="15">
        <v>41699</v>
      </c>
      <c r="B6" s="2">
        <v>487</v>
      </c>
      <c r="C6" s="1"/>
      <c r="D6" s="15">
        <v>41699</v>
      </c>
      <c r="E6" s="2">
        <v>556</v>
      </c>
      <c r="F6" s="1"/>
      <c r="G6" s="15">
        <v>41699</v>
      </c>
      <c r="H6" s="2">
        <v>1272</v>
      </c>
      <c r="I6" s="1"/>
      <c r="J6" s="15">
        <v>41699</v>
      </c>
      <c r="K6" s="2">
        <v>1623</v>
      </c>
      <c r="M6" s="24" t="s">
        <v>406</v>
      </c>
      <c r="N6">
        <f>AVERAGE(E4:E102)</f>
        <v>597.55555555555554</v>
      </c>
      <c r="O6">
        <f>_xlfn.STDEV.P(E4:E102)</f>
        <v>60.594232852594054</v>
      </c>
      <c r="P6" s="58">
        <f t="shared" ref="P6:P8" si="0">O6/N6</f>
        <v>0.10140351351308043</v>
      </c>
    </row>
    <row r="7" spans="1:16" ht="15.75" customHeight="1" x14ac:dyDescent="0.35">
      <c r="A7" s="15">
        <v>41730</v>
      </c>
      <c r="B7" s="2">
        <v>517</v>
      </c>
      <c r="C7" s="1"/>
      <c r="D7" s="15">
        <v>41730</v>
      </c>
      <c r="E7" s="2">
        <v>649</v>
      </c>
      <c r="F7" s="1"/>
      <c r="G7" s="15">
        <v>41730</v>
      </c>
      <c r="H7" s="2">
        <v>1270</v>
      </c>
      <c r="I7" s="1"/>
      <c r="J7" s="15">
        <v>41730</v>
      </c>
      <c r="K7" s="2">
        <v>1617</v>
      </c>
      <c r="M7" s="24" t="s">
        <v>407</v>
      </c>
      <c r="N7" s="2">
        <v>1157.1717200000001</v>
      </c>
      <c r="O7">
        <f>_xlfn.STDEV.P(H4:H102)</f>
        <v>89.025480452388436</v>
      </c>
      <c r="P7" s="58">
        <f t="shared" si="0"/>
        <v>7.6933681417990785E-2</v>
      </c>
    </row>
    <row r="8" spans="1:16" ht="15.75" customHeight="1" x14ac:dyDescent="0.35">
      <c r="A8" s="15">
        <v>41760</v>
      </c>
      <c r="B8" s="2">
        <v>495</v>
      </c>
      <c r="C8" s="1"/>
      <c r="D8" s="15">
        <v>41760</v>
      </c>
      <c r="E8" s="2">
        <v>698</v>
      </c>
      <c r="F8" s="1"/>
      <c r="G8" s="15">
        <v>41760</v>
      </c>
      <c r="H8" s="2">
        <v>1013</v>
      </c>
      <c r="I8" s="1"/>
      <c r="J8" s="15">
        <v>41760</v>
      </c>
      <c r="K8" s="2">
        <v>1437</v>
      </c>
      <c r="M8" s="24" t="s">
        <v>413</v>
      </c>
      <c r="N8" s="2">
        <v>1461.85859</v>
      </c>
      <c r="O8">
        <f>_xlfn.STDEV.P(K4:K102)</f>
        <v>342.3394856518658</v>
      </c>
      <c r="P8" s="58">
        <f t="shared" si="0"/>
        <v>0.23418098576269664</v>
      </c>
    </row>
    <row r="9" spans="1:16" ht="15.75" customHeight="1" x14ac:dyDescent="0.35">
      <c r="A9" s="15">
        <v>41791</v>
      </c>
      <c r="B9" s="2">
        <v>529</v>
      </c>
      <c r="C9" s="1"/>
      <c r="D9" s="15">
        <v>41791</v>
      </c>
      <c r="E9" s="2">
        <v>541</v>
      </c>
      <c r="F9" s="1"/>
      <c r="G9" s="15">
        <v>41791</v>
      </c>
      <c r="H9" s="2">
        <v>1107</v>
      </c>
      <c r="I9" s="1"/>
      <c r="J9" s="15">
        <v>41791</v>
      </c>
      <c r="K9" s="2">
        <v>1582</v>
      </c>
    </row>
    <row r="10" spans="1:16" ht="15.75" customHeight="1" x14ac:dyDescent="0.35">
      <c r="A10" s="15">
        <v>41821</v>
      </c>
      <c r="B10" s="2">
        <v>451</v>
      </c>
      <c r="C10" s="1"/>
      <c r="D10" s="15">
        <v>41821</v>
      </c>
      <c r="E10" s="2">
        <v>520</v>
      </c>
      <c r="F10" s="1"/>
      <c r="G10" s="15">
        <v>41821</v>
      </c>
      <c r="H10" s="2">
        <v>1021</v>
      </c>
      <c r="I10" s="1"/>
      <c r="J10" s="15">
        <v>41821</v>
      </c>
      <c r="K10" s="2">
        <v>1319</v>
      </c>
      <c r="M10" s="24" t="s">
        <v>415</v>
      </c>
    </row>
    <row r="11" spans="1:16" ht="15.75" customHeight="1" x14ac:dyDescent="0.35">
      <c r="A11" s="15">
        <v>41852</v>
      </c>
      <c r="B11" s="2">
        <v>517</v>
      </c>
      <c r="C11" s="1"/>
      <c r="D11" s="15">
        <v>41852</v>
      </c>
      <c r="E11" s="2">
        <v>549</v>
      </c>
      <c r="F11" s="1"/>
      <c r="G11" s="15">
        <v>41852</v>
      </c>
      <c r="H11" s="2">
        <v>1249</v>
      </c>
      <c r="I11" s="1"/>
      <c r="J11" s="15">
        <v>41852</v>
      </c>
      <c r="K11" s="2">
        <v>1422</v>
      </c>
      <c r="M11" s="24" t="s">
        <v>416</v>
      </c>
    </row>
    <row r="12" spans="1:16" ht="15.75" customHeight="1" x14ac:dyDescent="0.35">
      <c r="A12" s="15">
        <v>41883</v>
      </c>
      <c r="B12" s="2">
        <v>458</v>
      </c>
      <c r="C12" s="1"/>
      <c r="D12" s="15">
        <v>41883</v>
      </c>
      <c r="E12" s="2">
        <v>625</v>
      </c>
      <c r="F12" s="1"/>
      <c r="G12" s="15">
        <v>41883</v>
      </c>
      <c r="H12" s="2">
        <v>1292</v>
      </c>
      <c r="I12" s="1"/>
      <c r="J12" s="15">
        <v>41883</v>
      </c>
      <c r="K12" s="2">
        <v>1235</v>
      </c>
      <c r="M12" s="24" t="s">
        <v>417</v>
      </c>
    </row>
    <row r="13" spans="1:16" ht="15.75" customHeight="1" x14ac:dyDescent="0.35">
      <c r="A13" s="15">
        <v>41913</v>
      </c>
      <c r="B13" s="2">
        <v>463</v>
      </c>
      <c r="C13" s="1"/>
      <c r="D13" s="15">
        <v>41913</v>
      </c>
      <c r="E13" s="2">
        <v>535</v>
      </c>
      <c r="F13" s="1"/>
      <c r="G13" s="15">
        <v>41913</v>
      </c>
      <c r="H13" s="2">
        <v>1082</v>
      </c>
      <c r="I13" s="1"/>
      <c r="J13" s="15">
        <v>41913</v>
      </c>
      <c r="K13" s="2">
        <v>1401</v>
      </c>
    </row>
    <row r="14" spans="1:16" ht="15.75" customHeight="1" x14ac:dyDescent="0.35">
      <c r="A14" s="15">
        <v>41944</v>
      </c>
      <c r="B14" s="2">
        <v>511</v>
      </c>
      <c r="C14" s="1"/>
      <c r="D14" s="15">
        <v>41944</v>
      </c>
      <c r="E14" s="2">
        <v>501</v>
      </c>
      <c r="F14" s="1"/>
      <c r="G14" s="15">
        <v>41944</v>
      </c>
      <c r="H14" s="2">
        <v>1264</v>
      </c>
      <c r="I14" s="1"/>
      <c r="J14" s="15">
        <v>41944</v>
      </c>
      <c r="K14" s="2">
        <v>1589</v>
      </c>
    </row>
    <row r="15" spans="1:16" ht="15.75" customHeight="1" x14ac:dyDescent="0.35">
      <c r="A15" s="15">
        <v>41974</v>
      </c>
      <c r="B15" s="2">
        <v>494</v>
      </c>
      <c r="C15" s="1"/>
      <c r="D15" s="15">
        <v>41974</v>
      </c>
      <c r="E15" s="2">
        <v>609</v>
      </c>
      <c r="F15" s="1"/>
      <c r="G15" s="15">
        <v>41974</v>
      </c>
      <c r="H15" s="2">
        <v>1051</v>
      </c>
      <c r="I15" s="1"/>
      <c r="J15" s="15">
        <v>41974</v>
      </c>
      <c r="K15" s="2">
        <v>1222</v>
      </c>
    </row>
    <row r="16" spans="1:16" ht="15.75" customHeight="1" x14ac:dyDescent="0.35">
      <c r="A16" s="2" t="s">
        <v>269</v>
      </c>
      <c r="B16" s="2">
        <v>530</v>
      </c>
      <c r="C16" s="1"/>
      <c r="D16" s="2" t="s">
        <v>269</v>
      </c>
      <c r="E16" s="2">
        <v>509</v>
      </c>
      <c r="F16" s="1"/>
      <c r="G16" s="2" t="s">
        <v>269</v>
      </c>
      <c r="H16" s="2">
        <v>1297</v>
      </c>
      <c r="I16" s="1"/>
      <c r="J16" s="2" t="s">
        <v>269</v>
      </c>
      <c r="K16" s="2">
        <v>1687</v>
      </c>
    </row>
    <row r="17" spans="1:11" ht="15.75" customHeight="1" x14ac:dyDescent="0.35">
      <c r="A17" s="2" t="s">
        <v>270</v>
      </c>
      <c r="B17" s="2">
        <v>458</v>
      </c>
      <c r="C17" s="1"/>
      <c r="D17" s="2" t="s">
        <v>270</v>
      </c>
      <c r="E17" s="2">
        <v>632</v>
      </c>
      <c r="F17" s="1"/>
      <c r="G17" s="2" t="s">
        <v>270</v>
      </c>
      <c r="H17" s="2">
        <v>1111</v>
      </c>
      <c r="I17" s="1"/>
      <c r="J17" s="2" t="s">
        <v>270</v>
      </c>
      <c r="K17" s="2">
        <v>1360</v>
      </c>
    </row>
    <row r="18" spans="1:11" ht="15.75" customHeight="1" x14ac:dyDescent="0.35">
      <c r="A18" s="2" t="s">
        <v>271</v>
      </c>
      <c r="B18" s="2">
        <v>470</v>
      </c>
      <c r="C18" s="1"/>
      <c r="D18" s="2" t="s">
        <v>271</v>
      </c>
      <c r="E18" s="2">
        <v>507</v>
      </c>
      <c r="F18" s="1"/>
      <c r="G18" s="2" t="s">
        <v>271</v>
      </c>
      <c r="H18" s="2">
        <v>1289</v>
      </c>
      <c r="I18" s="1"/>
      <c r="J18" s="2" t="s">
        <v>271</v>
      </c>
      <c r="K18" s="2">
        <v>1605</v>
      </c>
    </row>
    <row r="19" spans="1:11" ht="15.75" customHeight="1" x14ac:dyDescent="0.35">
      <c r="A19" s="2" t="s">
        <v>272</v>
      </c>
      <c r="B19" s="2">
        <v>458</v>
      </c>
      <c r="C19" s="1"/>
      <c r="D19" s="2" t="s">
        <v>272</v>
      </c>
      <c r="E19" s="2">
        <v>661</v>
      </c>
      <c r="F19" s="1"/>
      <c r="G19" s="2" t="s">
        <v>272</v>
      </c>
      <c r="H19" s="2">
        <v>1259</v>
      </c>
      <c r="I19" s="1"/>
      <c r="J19" s="2" t="s">
        <v>272</v>
      </c>
      <c r="K19" s="2">
        <v>1483</v>
      </c>
    </row>
    <row r="20" spans="1:11" ht="15.75" customHeight="1" x14ac:dyDescent="0.35">
      <c r="A20" s="2" t="s">
        <v>273</v>
      </c>
      <c r="B20" s="2">
        <v>492</v>
      </c>
      <c r="C20" s="1"/>
      <c r="D20" s="2" t="s">
        <v>273</v>
      </c>
      <c r="E20" s="2">
        <v>531</v>
      </c>
      <c r="F20" s="1"/>
      <c r="G20" s="2" t="s">
        <v>273</v>
      </c>
      <c r="H20" s="2">
        <v>1259</v>
      </c>
      <c r="I20" s="1"/>
      <c r="J20" s="2" t="s">
        <v>273</v>
      </c>
      <c r="K20" s="2">
        <v>2123</v>
      </c>
    </row>
    <row r="21" spans="1:11" ht="15.5" x14ac:dyDescent="0.35">
      <c r="A21" s="2" t="s">
        <v>274</v>
      </c>
      <c r="B21" s="2">
        <v>451</v>
      </c>
      <c r="C21" s="1"/>
      <c r="D21" s="2" t="s">
        <v>274</v>
      </c>
      <c r="E21" s="2">
        <v>554</v>
      </c>
      <c r="F21" s="1"/>
      <c r="G21" s="2" t="s">
        <v>274</v>
      </c>
      <c r="H21" s="2">
        <v>1175</v>
      </c>
      <c r="I21" s="1"/>
      <c r="J21" s="2" t="s">
        <v>274</v>
      </c>
      <c r="K21" s="2">
        <v>1351</v>
      </c>
    </row>
    <row r="22" spans="1:11" ht="15.5" x14ac:dyDescent="0.35">
      <c r="A22" s="2" t="s">
        <v>275</v>
      </c>
      <c r="B22" s="2">
        <v>550</v>
      </c>
      <c r="C22" s="1"/>
      <c r="D22" s="2" t="s">
        <v>275</v>
      </c>
      <c r="E22" s="2">
        <v>529</v>
      </c>
      <c r="F22" s="1"/>
      <c r="G22" s="2" t="s">
        <v>275</v>
      </c>
      <c r="H22" s="2">
        <v>1094</v>
      </c>
      <c r="I22" s="1"/>
      <c r="J22" s="2" t="s">
        <v>275</v>
      </c>
      <c r="K22" s="2">
        <v>1655</v>
      </c>
    </row>
    <row r="23" spans="1:11" ht="15.5" x14ac:dyDescent="0.35">
      <c r="A23" s="2" t="s">
        <v>276</v>
      </c>
      <c r="B23" s="2">
        <v>467</v>
      </c>
      <c r="C23" s="1"/>
      <c r="D23" s="2" t="s">
        <v>276</v>
      </c>
      <c r="E23" s="2">
        <v>527</v>
      </c>
      <c r="F23" s="1"/>
      <c r="G23" s="2" t="s">
        <v>276</v>
      </c>
      <c r="H23" s="2">
        <v>1112</v>
      </c>
      <c r="I23" s="1"/>
      <c r="J23" s="2" t="s">
        <v>276</v>
      </c>
      <c r="K23" s="2">
        <v>1442</v>
      </c>
    </row>
    <row r="24" spans="1:11" ht="15.5" x14ac:dyDescent="0.35">
      <c r="A24" s="2" t="s">
        <v>277</v>
      </c>
      <c r="B24" s="2">
        <v>486</v>
      </c>
      <c r="C24" s="1"/>
      <c r="D24" s="2" t="s">
        <v>277</v>
      </c>
      <c r="E24" s="2">
        <v>684</v>
      </c>
      <c r="F24" s="1"/>
      <c r="G24" s="2" t="s">
        <v>277</v>
      </c>
      <c r="H24" s="2">
        <v>1088</v>
      </c>
      <c r="I24" s="1"/>
      <c r="J24" s="2" t="s">
        <v>277</v>
      </c>
      <c r="K24" s="2">
        <v>1367</v>
      </c>
    </row>
    <row r="25" spans="1:11" ht="15.5" x14ac:dyDescent="0.35">
      <c r="A25" s="2" t="s">
        <v>278</v>
      </c>
      <c r="B25" s="2">
        <v>536</v>
      </c>
      <c r="C25" s="1"/>
      <c r="D25" s="2" t="s">
        <v>278</v>
      </c>
      <c r="E25" s="2">
        <v>564</v>
      </c>
      <c r="F25" s="1"/>
      <c r="G25" s="2" t="s">
        <v>278</v>
      </c>
      <c r="H25" s="2">
        <v>1067</v>
      </c>
      <c r="I25" s="1"/>
      <c r="J25" s="2" t="s">
        <v>278</v>
      </c>
      <c r="K25" s="2">
        <v>1276</v>
      </c>
    </row>
    <row r="26" spans="1:11" ht="15.5" x14ac:dyDescent="0.35">
      <c r="A26" s="2" t="s">
        <v>279</v>
      </c>
      <c r="B26" s="2">
        <v>481</v>
      </c>
      <c r="C26" s="1"/>
      <c r="D26" s="2" t="s">
        <v>279</v>
      </c>
      <c r="E26" s="2">
        <v>693</v>
      </c>
      <c r="F26" s="1"/>
      <c r="G26" s="2" t="s">
        <v>279</v>
      </c>
      <c r="H26" s="2">
        <v>1122</v>
      </c>
      <c r="I26" s="1"/>
      <c r="J26" s="2" t="s">
        <v>279</v>
      </c>
      <c r="K26" s="2">
        <v>1388</v>
      </c>
    </row>
    <row r="27" spans="1:11" ht="15.5" x14ac:dyDescent="0.35">
      <c r="A27" s="2" t="s">
        <v>280</v>
      </c>
      <c r="B27" s="2">
        <v>543</v>
      </c>
      <c r="C27" s="1"/>
      <c r="D27" s="2" t="s">
        <v>280</v>
      </c>
      <c r="E27" s="2">
        <v>669</v>
      </c>
      <c r="F27" s="1"/>
      <c r="G27" s="2" t="s">
        <v>280</v>
      </c>
      <c r="H27" s="2">
        <v>1264</v>
      </c>
      <c r="I27" s="1"/>
      <c r="J27" s="2" t="s">
        <v>280</v>
      </c>
      <c r="K27" s="2">
        <v>1700</v>
      </c>
    </row>
    <row r="28" spans="1:11" ht="15.5" x14ac:dyDescent="0.35">
      <c r="A28" s="2" t="s">
        <v>281</v>
      </c>
      <c r="B28" s="2">
        <v>510</v>
      </c>
      <c r="C28" s="1"/>
      <c r="D28" s="2" t="s">
        <v>281</v>
      </c>
      <c r="E28" s="2">
        <v>524</v>
      </c>
      <c r="F28" s="1"/>
      <c r="G28" s="2" t="s">
        <v>281</v>
      </c>
      <c r="H28" s="2">
        <v>1199</v>
      </c>
      <c r="I28" s="1"/>
      <c r="J28" s="2" t="s">
        <v>281</v>
      </c>
      <c r="K28" s="2">
        <v>1338</v>
      </c>
    </row>
    <row r="29" spans="1:11" ht="15.5" x14ac:dyDescent="0.35">
      <c r="A29" s="2" t="s">
        <v>282</v>
      </c>
      <c r="B29" s="2">
        <v>502</v>
      </c>
      <c r="C29" s="1"/>
      <c r="D29" s="2" t="s">
        <v>282</v>
      </c>
      <c r="E29" s="2">
        <v>587</v>
      </c>
      <c r="F29" s="1"/>
      <c r="G29" s="2" t="s">
        <v>282</v>
      </c>
      <c r="H29" s="2">
        <v>1129</v>
      </c>
      <c r="I29" s="1"/>
      <c r="J29" s="2" t="s">
        <v>282</v>
      </c>
      <c r="K29" s="2">
        <v>1602</v>
      </c>
    </row>
    <row r="30" spans="1:11" ht="15.5" x14ac:dyDescent="0.35">
      <c r="A30" s="2" t="s">
        <v>283</v>
      </c>
      <c r="B30" s="2">
        <v>462</v>
      </c>
      <c r="C30" s="1"/>
      <c r="D30" s="2" t="s">
        <v>283</v>
      </c>
      <c r="E30" s="2">
        <v>629</v>
      </c>
      <c r="F30" s="1"/>
      <c r="G30" s="2" t="s">
        <v>283</v>
      </c>
      <c r="H30" s="2">
        <v>1198</v>
      </c>
      <c r="I30" s="1"/>
      <c r="J30" s="2" t="s">
        <v>283</v>
      </c>
      <c r="K30" s="2">
        <v>1559</v>
      </c>
    </row>
    <row r="31" spans="1:11" ht="15.5" x14ac:dyDescent="0.35">
      <c r="A31" s="2" t="s">
        <v>284</v>
      </c>
      <c r="B31" s="2">
        <v>475</v>
      </c>
      <c r="C31" s="1"/>
      <c r="D31" s="2" t="s">
        <v>284</v>
      </c>
      <c r="E31" s="2">
        <v>647</v>
      </c>
      <c r="F31" s="1"/>
      <c r="G31" s="2" t="s">
        <v>284</v>
      </c>
      <c r="H31" s="2">
        <v>1289</v>
      </c>
      <c r="I31" s="1"/>
      <c r="J31" s="2" t="s">
        <v>284</v>
      </c>
      <c r="K31" s="2">
        <v>2140</v>
      </c>
    </row>
    <row r="32" spans="1:11" ht="15.5" x14ac:dyDescent="0.35">
      <c r="A32" s="2" t="s">
        <v>285</v>
      </c>
      <c r="B32" s="2">
        <v>533</v>
      </c>
      <c r="C32" s="1"/>
      <c r="D32" s="2" t="s">
        <v>285</v>
      </c>
      <c r="E32" s="2">
        <v>671</v>
      </c>
      <c r="F32" s="1"/>
      <c r="G32" s="2" t="s">
        <v>285</v>
      </c>
      <c r="H32" s="2">
        <v>1163</v>
      </c>
      <c r="I32" s="1"/>
      <c r="J32" s="2" t="s">
        <v>285</v>
      </c>
      <c r="K32" s="2">
        <v>1510</v>
      </c>
    </row>
    <row r="33" spans="1:11" ht="15.5" x14ac:dyDescent="0.35">
      <c r="A33" s="2" t="s">
        <v>286</v>
      </c>
      <c r="B33" s="2">
        <v>463</v>
      </c>
      <c r="C33" s="1"/>
      <c r="D33" s="2" t="s">
        <v>286</v>
      </c>
      <c r="E33" s="2">
        <v>624</v>
      </c>
      <c r="F33" s="1"/>
      <c r="G33" s="2" t="s">
        <v>286</v>
      </c>
      <c r="H33" s="2">
        <v>1011</v>
      </c>
      <c r="I33" s="1"/>
      <c r="J33" s="2" t="s">
        <v>286</v>
      </c>
      <c r="K33" s="2">
        <v>1235</v>
      </c>
    </row>
    <row r="34" spans="1:11" ht="15.5" x14ac:dyDescent="0.35">
      <c r="A34" s="2" t="s">
        <v>287</v>
      </c>
      <c r="B34" s="2">
        <v>539</v>
      </c>
      <c r="C34" s="1"/>
      <c r="D34" s="2" t="s">
        <v>287</v>
      </c>
      <c r="E34" s="2">
        <v>593</v>
      </c>
      <c r="F34" s="1"/>
      <c r="G34" s="2" t="s">
        <v>287</v>
      </c>
      <c r="H34" s="2">
        <v>1085</v>
      </c>
      <c r="I34" s="1"/>
      <c r="J34" s="2" t="s">
        <v>287</v>
      </c>
      <c r="K34" s="2">
        <v>1399</v>
      </c>
    </row>
    <row r="35" spans="1:11" ht="15.5" x14ac:dyDescent="0.35">
      <c r="A35" s="15">
        <v>41641</v>
      </c>
      <c r="B35" s="2">
        <v>541</v>
      </c>
      <c r="C35" s="1"/>
      <c r="D35" s="15">
        <v>41641</v>
      </c>
      <c r="E35" s="2">
        <v>538</v>
      </c>
      <c r="F35" s="1"/>
      <c r="G35" s="15">
        <v>41641</v>
      </c>
      <c r="H35" s="2">
        <v>1061</v>
      </c>
      <c r="I35" s="1"/>
      <c r="J35" s="15">
        <v>41641</v>
      </c>
      <c r="K35" s="2">
        <v>1242</v>
      </c>
    </row>
    <row r="36" spans="1:11" ht="15.5" x14ac:dyDescent="0.35">
      <c r="A36" s="15">
        <v>41672</v>
      </c>
      <c r="B36" s="2">
        <v>516</v>
      </c>
      <c r="C36" s="1"/>
      <c r="D36" s="15">
        <v>41672</v>
      </c>
      <c r="E36" s="2">
        <v>688</v>
      </c>
      <c r="F36" s="1"/>
      <c r="G36" s="15">
        <v>41672</v>
      </c>
      <c r="H36" s="2">
        <v>1095</v>
      </c>
      <c r="I36" s="1"/>
      <c r="J36" s="15">
        <v>41672</v>
      </c>
      <c r="K36" s="2">
        <v>1527</v>
      </c>
    </row>
    <row r="37" spans="1:11" ht="15.5" x14ac:dyDescent="0.35">
      <c r="A37" s="15">
        <v>41700</v>
      </c>
      <c r="B37" s="2">
        <v>465</v>
      </c>
      <c r="C37" s="1"/>
      <c r="D37" s="15">
        <v>41700</v>
      </c>
      <c r="E37" s="2">
        <v>503</v>
      </c>
      <c r="F37" s="1"/>
      <c r="G37" s="15">
        <v>41700</v>
      </c>
      <c r="H37" s="2">
        <v>1175</v>
      </c>
      <c r="I37" s="1"/>
      <c r="J37" s="15">
        <v>41700</v>
      </c>
      <c r="K37" s="2">
        <v>1586</v>
      </c>
    </row>
    <row r="38" spans="1:11" ht="15.5" x14ac:dyDescent="0.35">
      <c r="A38" s="15">
        <v>41731</v>
      </c>
      <c r="B38" s="2">
        <v>524</v>
      </c>
      <c r="C38" s="1"/>
      <c r="D38" s="15">
        <v>41731</v>
      </c>
      <c r="E38" s="2">
        <v>511</v>
      </c>
      <c r="F38" s="1"/>
      <c r="G38" s="15">
        <v>41731</v>
      </c>
      <c r="H38" s="2">
        <v>1236</v>
      </c>
      <c r="I38" s="1"/>
      <c r="J38" s="15">
        <v>41731</v>
      </c>
      <c r="K38" s="2">
        <v>1596</v>
      </c>
    </row>
    <row r="39" spans="1:11" ht="15.5" x14ac:dyDescent="0.35">
      <c r="A39" s="15">
        <v>41761</v>
      </c>
      <c r="B39" s="2">
        <v>487</v>
      </c>
      <c r="C39" s="1"/>
      <c r="D39" s="15">
        <v>41761</v>
      </c>
      <c r="E39" s="2">
        <v>571</v>
      </c>
      <c r="F39" s="1"/>
      <c r="G39" s="15">
        <v>41761</v>
      </c>
      <c r="H39" s="2">
        <v>1126</v>
      </c>
      <c r="I39" s="1"/>
      <c r="J39" s="15">
        <v>41761</v>
      </c>
      <c r="K39" s="2">
        <v>921</v>
      </c>
    </row>
    <row r="40" spans="1:11" ht="15.5" x14ac:dyDescent="0.35">
      <c r="A40" s="15">
        <v>41792</v>
      </c>
      <c r="B40" s="2">
        <v>503</v>
      </c>
      <c r="C40" s="1"/>
      <c r="D40" s="15">
        <v>41792</v>
      </c>
      <c r="E40" s="2">
        <v>666</v>
      </c>
      <c r="F40" s="1"/>
      <c r="G40" s="15">
        <v>41792</v>
      </c>
      <c r="H40" s="2">
        <v>1024</v>
      </c>
      <c r="I40" s="1"/>
      <c r="J40" s="15">
        <v>41792</v>
      </c>
      <c r="K40" s="2">
        <v>1573</v>
      </c>
    </row>
    <row r="41" spans="1:11" ht="15.5" x14ac:dyDescent="0.35">
      <c r="A41" s="15">
        <v>41822</v>
      </c>
      <c r="B41" s="2">
        <v>537</v>
      </c>
      <c r="C41" s="1"/>
      <c r="D41" s="15">
        <v>41822</v>
      </c>
      <c r="E41" s="2">
        <v>582</v>
      </c>
      <c r="F41" s="1"/>
      <c r="G41" s="15">
        <v>41822</v>
      </c>
      <c r="H41" s="2">
        <v>1240</v>
      </c>
      <c r="I41" s="1"/>
      <c r="J41" s="15">
        <v>41822</v>
      </c>
      <c r="K41" s="2">
        <v>1276</v>
      </c>
    </row>
    <row r="42" spans="1:11" ht="15.5" x14ac:dyDescent="0.35">
      <c r="A42" s="15">
        <v>41853</v>
      </c>
      <c r="B42" s="2">
        <v>515</v>
      </c>
      <c r="C42" s="1"/>
      <c r="D42" s="15">
        <v>41853</v>
      </c>
      <c r="E42" s="2">
        <v>585</v>
      </c>
      <c r="F42" s="1"/>
      <c r="G42" s="15">
        <v>41853</v>
      </c>
      <c r="H42" s="2">
        <v>1294</v>
      </c>
      <c r="I42" s="1"/>
      <c r="J42" s="15">
        <v>41853</v>
      </c>
      <c r="K42" s="2">
        <v>1405</v>
      </c>
    </row>
    <row r="43" spans="1:11" ht="15.5" x14ac:dyDescent="0.35">
      <c r="A43" s="15">
        <v>41884</v>
      </c>
      <c r="B43" s="2">
        <v>539</v>
      </c>
      <c r="C43" s="1"/>
      <c r="D43" s="15">
        <v>41884</v>
      </c>
      <c r="E43" s="2">
        <v>546</v>
      </c>
      <c r="F43" s="1"/>
      <c r="G43" s="15">
        <v>41884</v>
      </c>
      <c r="H43" s="2">
        <v>1205</v>
      </c>
      <c r="I43" s="1"/>
      <c r="J43" s="15">
        <v>41884</v>
      </c>
      <c r="K43" s="2">
        <v>1367</v>
      </c>
    </row>
    <row r="44" spans="1:11" ht="15.5" x14ac:dyDescent="0.35">
      <c r="A44" s="15">
        <v>41914</v>
      </c>
      <c r="B44" s="2">
        <v>466</v>
      </c>
      <c r="C44" s="1"/>
      <c r="D44" s="15">
        <v>41914</v>
      </c>
      <c r="E44" s="2">
        <v>527</v>
      </c>
      <c r="F44" s="1"/>
      <c r="G44" s="15">
        <v>41914</v>
      </c>
      <c r="H44" s="2">
        <v>1190</v>
      </c>
      <c r="I44" s="1"/>
      <c r="J44" s="15">
        <v>41914</v>
      </c>
      <c r="K44" s="2">
        <v>1401</v>
      </c>
    </row>
    <row r="45" spans="1:11" ht="15.5" x14ac:dyDescent="0.35">
      <c r="A45" s="15">
        <v>41945</v>
      </c>
      <c r="B45" s="2">
        <v>452</v>
      </c>
      <c r="C45" s="1"/>
      <c r="D45" s="15">
        <v>41945</v>
      </c>
      <c r="E45" s="2">
        <v>648</v>
      </c>
      <c r="F45" s="1"/>
      <c r="G45" s="15">
        <v>41945</v>
      </c>
      <c r="H45" s="2">
        <v>1143</v>
      </c>
      <c r="I45" s="1"/>
      <c r="J45" s="15">
        <v>41945</v>
      </c>
      <c r="K45" s="2">
        <v>1232</v>
      </c>
    </row>
    <row r="46" spans="1:11" ht="15.5" x14ac:dyDescent="0.35">
      <c r="A46" s="15">
        <v>41975</v>
      </c>
      <c r="B46" s="2">
        <v>525</v>
      </c>
      <c r="C46" s="1"/>
      <c r="D46" s="15">
        <v>41975</v>
      </c>
      <c r="E46" s="2">
        <v>524</v>
      </c>
      <c r="F46" s="1"/>
      <c r="G46" s="15">
        <v>41975</v>
      </c>
      <c r="H46" s="2">
        <v>1191</v>
      </c>
      <c r="I46" s="1"/>
      <c r="J46" s="15">
        <v>41975</v>
      </c>
      <c r="K46" s="2">
        <v>1212</v>
      </c>
    </row>
    <row r="47" spans="1:11" ht="15.5" x14ac:dyDescent="0.35">
      <c r="A47" s="2" t="s">
        <v>288</v>
      </c>
      <c r="B47" s="2">
        <v>528</v>
      </c>
      <c r="C47" s="1"/>
      <c r="D47" s="2" t="s">
        <v>288</v>
      </c>
      <c r="E47" s="2">
        <v>656</v>
      </c>
      <c r="F47" s="1"/>
      <c r="G47" s="2" t="s">
        <v>288</v>
      </c>
      <c r="H47" s="2">
        <v>1186</v>
      </c>
      <c r="I47" s="1"/>
      <c r="J47" s="2" t="s">
        <v>288</v>
      </c>
      <c r="K47" s="2">
        <v>1451</v>
      </c>
    </row>
    <row r="48" spans="1:11" ht="15.5" x14ac:dyDescent="0.35">
      <c r="A48" s="2" t="s">
        <v>289</v>
      </c>
      <c r="B48" s="2">
        <v>503</v>
      </c>
      <c r="C48" s="1"/>
      <c r="D48" s="2" t="s">
        <v>289</v>
      </c>
      <c r="E48" s="2">
        <v>667</v>
      </c>
      <c r="F48" s="1"/>
      <c r="G48" s="2" t="s">
        <v>289</v>
      </c>
      <c r="H48" s="2">
        <v>1198</v>
      </c>
      <c r="I48" s="1"/>
      <c r="J48" s="2" t="s">
        <v>289</v>
      </c>
      <c r="K48" s="2">
        <v>1233</v>
      </c>
    </row>
    <row r="49" spans="1:11" ht="15.5" x14ac:dyDescent="0.35">
      <c r="A49" s="2" t="s">
        <v>290</v>
      </c>
      <c r="B49" s="2">
        <v>526</v>
      </c>
      <c r="C49" s="1"/>
      <c r="D49" s="2" t="s">
        <v>290</v>
      </c>
      <c r="E49" s="2">
        <v>688</v>
      </c>
      <c r="F49" s="1"/>
      <c r="G49" s="2" t="s">
        <v>290</v>
      </c>
      <c r="H49" s="2">
        <v>1201</v>
      </c>
      <c r="I49" s="1"/>
      <c r="J49" s="2" t="s">
        <v>290</v>
      </c>
      <c r="K49" s="2">
        <v>1682</v>
      </c>
    </row>
    <row r="50" spans="1:11" ht="15.5" x14ac:dyDescent="0.35">
      <c r="A50" s="2" t="s">
        <v>291</v>
      </c>
      <c r="B50" s="2">
        <v>485</v>
      </c>
      <c r="C50" s="1"/>
      <c r="D50" s="2" t="s">
        <v>291</v>
      </c>
      <c r="E50" s="2">
        <v>598</v>
      </c>
      <c r="F50" s="1"/>
      <c r="G50" s="2" t="s">
        <v>291</v>
      </c>
      <c r="H50" s="2">
        <v>1061</v>
      </c>
      <c r="I50" s="1"/>
      <c r="J50" s="2" t="s">
        <v>291</v>
      </c>
      <c r="K50" s="2">
        <v>1636</v>
      </c>
    </row>
    <row r="51" spans="1:11" ht="15.5" x14ac:dyDescent="0.35">
      <c r="A51" s="2" t="s">
        <v>292</v>
      </c>
      <c r="B51" s="2">
        <v>523</v>
      </c>
      <c r="C51" s="1"/>
      <c r="D51" s="2" t="s">
        <v>292</v>
      </c>
      <c r="E51" s="2">
        <v>693</v>
      </c>
      <c r="F51" s="1"/>
      <c r="G51" s="2" t="s">
        <v>292</v>
      </c>
      <c r="H51" s="2">
        <v>1188</v>
      </c>
      <c r="I51" s="1"/>
      <c r="J51" s="2" t="s">
        <v>292</v>
      </c>
      <c r="K51" s="2">
        <v>1265</v>
      </c>
    </row>
    <row r="52" spans="1:11" ht="15.5" x14ac:dyDescent="0.35">
      <c r="A52" s="2" t="s">
        <v>293</v>
      </c>
      <c r="B52" s="2">
        <v>514</v>
      </c>
      <c r="C52" s="1"/>
      <c r="D52" s="2" t="s">
        <v>293</v>
      </c>
      <c r="E52" s="2">
        <v>637</v>
      </c>
      <c r="F52" s="1"/>
      <c r="G52" s="2" t="s">
        <v>293</v>
      </c>
      <c r="H52" s="2">
        <v>1190</v>
      </c>
      <c r="I52" s="1"/>
      <c r="J52" s="2" t="s">
        <v>293</v>
      </c>
      <c r="K52" s="2">
        <v>1203</v>
      </c>
    </row>
    <row r="53" spans="1:11" ht="15.5" x14ac:dyDescent="0.35">
      <c r="A53" s="2" t="s">
        <v>294</v>
      </c>
      <c r="B53" s="2">
        <v>487</v>
      </c>
      <c r="C53" s="1"/>
      <c r="D53" s="2" t="s">
        <v>294</v>
      </c>
      <c r="E53" s="2">
        <v>635</v>
      </c>
      <c r="F53" s="1"/>
      <c r="G53" s="2" t="s">
        <v>294</v>
      </c>
      <c r="H53" s="2">
        <v>1223</v>
      </c>
      <c r="I53" s="1"/>
      <c r="J53" s="2" t="s">
        <v>294</v>
      </c>
      <c r="K53" s="2">
        <v>1640</v>
      </c>
    </row>
    <row r="54" spans="1:11" ht="15.5" x14ac:dyDescent="0.35">
      <c r="A54" s="2" t="s">
        <v>295</v>
      </c>
      <c r="B54" s="2">
        <v>519</v>
      </c>
      <c r="C54" s="1"/>
      <c r="D54" s="2" t="s">
        <v>295</v>
      </c>
      <c r="E54" s="2">
        <v>538</v>
      </c>
      <c r="F54" s="1"/>
      <c r="G54" s="2" t="s">
        <v>295</v>
      </c>
      <c r="H54" s="2">
        <v>1274</v>
      </c>
      <c r="I54" s="1"/>
      <c r="J54" s="2" t="s">
        <v>295</v>
      </c>
      <c r="K54" s="2">
        <v>1351</v>
      </c>
    </row>
    <row r="55" spans="1:11" ht="15.5" x14ac:dyDescent="0.35">
      <c r="A55" s="2" t="s">
        <v>296</v>
      </c>
      <c r="B55" s="2">
        <v>521</v>
      </c>
      <c r="C55" s="1"/>
      <c r="D55" s="2" t="s">
        <v>296</v>
      </c>
      <c r="E55" s="2">
        <v>520</v>
      </c>
      <c r="F55" s="1"/>
      <c r="G55" s="2" t="s">
        <v>296</v>
      </c>
      <c r="H55" s="2">
        <v>1240</v>
      </c>
      <c r="I55" s="1"/>
      <c r="J55" s="2" t="s">
        <v>296</v>
      </c>
      <c r="K55" s="2">
        <v>1237</v>
      </c>
    </row>
    <row r="56" spans="1:11" ht="15.5" x14ac:dyDescent="0.35">
      <c r="A56" s="2" t="s">
        <v>297</v>
      </c>
      <c r="B56" s="2">
        <v>474</v>
      </c>
      <c r="C56" s="1"/>
      <c r="D56" s="2" t="s">
        <v>297</v>
      </c>
      <c r="E56" s="2">
        <v>688</v>
      </c>
      <c r="F56" s="1"/>
      <c r="G56" s="2" t="s">
        <v>297</v>
      </c>
      <c r="H56" s="2">
        <v>1016</v>
      </c>
      <c r="I56" s="1"/>
      <c r="J56" s="2" t="s">
        <v>297</v>
      </c>
      <c r="K56" s="2">
        <v>1447</v>
      </c>
    </row>
    <row r="57" spans="1:11" ht="15.5" x14ac:dyDescent="0.35">
      <c r="A57" s="2" t="s">
        <v>298</v>
      </c>
      <c r="B57" s="2">
        <v>511</v>
      </c>
      <c r="C57" s="1"/>
      <c r="D57" s="2" t="s">
        <v>298</v>
      </c>
      <c r="E57" s="2">
        <v>614</v>
      </c>
      <c r="F57" s="1"/>
      <c r="G57" s="2" t="s">
        <v>298</v>
      </c>
      <c r="H57" s="2">
        <v>1011</v>
      </c>
      <c r="I57" s="1"/>
      <c r="J57" s="2" t="s">
        <v>298</v>
      </c>
      <c r="K57" s="2">
        <v>1663</v>
      </c>
    </row>
    <row r="58" spans="1:11" ht="15.5" x14ac:dyDescent="0.35">
      <c r="A58" s="2" t="s">
        <v>299</v>
      </c>
      <c r="B58" s="2">
        <v>469</v>
      </c>
      <c r="C58" s="1"/>
      <c r="D58" s="2" t="s">
        <v>299</v>
      </c>
      <c r="E58" s="2">
        <v>644</v>
      </c>
      <c r="F58" s="1"/>
      <c r="G58" s="2" t="s">
        <v>299</v>
      </c>
      <c r="H58" s="2">
        <v>1025</v>
      </c>
      <c r="I58" s="1"/>
      <c r="J58" s="2" t="s">
        <v>299</v>
      </c>
      <c r="K58" s="2">
        <v>1209</v>
      </c>
    </row>
    <row r="59" spans="1:11" ht="15.5" x14ac:dyDescent="0.35">
      <c r="A59" s="2" t="s">
        <v>300</v>
      </c>
      <c r="B59" s="2">
        <v>535</v>
      </c>
      <c r="C59" s="1"/>
      <c r="D59" s="2" t="s">
        <v>300</v>
      </c>
      <c r="E59" s="2">
        <v>545</v>
      </c>
      <c r="F59" s="1"/>
      <c r="G59" s="2" t="s">
        <v>300</v>
      </c>
      <c r="H59" s="2">
        <v>1033</v>
      </c>
      <c r="I59" s="1"/>
      <c r="J59" s="2" t="s">
        <v>300</v>
      </c>
      <c r="K59" s="2">
        <v>1360</v>
      </c>
    </row>
    <row r="60" spans="1:11" ht="15.5" x14ac:dyDescent="0.35">
      <c r="A60" s="2" t="s">
        <v>301</v>
      </c>
      <c r="B60" s="2">
        <v>548</v>
      </c>
      <c r="C60" s="1"/>
      <c r="D60" s="2" t="s">
        <v>301</v>
      </c>
      <c r="E60" s="2">
        <v>663</v>
      </c>
      <c r="F60" s="1"/>
      <c r="G60" s="2" t="s">
        <v>301</v>
      </c>
      <c r="H60" s="2">
        <v>1272</v>
      </c>
      <c r="I60" s="1"/>
      <c r="J60" s="2" t="s">
        <v>301</v>
      </c>
      <c r="K60" s="2">
        <v>1683</v>
      </c>
    </row>
    <row r="61" spans="1:11" ht="15.5" x14ac:dyDescent="0.35">
      <c r="A61" s="2" t="s">
        <v>302</v>
      </c>
      <c r="B61" s="2">
        <v>474</v>
      </c>
      <c r="C61" s="1"/>
      <c r="D61" s="2" t="s">
        <v>302</v>
      </c>
      <c r="E61" s="2">
        <v>558</v>
      </c>
      <c r="F61" s="1"/>
      <c r="G61" s="2" t="s">
        <v>302</v>
      </c>
      <c r="H61" s="2">
        <v>1184</v>
      </c>
      <c r="I61" s="1"/>
      <c r="J61" s="2" t="s">
        <v>302</v>
      </c>
      <c r="K61" s="2">
        <v>1536</v>
      </c>
    </row>
    <row r="62" spans="1:11" ht="15.5" x14ac:dyDescent="0.35">
      <c r="A62" s="2" t="s">
        <v>303</v>
      </c>
      <c r="B62" s="2">
        <v>513</v>
      </c>
      <c r="C62" s="1"/>
      <c r="D62" s="2" t="s">
        <v>303</v>
      </c>
      <c r="E62" s="2">
        <v>579</v>
      </c>
      <c r="F62" s="1"/>
      <c r="G62" s="2" t="s">
        <v>303</v>
      </c>
      <c r="H62" s="2">
        <v>1124</v>
      </c>
      <c r="I62" s="1"/>
      <c r="J62" s="2" t="s">
        <v>303</v>
      </c>
      <c r="K62" s="2">
        <v>1402</v>
      </c>
    </row>
    <row r="63" spans="1:11" ht="15.5" x14ac:dyDescent="0.35">
      <c r="A63" s="15">
        <v>41642</v>
      </c>
      <c r="B63" s="2">
        <v>499</v>
      </c>
      <c r="C63" s="1"/>
      <c r="D63" s="15">
        <v>41642</v>
      </c>
      <c r="E63" s="2">
        <v>537</v>
      </c>
      <c r="F63" s="1"/>
      <c r="G63" s="15">
        <v>41642</v>
      </c>
      <c r="H63" s="2">
        <v>1031</v>
      </c>
      <c r="I63" s="1"/>
      <c r="J63" s="15">
        <v>41642</v>
      </c>
      <c r="K63" s="2">
        <v>1442</v>
      </c>
    </row>
    <row r="64" spans="1:11" ht="15.5" x14ac:dyDescent="0.35">
      <c r="A64" s="15">
        <v>41673</v>
      </c>
      <c r="B64" s="2">
        <v>491</v>
      </c>
      <c r="C64" s="1"/>
      <c r="D64" s="15">
        <v>41673</v>
      </c>
      <c r="E64" s="2">
        <v>636</v>
      </c>
      <c r="F64" s="1"/>
      <c r="G64" s="15">
        <v>41673</v>
      </c>
      <c r="H64" s="2">
        <v>1284</v>
      </c>
      <c r="I64" s="1"/>
      <c r="J64" s="15">
        <v>41673</v>
      </c>
      <c r="K64" s="2">
        <v>1469</v>
      </c>
    </row>
    <row r="65" spans="1:11" ht="15.5" x14ac:dyDescent="0.35">
      <c r="A65" s="15">
        <v>41701</v>
      </c>
      <c r="B65" s="2">
        <v>469</v>
      </c>
      <c r="C65" s="1"/>
      <c r="D65" s="15">
        <v>41701</v>
      </c>
      <c r="E65" s="2">
        <v>660</v>
      </c>
      <c r="F65" s="1"/>
      <c r="G65" s="15">
        <v>41701</v>
      </c>
      <c r="H65" s="2">
        <v>1010</v>
      </c>
      <c r="I65" s="1"/>
      <c r="J65" s="15">
        <v>41701</v>
      </c>
      <c r="K65" s="2">
        <v>1371</v>
      </c>
    </row>
    <row r="66" spans="1:11" ht="15.5" x14ac:dyDescent="0.35">
      <c r="A66" s="15">
        <v>41732</v>
      </c>
      <c r="B66" s="2">
        <v>494</v>
      </c>
      <c r="C66" s="1"/>
      <c r="D66" s="15">
        <v>41732</v>
      </c>
      <c r="E66" s="2">
        <v>699</v>
      </c>
      <c r="F66" s="1"/>
      <c r="G66" s="15">
        <v>41732</v>
      </c>
      <c r="H66" s="2">
        <v>1270</v>
      </c>
      <c r="I66" s="1"/>
      <c r="J66" s="15">
        <v>41732</v>
      </c>
      <c r="K66" s="2">
        <v>1214</v>
      </c>
    </row>
    <row r="67" spans="1:11" ht="15.5" x14ac:dyDescent="0.35">
      <c r="A67" s="15">
        <v>41762</v>
      </c>
      <c r="B67" s="2">
        <v>482</v>
      </c>
      <c r="C67" s="1"/>
      <c r="D67" s="15">
        <v>41762</v>
      </c>
      <c r="E67" s="2">
        <v>627</v>
      </c>
      <c r="F67" s="1"/>
      <c r="G67" s="15">
        <v>41762</v>
      </c>
      <c r="H67" s="2">
        <v>1107</v>
      </c>
      <c r="I67" s="1"/>
      <c r="J67" s="15">
        <v>41762</v>
      </c>
      <c r="K67" s="2">
        <v>1521</v>
      </c>
    </row>
    <row r="68" spans="1:11" ht="15.5" x14ac:dyDescent="0.35">
      <c r="A68" s="15">
        <v>41793</v>
      </c>
      <c r="B68" s="2">
        <v>495</v>
      </c>
      <c r="C68" s="1"/>
      <c r="D68" s="15">
        <v>41793</v>
      </c>
      <c r="E68" s="2">
        <v>667</v>
      </c>
      <c r="F68" s="1"/>
      <c r="G68" s="15">
        <v>41793</v>
      </c>
      <c r="H68" s="2">
        <v>1167</v>
      </c>
      <c r="I68" s="1"/>
      <c r="J68" s="15">
        <v>41793</v>
      </c>
      <c r="K68" s="2">
        <v>1606</v>
      </c>
    </row>
    <row r="69" spans="1:11" ht="15.5" x14ac:dyDescent="0.35">
      <c r="A69" s="15">
        <v>41823</v>
      </c>
      <c r="B69" s="2">
        <v>504</v>
      </c>
      <c r="C69" s="1"/>
      <c r="D69" s="15">
        <v>41823</v>
      </c>
      <c r="E69" s="2">
        <v>695</v>
      </c>
      <c r="F69" s="1"/>
      <c r="G69" s="15">
        <v>41823</v>
      </c>
      <c r="H69" s="2">
        <v>1282</v>
      </c>
      <c r="I69" s="1"/>
      <c r="J69" s="15">
        <v>41823</v>
      </c>
      <c r="K69" s="2">
        <v>1407</v>
      </c>
    </row>
    <row r="70" spans="1:11" ht="15.5" x14ac:dyDescent="0.35">
      <c r="A70" s="15">
        <v>41854</v>
      </c>
      <c r="B70" s="2">
        <v>506</v>
      </c>
      <c r="C70" s="1"/>
      <c r="D70" s="15">
        <v>41854</v>
      </c>
      <c r="E70" s="2">
        <v>577</v>
      </c>
      <c r="F70" s="1"/>
      <c r="G70" s="15">
        <v>41854</v>
      </c>
      <c r="H70" s="2">
        <v>1130</v>
      </c>
      <c r="I70" s="1"/>
      <c r="J70" s="15">
        <v>41854</v>
      </c>
      <c r="K70" s="2">
        <v>1239</v>
      </c>
    </row>
    <row r="71" spans="1:11" ht="15.5" x14ac:dyDescent="0.35">
      <c r="A71" s="15">
        <v>41885</v>
      </c>
      <c r="B71" s="2">
        <v>488</v>
      </c>
      <c r="C71" s="1"/>
      <c r="D71" s="15">
        <v>41885</v>
      </c>
      <c r="E71" s="2">
        <v>574</v>
      </c>
      <c r="F71" s="1"/>
      <c r="G71" s="15">
        <v>41885</v>
      </c>
      <c r="H71" s="2">
        <v>1280</v>
      </c>
      <c r="I71" s="1"/>
      <c r="J71" s="15">
        <v>41885</v>
      </c>
      <c r="K71" s="2">
        <v>1451</v>
      </c>
    </row>
    <row r="72" spans="1:11" ht="15.5" x14ac:dyDescent="0.35">
      <c r="A72" s="15">
        <v>41915</v>
      </c>
      <c r="B72" s="2">
        <v>504</v>
      </c>
      <c r="C72" s="1"/>
      <c r="D72" s="15">
        <v>41915</v>
      </c>
      <c r="E72" s="2">
        <v>577</v>
      </c>
      <c r="F72" s="1"/>
      <c r="G72" s="15">
        <v>41915</v>
      </c>
      <c r="H72" s="2">
        <v>1034</v>
      </c>
      <c r="I72" s="1"/>
      <c r="J72" s="15">
        <v>41915</v>
      </c>
      <c r="K72" s="2">
        <v>1473</v>
      </c>
    </row>
    <row r="73" spans="1:11" ht="15.5" x14ac:dyDescent="0.35">
      <c r="A73" s="15">
        <v>41946</v>
      </c>
      <c r="B73" s="2">
        <v>519</v>
      </c>
      <c r="C73" s="1"/>
      <c r="D73" s="15">
        <v>41946</v>
      </c>
      <c r="E73" s="2">
        <v>649</v>
      </c>
      <c r="F73" s="1"/>
      <c r="G73" s="15">
        <v>41946</v>
      </c>
      <c r="H73" s="2">
        <v>1159</v>
      </c>
      <c r="I73" s="1"/>
      <c r="J73" s="15">
        <v>41946</v>
      </c>
      <c r="K73" s="2">
        <v>1693</v>
      </c>
    </row>
    <row r="74" spans="1:11" ht="15.5" x14ac:dyDescent="0.35">
      <c r="A74" s="15">
        <v>41976</v>
      </c>
      <c r="B74" s="2">
        <v>538</v>
      </c>
      <c r="C74" s="1"/>
      <c r="D74" s="15">
        <v>41976</v>
      </c>
      <c r="E74" s="2">
        <v>676</v>
      </c>
      <c r="F74" s="1"/>
      <c r="G74" s="15">
        <v>41976</v>
      </c>
      <c r="H74" s="2">
        <v>1223</v>
      </c>
      <c r="I74" s="1"/>
      <c r="J74" s="15">
        <v>41976</v>
      </c>
      <c r="K74" s="2">
        <v>1556</v>
      </c>
    </row>
    <row r="75" spans="1:11" ht="15.5" x14ac:dyDescent="0.35">
      <c r="A75" s="2" t="s">
        <v>304</v>
      </c>
      <c r="B75" s="2">
        <v>543</v>
      </c>
      <c r="C75" s="1"/>
      <c r="D75" s="2" t="s">
        <v>304</v>
      </c>
      <c r="E75" s="2">
        <v>692</v>
      </c>
      <c r="F75" s="1"/>
      <c r="G75" s="2" t="s">
        <v>304</v>
      </c>
      <c r="H75" s="2">
        <v>1102</v>
      </c>
      <c r="I75" s="1"/>
      <c r="J75" s="2" t="s">
        <v>304</v>
      </c>
      <c r="K75" s="2">
        <v>1300</v>
      </c>
    </row>
    <row r="76" spans="1:11" ht="15.5" x14ac:dyDescent="0.35">
      <c r="A76" s="2" t="s">
        <v>305</v>
      </c>
      <c r="B76" s="2">
        <v>491</v>
      </c>
      <c r="C76" s="1"/>
      <c r="D76" s="2" t="s">
        <v>305</v>
      </c>
      <c r="E76" s="2">
        <v>540</v>
      </c>
      <c r="F76" s="1"/>
      <c r="G76" s="2" t="s">
        <v>305</v>
      </c>
      <c r="H76" s="2">
        <v>1252</v>
      </c>
      <c r="I76" s="1"/>
      <c r="J76" s="2" t="s">
        <v>305</v>
      </c>
      <c r="K76" s="2">
        <v>1673</v>
      </c>
    </row>
    <row r="77" spans="1:11" ht="15.5" x14ac:dyDescent="0.35">
      <c r="A77" s="2" t="s">
        <v>306</v>
      </c>
      <c r="B77" s="2">
        <v>505</v>
      </c>
      <c r="C77" s="1"/>
      <c r="D77" s="2" t="s">
        <v>306</v>
      </c>
      <c r="E77" s="2">
        <v>558</v>
      </c>
      <c r="F77" s="1"/>
      <c r="G77" s="2" t="s">
        <v>306</v>
      </c>
      <c r="H77" s="2">
        <v>1090</v>
      </c>
      <c r="I77" s="1"/>
      <c r="J77" s="2" t="s">
        <v>306</v>
      </c>
      <c r="K77" s="2">
        <v>1543</v>
      </c>
    </row>
    <row r="78" spans="1:11" ht="15.5" x14ac:dyDescent="0.35">
      <c r="A78" s="2" t="s">
        <v>307</v>
      </c>
      <c r="B78" s="2">
        <v>499</v>
      </c>
      <c r="C78" s="1"/>
      <c r="D78" s="2" t="s">
        <v>307</v>
      </c>
      <c r="E78" s="2">
        <v>635</v>
      </c>
      <c r="F78" s="1"/>
      <c r="G78" s="2" t="s">
        <v>307</v>
      </c>
      <c r="H78" s="2">
        <v>1202</v>
      </c>
      <c r="I78" s="1"/>
      <c r="J78" s="2" t="s">
        <v>307</v>
      </c>
      <c r="K78" s="2">
        <v>1590</v>
      </c>
    </row>
    <row r="79" spans="1:11" ht="15.5" x14ac:dyDescent="0.35">
      <c r="A79" s="2" t="s">
        <v>308</v>
      </c>
      <c r="B79" s="2">
        <v>454</v>
      </c>
      <c r="C79" s="1"/>
      <c r="D79" s="2" t="s">
        <v>308</v>
      </c>
      <c r="E79" s="2">
        <v>666</v>
      </c>
      <c r="F79" s="1"/>
      <c r="G79" s="2" t="s">
        <v>308</v>
      </c>
      <c r="H79" s="2">
        <v>1095</v>
      </c>
      <c r="I79" s="1"/>
      <c r="J79" s="2" t="s">
        <v>308</v>
      </c>
      <c r="K79" s="2">
        <v>1398</v>
      </c>
    </row>
    <row r="80" spans="1:11" ht="15.5" x14ac:dyDescent="0.35">
      <c r="A80" s="2" t="s">
        <v>309</v>
      </c>
      <c r="B80" s="2">
        <v>474</v>
      </c>
      <c r="C80" s="1"/>
      <c r="D80" s="2" t="s">
        <v>309</v>
      </c>
      <c r="E80" s="2">
        <v>501</v>
      </c>
      <c r="F80" s="1"/>
      <c r="G80" s="2" t="s">
        <v>309</v>
      </c>
      <c r="H80" s="2">
        <v>1022</v>
      </c>
      <c r="I80" s="1"/>
      <c r="J80" s="2" t="s">
        <v>309</v>
      </c>
      <c r="K80" s="2">
        <v>1212</v>
      </c>
    </row>
    <row r="81" spans="1:11" ht="15.5" x14ac:dyDescent="0.35">
      <c r="A81" s="2" t="s">
        <v>310</v>
      </c>
      <c r="B81" s="2">
        <v>454</v>
      </c>
      <c r="C81" s="1"/>
      <c r="D81" s="2" t="s">
        <v>310</v>
      </c>
      <c r="E81" s="2">
        <v>501</v>
      </c>
      <c r="F81" s="1"/>
      <c r="G81" s="2" t="s">
        <v>310</v>
      </c>
      <c r="H81" s="2">
        <v>1153</v>
      </c>
      <c r="I81" s="1"/>
      <c r="J81" s="2" t="s">
        <v>310</v>
      </c>
      <c r="K81" s="2">
        <v>1293</v>
      </c>
    </row>
    <row r="82" spans="1:11" ht="15.5" x14ac:dyDescent="0.35">
      <c r="A82" s="2" t="s">
        <v>311</v>
      </c>
      <c r="B82" s="2">
        <v>460</v>
      </c>
      <c r="C82" s="1"/>
      <c r="D82" s="2" t="s">
        <v>311</v>
      </c>
      <c r="E82" s="2">
        <v>580</v>
      </c>
      <c r="F82" s="1"/>
      <c r="G82" s="2" t="s">
        <v>311</v>
      </c>
      <c r="H82" s="2">
        <v>1004</v>
      </c>
      <c r="I82" s="1"/>
      <c r="J82" s="2" t="s">
        <v>311</v>
      </c>
      <c r="K82" s="2">
        <v>1512</v>
      </c>
    </row>
    <row r="83" spans="1:11" ht="15.5" x14ac:dyDescent="0.35">
      <c r="A83" s="2" t="s">
        <v>312</v>
      </c>
      <c r="B83" s="2">
        <v>503</v>
      </c>
      <c r="C83" s="1"/>
      <c r="D83" s="2" t="s">
        <v>312</v>
      </c>
      <c r="E83" s="2">
        <v>532</v>
      </c>
      <c r="F83" s="1"/>
      <c r="G83" s="2" t="s">
        <v>312</v>
      </c>
      <c r="H83" s="2">
        <v>1135</v>
      </c>
      <c r="I83" s="1"/>
      <c r="J83" s="2" t="s">
        <v>312</v>
      </c>
      <c r="K83" s="2">
        <v>4208</v>
      </c>
    </row>
    <row r="84" spans="1:11" ht="15.5" x14ac:dyDescent="0.35">
      <c r="A84" s="2" t="s">
        <v>313</v>
      </c>
      <c r="B84" s="2">
        <v>544</v>
      </c>
      <c r="C84" s="1"/>
      <c r="D84" s="2" t="s">
        <v>313</v>
      </c>
      <c r="E84" s="2">
        <v>563</v>
      </c>
      <c r="F84" s="1"/>
      <c r="G84" s="2" t="s">
        <v>313</v>
      </c>
      <c r="H84" s="2">
        <v>1174</v>
      </c>
      <c r="I84" s="1"/>
      <c r="J84" s="2" t="s">
        <v>313</v>
      </c>
      <c r="K84" s="2">
        <v>1414</v>
      </c>
    </row>
    <row r="85" spans="1:11" ht="15.5" x14ac:dyDescent="0.35">
      <c r="A85" s="2" t="s">
        <v>314</v>
      </c>
      <c r="B85" s="2">
        <v>478</v>
      </c>
      <c r="C85" s="1"/>
      <c r="D85" s="2" t="s">
        <v>314</v>
      </c>
      <c r="E85" s="2">
        <v>643</v>
      </c>
      <c r="F85" s="1"/>
      <c r="G85" s="2" t="s">
        <v>314</v>
      </c>
      <c r="H85" s="2">
        <v>1272</v>
      </c>
      <c r="I85" s="1"/>
      <c r="J85" s="2" t="s">
        <v>314</v>
      </c>
      <c r="K85" s="2">
        <v>1566</v>
      </c>
    </row>
    <row r="86" spans="1:11" ht="15.5" x14ac:dyDescent="0.35">
      <c r="A86" s="2" t="s">
        <v>315</v>
      </c>
      <c r="B86" s="2">
        <v>515</v>
      </c>
      <c r="C86" s="1"/>
      <c r="D86" s="2" t="s">
        <v>315</v>
      </c>
      <c r="E86" s="2">
        <v>556</v>
      </c>
      <c r="F86" s="1"/>
      <c r="G86" s="2" t="s">
        <v>315</v>
      </c>
      <c r="H86" s="2">
        <v>1016</v>
      </c>
      <c r="I86" s="1"/>
      <c r="J86" s="2" t="s">
        <v>315</v>
      </c>
      <c r="K86" s="2">
        <v>1282</v>
      </c>
    </row>
    <row r="87" spans="1:11" ht="15.5" x14ac:dyDescent="0.35">
      <c r="A87" s="2" t="s">
        <v>316</v>
      </c>
      <c r="B87" s="2">
        <v>452</v>
      </c>
      <c r="C87" s="1"/>
      <c r="D87" s="2" t="s">
        <v>316</v>
      </c>
      <c r="E87" s="2">
        <v>618</v>
      </c>
      <c r="F87" s="1"/>
      <c r="G87" s="2" t="s">
        <v>316</v>
      </c>
      <c r="H87" s="2">
        <v>1048</v>
      </c>
      <c r="I87" s="1"/>
      <c r="J87" s="2" t="s">
        <v>316</v>
      </c>
      <c r="K87" s="2">
        <v>720</v>
      </c>
    </row>
    <row r="88" spans="1:11" ht="15.5" x14ac:dyDescent="0.35">
      <c r="A88" s="2" t="s">
        <v>317</v>
      </c>
      <c r="B88" s="2">
        <v>463</v>
      </c>
      <c r="C88" s="1"/>
      <c r="D88" s="2" t="s">
        <v>317</v>
      </c>
      <c r="E88" s="2">
        <v>584</v>
      </c>
      <c r="F88" s="1"/>
      <c r="G88" s="2" t="s">
        <v>317</v>
      </c>
      <c r="H88" s="2">
        <v>1195</v>
      </c>
      <c r="I88" s="1"/>
      <c r="J88" s="2" t="s">
        <v>317</v>
      </c>
      <c r="K88" s="2">
        <v>1477</v>
      </c>
    </row>
    <row r="89" spans="1:11" ht="15.5" x14ac:dyDescent="0.35">
      <c r="A89" s="2" t="s">
        <v>318</v>
      </c>
      <c r="B89" s="2">
        <v>491</v>
      </c>
      <c r="C89" s="1"/>
      <c r="D89" s="2" t="s">
        <v>318</v>
      </c>
      <c r="E89" s="2">
        <v>613</v>
      </c>
      <c r="F89" s="1"/>
      <c r="G89" s="2" t="s">
        <v>318</v>
      </c>
      <c r="H89" s="2">
        <v>1281</v>
      </c>
      <c r="I89" s="1"/>
      <c r="J89" s="2" t="s">
        <v>318</v>
      </c>
      <c r="K89" s="2">
        <v>1515</v>
      </c>
    </row>
    <row r="90" spans="1:11" ht="15.5" x14ac:dyDescent="0.35">
      <c r="A90" s="2" t="s">
        <v>319</v>
      </c>
      <c r="B90" s="2">
        <v>495</v>
      </c>
      <c r="C90" s="1"/>
      <c r="D90" s="2" t="s">
        <v>319</v>
      </c>
      <c r="E90" s="2">
        <v>575</v>
      </c>
      <c r="F90" s="1"/>
      <c r="G90" s="2" t="s">
        <v>319</v>
      </c>
      <c r="H90" s="2">
        <v>1160</v>
      </c>
      <c r="I90" s="1"/>
      <c r="J90" s="2" t="s">
        <v>319</v>
      </c>
      <c r="K90" s="2">
        <v>1262</v>
      </c>
    </row>
    <row r="91" spans="1:11" ht="15.5" x14ac:dyDescent="0.35">
      <c r="A91" s="2" t="s">
        <v>320</v>
      </c>
      <c r="B91" s="2">
        <v>465</v>
      </c>
      <c r="C91" s="1"/>
      <c r="D91" s="2" t="s">
        <v>320</v>
      </c>
      <c r="E91" s="2">
        <v>522</v>
      </c>
      <c r="F91" s="1"/>
      <c r="G91" s="2" t="s">
        <v>320</v>
      </c>
      <c r="H91" s="2">
        <v>1220</v>
      </c>
      <c r="I91" s="1"/>
      <c r="J91" s="2" t="s">
        <v>320</v>
      </c>
      <c r="K91" s="2">
        <v>1434</v>
      </c>
    </row>
    <row r="92" spans="1:11" ht="15.5" x14ac:dyDescent="0.35">
      <c r="A92" s="2" t="s">
        <v>321</v>
      </c>
      <c r="B92" s="2">
        <v>542</v>
      </c>
      <c r="C92" s="1"/>
      <c r="D92" s="2" t="s">
        <v>321</v>
      </c>
      <c r="E92" s="2">
        <v>623</v>
      </c>
      <c r="F92" s="1"/>
      <c r="G92" s="2" t="s">
        <v>321</v>
      </c>
      <c r="H92" s="2">
        <v>1034</v>
      </c>
      <c r="I92" s="1"/>
      <c r="J92" s="2" t="s">
        <v>321</v>
      </c>
      <c r="K92" s="2">
        <v>1384</v>
      </c>
    </row>
    <row r="93" spans="1:11" ht="15.5" x14ac:dyDescent="0.35">
      <c r="A93" s="2" t="s">
        <v>322</v>
      </c>
      <c r="B93" s="2">
        <v>479</v>
      </c>
      <c r="C93" s="1"/>
      <c r="D93" s="2" t="s">
        <v>322</v>
      </c>
      <c r="E93" s="2">
        <v>515</v>
      </c>
      <c r="F93" s="1"/>
      <c r="G93" s="2" t="s">
        <v>322</v>
      </c>
      <c r="H93" s="2">
        <v>1061</v>
      </c>
      <c r="I93" s="1"/>
      <c r="J93" s="2" t="s">
        <v>322</v>
      </c>
      <c r="K93" s="2">
        <v>1322</v>
      </c>
    </row>
    <row r="94" spans="1:11" ht="15.5" x14ac:dyDescent="0.35">
      <c r="A94" s="15">
        <v>41643</v>
      </c>
      <c r="B94" s="2">
        <v>472</v>
      </c>
      <c r="C94" s="1"/>
      <c r="D94" s="15">
        <v>41643</v>
      </c>
      <c r="E94" s="2">
        <v>556</v>
      </c>
      <c r="F94" s="1"/>
      <c r="G94" s="15">
        <v>41643</v>
      </c>
      <c r="H94" s="2">
        <v>1158</v>
      </c>
      <c r="I94" s="1"/>
      <c r="J94" s="15">
        <v>41643</v>
      </c>
      <c r="K94" s="2">
        <v>1466</v>
      </c>
    </row>
    <row r="95" spans="1:11" ht="15.5" x14ac:dyDescent="0.35">
      <c r="A95" s="15">
        <v>41674</v>
      </c>
      <c r="B95" s="2">
        <v>549</v>
      </c>
      <c r="C95" s="1"/>
      <c r="D95" s="15">
        <v>41674</v>
      </c>
      <c r="E95" s="2">
        <v>593</v>
      </c>
      <c r="F95" s="1"/>
      <c r="G95" s="15">
        <v>41674</v>
      </c>
      <c r="H95" s="2">
        <v>1192</v>
      </c>
      <c r="I95" s="1"/>
      <c r="J95" s="15">
        <v>41674</v>
      </c>
      <c r="K95" s="2">
        <v>1450</v>
      </c>
    </row>
    <row r="96" spans="1:11" ht="15.5" x14ac:dyDescent="0.35">
      <c r="A96" s="15">
        <v>41702</v>
      </c>
      <c r="B96" s="2">
        <v>479</v>
      </c>
      <c r="C96" s="1"/>
      <c r="D96" s="15">
        <v>41702</v>
      </c>
      <c r="E96" s="2">
        <v>632</v>
      </c>
      <c r="F96" s="1"/>
      <c r="G96" s="15">
        <v>41702</v>
      </c>
      <c r="H96" s="2">
        <v>1081</v>
      </c>
      <c r="I96" s="1"/>
      <c r="J96" s="15">
        <v>41702</v>
      </c>
      <c r="K96" s="2">
        <v>1590</v>
      </c>
    </row>
    <row r="97" spans="1:11" ht="15.5" x14ac:dyDescent="0.35">
      <c r="A97" s="15">
        <v>41733</v>
      </c>
      <c r="B97" s="2">
        <v>506</v>
      </c>
      <c r="C97" s="1"/>
      <c r="D97" s="15">
        <v>41733</v>
      </c>
      <c r="E97" s="2">
        <v>555</v>
      </c>
      <c r="F97" s="1"/>
      <c r="G97" s="15">
        <v>41733</v>
      </c>
      <c r="H97" s="2">
        <v>1217</v>
      </c>
      <c r="I97" s="1"/>
      <c r="J97" s="15">
        <v>41733</v>
      </c>
      <c r="K97" s="2">
        <v>947</v>
      </c>
    </row>
    <row r="98" spans="1:11" ht="15.5" x14ac:dyDescent="0.35">
      <c r="A98" s="15">
        <v>41763</v>
      </c>
      <c r="B98" s="2">
        <v>519</v>
      </c>
      <c r="C98" s="1"/>
      <c r="D98" s="15">
        <v>41763</v>
      </c>
      <c r="E98" s="2">
        <v>665</v>
      </c>
      <c r="F98" s="1"/>
      <c r="G98" s="15">
        <v>41763</v>
      </c>
      <c r="H98" s="2">
        <v>1173</v>
      </c>
      <c r="I98" s="1"/>
      <c r="J98" s="15">
        <v>41763</v>
      </c>
      <c r="K98" s="2">
        <v>1310</v>
      </c>
    </row>
    <row r="99" spans="1:11" ht="15.5" x14ac:dyDescent="0.35">
      <c r="A99" s="15">
        <v>41794</v>
      </c>
      <c r="B99" s="2">
        <v>535</v>
      </c>
      <c r="C99" s="1"/>
      <c r="D99" s="15">
        <v>41794</v>
      </c>
      <c r="E99" s="2">
        <v>563</v>
      </c>
      <c r="F99" s="1"/>
      <c r="G99" s="15">
        <v>41794</v>
      </c>
      <c r="H99" s="2">
        <v>1269</v>
      </c>
      <c r="I99" s="1"/>
      <c r="J99" s="15">
        <v>41794</v>
      </c>
      <c r="K99" s="2">
        <v>1632</v>
      </c>
    </row>
    <row r="100" spans="1:11" ht="15.5" x14ac:dyDescent="0.35">
      <c r="A100" s="15">
        <v>41824</v>
      </c>
      <c r="B100" s="2">
        <v>477</v>
      </c>
      <c r="C100" s="1"/>
      <c r="D100" s="15">
        <v>41824</v>
      </c>
      <c r="E100" s="2">
        <v>666</v>
      </c>
      <c r="F100" s="1"/>
      <c r="G100" s="15">
        <v>41824</v>
      </c>
      <c r="H100" s="2">
        <v>1123</v>
      </c>
      <c r="I100" s="1"/>
      <c r="J100" s="15">
        <v>41824</v>
      </c>
      <c r="K100" s="2">
        <v>1223</v>
      </c>
    </row>
    <row r="101" spans="1:11" ht="15.5" x14ac:dyDescent="0.35">
      <c r="A101" s="15">
        <v>41855</v>
      </c>
      <c r="B101" s="2">
        <v>514</v>
      </c>
      <c r="C101" s="1"/>
      <c r="D101" s="15">
        <v>41855</v>
      </c>
      <c r="E101" s="2">
        <v>642</v>
      </c>
      <c r="F101" s="1"/>
      <c r="G101" s="15">
        <v>41855</v>
      </c>
      <c r="H101" s="2">
        <v>1260</v>
      </c>
      <c r="I101" s="1"/>
      <c r="J101" s="15">
        <v>41855</v>
      </c>
      <c r="K101" s="2">
        <v>1613</v>
      </c>
    </row>
    <row r="102" spans="1:11" ht="15.5" x14ac:dyDescent="0.35">
      <c r="A102" s="15">
        <v>41886</v>
      </c>
      <c r="B102" s="2">
        <v>515</v>
      </c>
      <c r="C102" s="1"/>
      <c r="D102" s="15">
        <v>41886</v>
      </c>
      <c r="E102" s="2">
        <v>568</v>
      </c>
      <c r="F102" s="1"/>
      <c r="G102" s="15">
        <v>41886</v>
      </c>
      <c r="H102" s="2">
        <v>1058</v>
      </c>
      <c r="I102" s="1"/>
      <c r="J102" s="15">
        <v>41886</v>
      </c>
      <c r="K102" s="2">
        <v>1295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P120"/>
  <sheetViews>
    <sheetView tabSelected="1" topLeftCell="F1" workbookViewId="0">
      <selection activeCell="N11" sqref="N11"/>
    </sheetView>
  </sheetViews>
  <sheetFormatPr defaultColWidth="12.6328125" defaultRowHeight="15.75" customHeight="1" x14ac:dyDescent="0.25"/>
  <sheetData>
    <row r="2" spans="1:16" ht="15.75" customHeight="1" x14ac:dyDescent="0.35">
      <c r="A2" s="16" t="s">
        <v>323</v>
      </c>
      <c r="B2" s="1"/>
      <c r="C2" s="1"/>
      <c r="D2" s="1"/>
      <c r="E2" s="1"/>
      <c r="F2" s="16" t="s">
        <v>420</v>
      </c>
      <c r="G2" s="1"/>
      <c r="H2" s="1"/>
      <c r="I2" s="1"/>
      <c r="J2" s="1"/>
      <c r="K2" s="16" t="s">
        <v>324</v>
      </c>
      <c r="L2" s="1"/>
    </row>
    <row r="3" spans="1:16" ht="15.75" customHeight="1" x14ac:dyDescent="0.35">
      <c r="A3" s="17" t="s">
        <v>267</v>
      </c>
      <c r="B3" s="18" t="s">
        <v>325</v>
      </c>
      <c r="C3" s="1"/>
      <c r="D3" s="1"/>
      <c r="E3" s="1"/>
      <c r="F3" s="17" t="s">
        <v>267</v>
      </c>
      <c r="G3" s="18" t="s">
        <v>325</v>
      </c>
      <c r="H3" s="1"/>
      <c r="I3" s="1"/>
      <c r="J3" s="1"/>
      <c r="K3" s="17" t="s">
        <v>267</v>
      </c>
      <c r="L3" s="18" t="s">
        <v>325</v>
      </c>
    </row>
    <row r="4" spans="1:16" ht="15.75" customHeight="1" thickBot="1" x14ac:dyDescent="0.4">
      <c r="A4" s="19">
        <v>43101</v>
      </c>
      <c r="B4" s="20">
        <v>1494</v>
      </c>
      <c r="C4" s="1"/>
      <c r="D4" s="1"/>
      <c r="E4" s="1"/>
      <c r="F4" s="19">
        <v>43101</v>
      </c>
      <c r="G4" s="20">
        <v>1226</v>
      </c>
      <c r="H4" s="1"/>
      <c r="I4" s="1"/>
      <c r="J4" s="1"/>
      <c r="K4" s="19">
        <v>43101</v>
      </c>
      <c r="L4" s="20">
        <v>1226</v>
      </c>
    </row>
    <row r="5" spans="1:16" ht="15.75" customHeight="1" thickBot="1" x14ac:dyDescent="0.4">
      <c r="A5" s="19">
        <v>43132</v>
      </c>
      <c r="B5" s="20">
        <v>1523</v>
      </c>
      <c r="C5" s="1"/>
      <c r="D5" s="1"/>
      <c r="E5" s="1"/>
      <c r="F5" s="19">
        <v>43132</v>
      </c>
      <c r="G5" s="20">
        <v>1274</v>
      </c>
      <c r="H5" s="1"/>
      <c r="I5" s="1"/>
      <c r="J5" s="1"/>
      <c r="K5" s="19">
        <v>43132</v>
      </c>
      <c r="L5" s="20">
        <v>1456</v>
      </c>
      <c r="N5" s="56" t="s">
        <v>419</v>
      </c>
      <c r="O5" s="54" t="s">
        <v>414</v>
      </c>
      <c r="P5" s="49" t="s">
        <v>409</v>
      </c>
    </row>
    <row r="6" spans="1:16" ht="15.75" customHeight="1" x14ac:dyDescent="0.35">
      <c r="A6" s="19">
        <v>43160</v>
      </c>
      <c r="B6" s="20">
        <v>1297</v>
      </c>
      <c r="C6" s="1"/>
      <c r="D6" s="1"/>
      <c r="E6" s="1"/>
      <c r="F6" s="19">
        <v>43160</v>
      </c>
      <c r="G6" s="20">
        <v>1242</v>
      </c>
      <c r="H6" s="1"/>
      <c r="I6" s="1"/>
      <c r="J6" s="1"/>
      <c r="K6" s="19">
        <v>43160</v>
      </c>
      <c r="L6" s="20">
        <v>1436</v>
      </c>
      <c r="N6" s="55" t="s">
        <v>405</v>
      </c>
      <c r="O6" s="50">
        <f>AVERAGE(B4:B120)</f>
        <v>1397.5726495726497</v>
      </c>
      <c r="P6" s="51">
        <f>_xlfn.STDEV.P(B4:B120)</f>
        <v>106.7357401544258</v>
      </c>
    </row>
    <row r="7" spans="1:16" ht="15.75" customHeight="1" x14ac:dyDescent="0.35">
      <c r="A7" s="19">
        <v>43191</v>
      </c>
      <c r="B7" s="20">
        <v>1491</v>
      </c>
      <c r="C7" s="1"/>
      <c r="D7" s="1"/>
      <c r="E7" s="1"/>
      <c r="F7" s="19">
        <v>43191</v>
      </c>
      <c r="G7" s="20">
        <v>1320</v>
      </c>
      <c r="H7" s="1"/>
      <c r="I7" s="1"/>
      <c r="J7" s="1"/>
      <c r="K7" s="19">
        <v>43191</v>
      </c>
      <c r="L7" s="20">
        <v>1531</v>
      </c>
      <c r="N7" s="47" t="s">
        <v>406</v>
      </c>
      <c r="O7" s="52">
        <f>AVERAGE(G4:G120)</f>
        <v>1402.2564102564102</v>
      </c>
      <c r="P7" s="45">
        <f>_xlfn.STDEV.P(G4:G120)</f>
        <v>118.34594760113029</v>
      </c>
    </row>
    <row r="8" spans="1:16" ht="15.75" customHeight="1" thickBot="1" x14ac:dyDescent="0.4">
      <c r="A8" s="19">
        <v>43221</v>
      </c>
      <c r="B8" s="20">
        <v>1418</v>
      </c>
      <c r="C8" s="1"/>
      <c r="D8" s="1"/>
      <c r="E8" s="1"/>
      <c r="F8" s="19">
        <v>43221</v>
      </c>
      <c r="G8" s="20">
        <v>1346</v>
      </c>
      <c r="H8" s="1"/>
      <c r="I8" s="1"/>
      <c r="J8" s="1"/>
      <c r="K8" s="19">
        <v>43221</v>
      </c>
      <c r="L8" s="20">
        <v>1506</v>
      </c>
      <c r="N8" s="48" t="s">
        <v>407</v>
      </c>
      <c r="O8" s="53">
        <f>AVERAGE(L4:L120)</f>
        <v>1400.3675213675215</v>
      </c>
      <c r="P8" s="46">
        <f>_xlfn.STDEV.P(L4:L120)</f>
        <v>132.80855692044949</v>
      </c>
    </row>
    <row r="9" spans="1:16" ht="15.75" customHeight="1" x14ac:dyDescent="0.35">
      <c r="A9" s="19">
        <v>43252</v>
      </c>
      <c r="B9" s="20">
        <v>1535</v>
      </c>
      <c r="C9" s="1"/>
      <c r="D9" s="1"/>
      <c r="E9" s="1"/>
      <c r="F9" s="19">
        <v>43252</v>
      </c>
      <c r="G9" s="20">
        <v>1535</v>
      </c>
      <c r="H9" s="1"/>
      <c r="I9" s="1"/>
      <c r="J9" s="1"/>
      <c r="K9" s="19">
        <v>43252</v>
      </c>
      <c r="L9" s="20">
        <v>1570</v>
      </c>
    </row>
    <row r="10" spans="1:16" ht="15.75" customHeight="1" x14ac:dyDescent="0.35">
      <c r="A10" s="19">
        <v>43282</v>
      </c>
      <c r="B10" s="20">
        <v>1486</v>
      </c>
      <c r="C10" s="1"/>
      <c r="D10" s="1"/>
      <c r="E10" s="1"/>
      <c r="F10" s="19">
        <v>43282</v>
      </c>
      <c r="G10" s="20">
        <v>1546</v>
      </c>
      <c r="H10" s="1"/>
      <c r="I10" s="1"/>
      <c r="J10" s="1"/>
      <c r="K10" s="19">
        <v>43282</v>
      </c>
      <c r="L10" s="20">
        <v>1413</v>
      </c>
      <c r="N10" s="57" t="s">
        <v>421</v>
      </c>
    </row>
    <row r="11" spans="1:16" ht="15.75" customHeight="1" x14ac:dyDescent="0.35">
      <c r="A11" s="19">
        <v>43313</v>
      </c>
      <c r="B11" s="20">
        <v>1291</v>
      </c>
      <c r="C11" s="1"/>
      <c r="D11" s="1"/>
      <c r="E11" s="1"/>
      <c r="F11" s="19">
        <v>43313</v>
      </c>
      <c r="G11" s="20">
        <v>1496</v>
      </c>
      <c r="H11" s="1"/>
      <c r="I11" s="1"/>
      <c r="J11" s="1"/>
      <c r="K11" s="19">
        <v>43313</v>
      </c>
      <c r="L11" s="20">
        <v>1342</v>
      </c>
    </row>
    <row r="12" spans="1:16" ht="15.75" customHeight="1" x14ac:dyDescent="0.35">
      <c r="A12" s="19">
        <v>43344</v>
      </c>
      <c r="B12" s="20">
        <v>1489</v>
      </c>
      <c r="C12" s="1"/>
      <c r="D12" s="1"/>
      <c r="E12" s="1"/>
      <c r="F12" s="19">
        <v>43344</v>
      </c>
      <c r="G12" s="20">
        <v>1574</v>
      </c>
      <c r="H12" s="1"/>
      <c r="I12" s="1"/>
      <c r="J12" s="1"/>
      <c r="K12" s="19">
        <v>43344</v>
      </c>
      <c r="L12" s="20">
        <v>1034</v>
      </c>
    </row>
    <row r="13" spans="1:16" ht="15.75" customHeight="1" x14ac:dyDescent="0.35">
      <c r="A13" s="19">
        <v>43374</v>
      </c>
      <c r="B13" s="20">
        <v>1373</v>
      </c>
      <c r="C13" s="1"/>
      <c r="D13" s="1"/>
      <c r="E13" s="1"/>
      <c r="F13" s="19">
        <v>43374</v>
      </c>
      <c r="G13" s="20">
        <v>1254</v>
      </c>
      <c r="H13" s="1"/>
      <c r="I13" s="1"/>
      <c r="J13" s="1"/>
      <c r="K13" s="19">
        <v>43374</v>
      </c>
      <c r="L13" s="20">
        <v>1294</v>
      </c>
    </row>
    <row r="14" spans="1:16" ht="15.75" customHeight="1" x14ac:dyDescent="0.35">
      <c r="A14" s="19">
        <v>43405</v>
      </c>
      <c r="B14" s="20">
        <v>1580</v>
      </c>
      <c r="C14" s="1"/>
      <c r="D14" s="1"/>
      <c r="E14" s="1"/>
      <c r="F14" s="19">
        <v>43405</v>
      </c>
      <c r="G14" s="20">
        <v>1402</v>
      </c>
      <c r="H14" s="1"/>
      <c r="I14" s="1"/>
      <c r="J14" s="1"/>
      <c r="K14" s="19">
        <v>43405</v>
      </c>
      <c r="L14" s="20">
        <v>1203</v>
      </c>
    </row>
    <row r="15" spans="1:16" ht="15.75" customHeight="1" x14ac:dyDescent="0.35">
      <c r="A15" s="19">
        <v>43435</v>
      </c>
      <c r="B15" s="20">
        <v>1236</v>
      </c>
      <c r="C15" s="1"/>
      <c r="D15" s="1"/>
      <c r="E15" s="1"/>
      <c r="F15" s="19">
        <v>43435</v>
      </c>
      <c r="G15" s="20">
        <v>1302</v>
      </c>
      <c r="H15" s="1"/>
      <c r="I15" s="1"/>
      <c r="J15" s="1"/>
      <c r="K15" s="19">
        <v>43435</v>
      </c>
      <c r="L15" s="20">
        <v>1388</v>
      </c>
    </row>
    <row r="16" spans="1:16" ht="15.75" customHeight="1" x14ac:dyDescent="0.35">
      <c r="A16" s="21" t="s">
        <v>326</v>
      </c>
      <c r="B16" s="20">
        <v>1420</v>
      </c>
      <c r="C16" s="1"/>
      <c r="D16" s="1"/>
      <c r="E16" s="1"/>
      <c r="F16" s="21" t="s">
        <v>326</v>
      </c>
      <c r="G16" s="20">
        <v>1530</v>
      </c>
      <c r="H16" s="1"/>
      <c r="I16" s="1"/>
      <c r="J16" s="1"/>
      <c r="K16" s="21" t="s">
        <v>326</v>
      </c>
      <c r="L16" s="20">
        <v>1540</v>
      </c>
    </row>
    <row r="17" spans="1:12" ht="15.75" customHeight="1" x14ac:dyDescent="0.35">
      <c r="A17" s="21" t="s">
        <v>327</v>
      </c>
      <c r="B17" s="20">
        <v>1339</v>
      </c>
      <c r="C17" s="1"/>
      <c r="D17" s="1"/>
      <c r="E17" s="1"/>
      <c r="F17" s="21" t="s">
        <v>327</v>
      </c>
      <c r="G17" s="20">
        <v>1574</v>
      </c>
      <c r="H17" s="1"/>
      <c r="I17" s="1"/>
      <c r="J17" s="1"/>
      <c r="K17" s="21" t="s">
        <v>327</v>
      </c>
      <c r="L17" s="20">
        <v>1556</v>
      </c>
    </row>
    <row r="18" spans="1:12" ht="15.75" customHeight="1" x14ac:dyDescent="0.35">
      <c r="A18" s="21" t="s">
        <v>328</v>
      </c>
      <c r="B18" s="20">
        <v>1356</v>
      </c>
      <c r="C18" s="1"/>
      <c r="D18" s="1"/>
      <c r="E18" s="1"/>
      <c r="F18" s="21" t="s">
        <v>328</v>
      </c>
      <c r="G18" s="20">
        <v>1589</v>
      </c>
      <c r="H18" s="1"/>
      <c r="I18" s="1"/>
      <c r="J18" s="1"/>
      <c r="K18" s="21" t="s">
        <v>328</v>
      </c>
      <c r="L18" s="20">
        <v>1550</v>
      </c>
    </row>
    <row r="19" spans="1:12" ht="15.75" customHeight="1" x14ac:dyDescent="0.35">
      <c r="A19" s="21" t="s">
        <v>329</v>
      </c>
      <c r="B19" s="20">
        <v>1261</v>
      </c>
      <c r="C19" s="1"/>
      <c r="D19" s="1"/>
      <c r="E19" s="1"/>
      <c r="F19" s="21" t="s">
        <v>329</v>
      </c>
      <c r="G19" s="20">
        <v>1274</v>
      </c>
      <c r="H19" s="1"/>
      <c r="I19" s="1"/>
      <c r="J19" s="1"/>
      <c r="K19" s="21" t="s">
        <v>329</v>
      </c>
      <c r="L19" s="20">
        <v>1274</v>
      </c>
    </row>
    <row r="20" spans="1:12" ht="15.75" customHeight="1" x14ac:dyDescent="0.35">
      <c r="A20" s="21" t="s">
        <v>330</v>
      </c>
      <c r="B20" s="20">
        <v>1274</v>
      </c>
      <c r="C20" s="1"/>
      <c r="D20" s="1"/>
      <c r="E20" s="1"/>
      <c r="F20" s="21" t="s">
        <v>330</v>
      </c>
      <c r="G20" s="20">
        <v>1463</v>
      </c>
      <c r="H20" s="1"/>
      <c r="I20" s="1"/>
      <c r="J20" s="1"/>
      <c r="K20" s="21" t="s">
        <v>330</v>
      </c>
      <c r="L20" s="20">
        <v>1402</v>
      </c>
    </row>
    <row r="21" spans="1:12" ht="15.5" x14ac:dyDescent="0.35">
      <c r="A21" s="21" t="s">
        <v>331</v>
      </c>
      <c r="B21" s="20">
        <v>1355</v>
      </c>
      <c r="C21" s="1"/>
      <c r="D21" s="1"/>
      <c r="E21" s="1"/>
      <c r="F21" s="21" t="s">
        <v>331</v>
      </c>
      <c r="G21" s="20">
        <v>1290</v>
      </c>
      <c r="H21" s="1"/>
      <c r="I21" s="1"/>
      <c r="J21" s="1"/>
      <c r="K21" s="21" t="s">
        <v>331</v>
      </c>
      <c r="L21" s="20">
        <v>1552</v>
      </c>
    </row>
    <row r="22" spans="1:12" ht="15.5" x14ac:dyDescent="0.35">
      <c r="A22" s="21" t="s">
        <v>332</v>
      </c>
      <c r="B22" s="20">
        <v>1239</v>
      </c>
      <c r="C22" s="1"/>
      <c r="D22" s="1"/>
      <c r="E22" s="1"/>
      <c r="F22" s="21" t="s">
        <v>332</v>
      </c>
      <c r="G22" s="20">
        <v>1408</v>
      </c>
      <c r="H22" s="1"/>
      <c r="I22" s="1"/>
      <c r="J22" s="1"/>
      <c r="K22" s="21" t="s">
        <v>332</v>
      </c>
      <c r="L22" s="20">
        <v>1439</v>
      </c>
    </row>
    <row r="23" spans="1:12" ht="15.5" x14ac:dyDescent="0.35">
      <c r="A23" s="21" t="s">
        <v>333</v>
      </c>
      <c r="B23" s="20">
        <v>1531</v>
      </c>
      <c r="C23" s="1"/>
      <c r="D23" s="1"/>
      <c r="E23" s="1"/>
      <c r="F23" s="21" t="s">
        <v>333</v>
      </c>
      <c r="G23" s="20">
        <v>1517</v>
      </c>
      <c r="H23" s="1"/>
      <c r="I23" s="1"/>
      <c r="J23" s="1"/>
      <c r="K23" s="21" t="s">
        <v>333</v>
      </c>
      <c r="L23" s="20">
        <v>1341</v>
      </c>
    </row>
    <row r="24" spans="1:12" ht="15.5" x14ac:dyDescent="0.35">
      <c r="A24" s="21" t="s">
        <v>334</v>
      </c>
      <c r="B24" s="20">
        <v>1210</v>
      </c>
      <c r="C24" s="1"/>
      <c r="D24" s="1"/>
      <c r="E24" s="1"/>
      <c r="F24" s="21" t="s">
        <v>334</v>
      </c>
      <c r="G24" s="20">
        <v>1493</v>
      </c>
      <c r="H24" s="1"/>
      <c r="I24" s="1"/>
      <c r="J24" s="1"/>
      <c r="K24" s="21" t="s">
        <v>334</v>
      </c>
      <c r="L24" s="20">
        <v>1203</v>
      </c>
    </row>
    <row r="25" spans="1:12" ht="15.5" x14ac:dyDescent="0.35">
      <c r="A25" s="21" t="s">
        <v>335</v>
      </c>
      <c r="B25" s="20">
        <v>1572</v>
      </c>
      <c r="C25" s="1"/>
      <c r="D25" s="1"/>
      <c r="E25" s="1"/>
      <c r="F25" s="21" t="s">
        <v>335</v>
      </c>
      <c r="G25" s="20">
        <v>1204</v>
      </c>
      <c r="H25" s="1"/>
      <c r="I25" s="1"/>
      <c r="J25" s="1"/>
      <c r="K25" s="21" t="s">
        <v>335</v>
      </c>
      <c r="L25" s="20">
        <v>1410</v>
      </c>
    </row>
    <row r="26" spans="1:12" ht="15.5" x14ac:dyDescent="0.35">
      <c r="A26" s="21" t="s">
        <v>336</v>
      </c>
      <c r="B26" s="20">
        <v>1316</v>
      </c>
      <c r="C26" s="1"/>
      <c r="D26" s="1"/>
      <c r="E26" s="1"/>
      <c r="F26" s="21" t="s">
        <v>336</v>
      </c>
      <c r="G26" s="20">
        <v>1527</v>
      </c>
      <c r="H26" s="1"/>
      <c r="I26" s="1"/>
      <c r="J26" s="1"/>
      <c r="K26" s="21" t="s">
        <v>336</v>
      </c>
      <c r="L26" s="20">
        <v>1339</v>
      </c>
    </row>
    <row r="27" spans="1:12" ht="15.5" x14ac:dyDescent="0.35">
      <c r="A27" s="21" t="s">
        <v>337</v>
      </c>
      <c r="B27" s="20">
        <v>1391</v>
      </c>
      <c r="C27" s="1"/>
      <c r="D27" s="1"/>
      <c r="E27" s="1"/>
      <c r="F27" s="21" t="s">
        <v>337</v>
      </c>
      <c r="G27" s="20">
        <v>1564</v>
      </c>
      <c r="H27" s="1"/>
      <c r="I27" s="1"/>
      <c r="J27" s="1"/>
      <c r="K27" s="21" t="s">
        <v>337</v>
      </c>
      <c r="L27" s="20">
        <v>1292</v>
      </c>
    </row>
    <row r="28" spans="1:12" ht="15.5" x14ac:dyDescent="0.35">
      <c r="A28" s="21" t="s">
        <v>338</v>
      </c>
      <c r="B28" s="20">
        <v>1427</v>
      </c>
      <c r="C28" s="1"/>
      <c r="D28" s="1"/>
      <c r="E28" s="1"/>
      <c r="F28" s="21" t="s">
        <v>338</v>
      </c>
      <c r="G28" s="20">
        <v>1205</v>
      </c>
      <c r="H28" s="1"/>
      <c r="I28" s="1"/>
      <c r="J28" s="1"/>
      <c r="K28" s="21" t="s">
        <v>338</v>
      </c>
      <c r="L28" s="20">
        <v>1282</v>
      </c>
    </row>
    <row r="29" spans="1:12" ht="15.5" x14ac:dyDescent="0.35">
      <c r="A29" s="21" t="s">
        <v>339</v>
      </c>
      <c r="B29" s="20">
        <v>1273</v>
      </c>
      <c r="C29" s="1"/>
      <c r="D29" s="1"/>
      <c r="E29" s="1"/>
      <c r="F29" s="21" t="s">
        <v>339</v>
      </c>
      <c r="G29" s="20">
        <v>1258</v>
      </c>
      <c r="H29" s="1"/>
      <c r="I29" s="1"/>
      <c r="J29" s="1"/>
      <c r="K29" s="21" t="s">
        <v>339</v>
      </c>
      <c r="L29" s="20">
        <v>1561</v>
      </c>
    </row>
    <row r="30" spans="1:12" ht="15.5" x14ac:dyDescent="0.35">
      <c r="A30" s="21" t="s">
        <v>340</v>
      </c>
      <c r="B30" s="20">
        <v>1330</v>
      </c>
      <c r="C30" s="1"/>
      <c r="D30" s="1"/>
      <c r="E30" s="1"/>
      <c r="F30" s="21" t="s">
        <v>340</v>
      </c>
      <c r="G30" s="20">
        <v>1478</v>
      </c>
      <c r="H30" s="1"/>
      <c r="I30" s="1"/>
      <c r="J30" s="1"/>
      <c r="K30" s="21" t="s">
        <v>340</v>
      </c>
      <c r="L30" s="20">
        <v>1306</v>
      </c>
    </row>
    <row r="31" spans="1:12" ht="15.5" x14ac:dyDescent="0.35">
      <c r="A31" s="21" t="s">
        <v>341</v>
      </c>
      <c r="B31" s="20">
        <v>1399</v>
      </c>
      <c r="C31" s="1"/>
      <c r="D31" s="1"/>
      <c r="E31" s="1"/>
      <c r="F31" s="21" t="s">
        <v>341</v>
      </c>
      <c r="G31" s="20">
        <v>1469</v>
      </c>
      <c r="H31" s="1"/>
      <c r="I31" s="1"/>
      <c r="J31" s="1"/>
      <c r="K31" s="21" t="s">
        <v>341</v>
      </c>
      <c r="L31" s="20">
        <v>1506</v>
      </c>
    </row>
    <row r="32" spans="1:12" ht="15.5" x14ac:dyDescent="0.35">
      <c r="A32" s="21" t="s">
        <v>342</v>
      </c>
      <c r="B32" s="20">
        <v>1363</v>
      </c>
      <c r="C32" s="1"/>
      <c r="D32" s="1"/>
      <c r="E32" s="1"/>
      <c r="F32" s="21" t="s">
        <v>342</v>
      </c>
      <c r="G32" s="20">
        <v>1266</v>
      </c>
      <c r="H32" s="1"/>
      <c r="I32" s="1"/>
      <c r="J32" s="1"/>
      <c r="K32" s="21" t="s">
        <v>342</v>
      </c>
      <c r="L32" s="20">
        <v>1591</v>
      </c>
    </row>
    <row r="33" spans="1:12" ht="15.5" x14ac:dyDescent="0.35">
      <c r="A33" s="21" t="s">
        <v>343</v>
      </c>
      <c r="B33" s="20">
        <v>1449</v>
      </c>
      <c r="C33" s="1"/>
      <c r="D33" s="1"/>
      <c r="E33" s="1"/>
      <c r="F33" s="21" t="s">
        <v>343</v>
      </c>
      <c r="G33" s="20">
        <v>1471</v>
      </c>
      <c r="H33" s="1"/>
      <c r="I33" s="1"/>
      <c r="J33" s="1"/>
      <c r="K33" s="21" t="s">
        <v>343</v>
      </c>
      <c r="L33" s="20">
        <v>1200</v>
      </c>
    </row>
    <row r="34" spans="1:12" ht="15.5" x14ac:dyDescent="0.35">
      <c r="A34" s="21" t="s">
        <v>344</v>
      </c>
      <c r="B34" s="20">
        <v>1529</v>
      </c>
      <c r="C34" s="1"/>
      <c r="D34" s="1"/>
      <c r="E34" s="1"/>
      <c r="F34" s="21" t="s">
        <v>344</v>
      </c>
      <c r="G34" s="20">
        <v>1281</v>
      </c>
      <c r="H34" s="1"/>
      <c r="I34" s="1"/>
      <c r="J34" s="1"/>
      <c r="K34" s="21" t="s">
        <v>344</v>
      </c>
      <c r="L34" s="20">
        <v>1336</v>
      </c>
    </row>
    <row r="35" spans="1:12" ht="15.5" x14ac:dyDescent="0.35">
      <c r="A35" s="19">
        <v>43102</v>
      </c>
      <c r="B35" s="20">
        <v>1493</v>
      </c>
      <c r="C35" s="1"/>
      <c r="D35" s="1"/>
      <c r="E35" s="1"/>
      <c r="F35" s="19">
        <v>43102</v>
      </c>
      <c r="G35" s="20">
        <v>1521</v>
      </c>
      <c r="H35" s="1"/>
      <c r="I35" s="1"/>
      <c r="J35" s="1"/>
      <c r="K35" s="19">
        <v>43102</v>
      </c>
      <c r="L35" s="20">
        <v>1527</v>
      </c>
    </row>
    <row r="36" spans="1:12" ht="15.5" x14ac:dyDescent="0.35">
      <c r="A36" s="19">
        <v>43133</v>
      </c>
      <c r="B36" s="20">
        <v>1316</v>
      </c>
      <c r="C36" s="1"/>
      <c r="D36" s="1"/>
      <c r="E36" s="1"/>
      <c r="F36" s="19">
        <v>43133</v>
      </c>
      <c r="G36" s="20">
        <v>1433</v>
      </c>
      <c r="H36" s="1"/>
      <c r="I36" s="1"/>
      <c r="J36" s="1"/>
      <c r="K36" s="19">
        <v>43133</v>
      </c>
      <c r="L36" s="20">
        <v>1622</v>
      </c>
    </row>
    <row r="37" spans="1:12" ht="15.5" x14ac:dyDescent="0.35">
      <c r="A37" s="19">
        <v>43161</v>
      </c>
      <c r="B37" s="20">
        <v>1518</v>
      </c>
      <c r="C37" s="1"/>
      <c r="D37" s="1"/>
      <c r="E37" s="1"/>
      <c r="F37" s="19">
        <v>43161</v>
      </c>
      <c r="G37" s="20">
        <v>1228</v>
      </c>
      <c r="H37" s="1"/>
      <c r="I37" s="1"/>
      <c r="J37" s="1"/>
      <c r="K37" s="19">
        <v>43161</v>
      </c>
      <c r="L37" s="20">
        <v>1384</v>
      </c>
    </row>
    <row r="38" spans="1:12" ht="15.5" x14ac:dyDescent="0.35">
      <c r="A38" s="19">
        <v>43192</v>
      </c>
      <c r="B38" s="20">
        <v>1508</v>
      </c>
      <c r="C38" s="1"/>
      <c r="D38" s="1"/>
      <c r="E38" s="1"/>
      <c r="F38" s="19">
        <v>43192</v>
      </c>
      <c r="G38" s="20">
        <v>1532</v>
      </c>
      <c r="H38" s="1"/>
      <c r="I38" s="1"/>
      <c r="J38" s="1"/>
      <c r="K38" s="19">
        <v>43192</v>
      </c>
      <c r="L38" s="20">
        <v>1572</v>
      </c>
    </row>
    <row r="39" spans="1:12" ht="15.5" x14ac:dyDescent="0.35">
      <c r="A39" s="19">
        <v>43222</v>
      </c>
      <c r="B39" s="20">
        <v>1244</v>
      </c>
      <c r="C39" s="1"/>
      <c r="D39" s="1"/>
      <c r="E39" s="1"/>
      <c r="F39" s="19">
        <v>43222</v>
      </c>
      <c r="G39" s="20">
        <v>1493</v>
      </c>
      <c r="H39" s="1"/>
      <c r="I39" s="1"/>
      <c r="J39" s="1"/>
      <c r="K39" s="19">
        <v>43222</v>
      </c>
      <c r="L39" s="20">
        <v>1283</v>
      </c>
    </row>
    <row r="40" spans="1:12" ht="15.5" x14ac:dyDescent="0.35">
      <c r="A40" s="19">
        <v>43253</v>
      </c>
      <c r="B40" s="20">
        <v>1478</v>
      </c>
      <c r="C40" s="1"/>
      <c r="D40" s="1"/>
      <c r="E40" s="1"/>
      <c r="F40" s="19">
        <v>43253</v>
      </c>
      <c r="G40" s="20">
        <v>1434</v>
      </c>
      <c r="H40" s="1"/>
      <c r="I40" s="1"/>
      <c r="J40" s="1"/>
      <c r="K40" s="19">
        <v>43253</v>
      </c>
      <c r="L40" s="20">
        <v>1245</v>
      </c>
    </row>
    <row r="41" spans="1:12" ht="15.5" x14ac:dyDescent="0.35">
      <c r="A41" s="19">
        <v>43283</v>
      </c>
      <c r="B41" s="20">
        <v>1312</v>
      </c>
      <c r="C41" s="1"/>
      <c r="D41" s="1"/>
      <c r="E41" s="1"/>
      <c r="F41" s="19">
        <v>43283</v>
      </c>
      <c r="G41" s="20">
        <v>1423</v>
      </c>
      <c r="H41" s="1"/>
      <c r="I41" s="1"/>
      <c r="J41" s="1"/>
      <c r="K41" s="19">
        <v>43283</v>
      </c>
      <c r="L41" s="20">
        <v>1327</v>
      </c>
    </row>
    <row r="42" spans="1:12" ht="15.5" x14ac:dyDescent="0.35">
      <c r="A42" s="19">
        <v>43314</v>
      </c>
      <c r="B42" s="20">
        <v>1430</v>
      </c>
      <c r="C42" s="1"/>
      <c r="D42" s="1"/>
      <c r="E42" s="1"/>
      <c r="F42" s="19">
        <v>43314</v>
      </c>
      <c r="G42" s="20">
        <v>1384</v>
      </c>
      <c r="H42" s="1"/>
      <c r="I42" s="1"/>
      <c r="J42" s="1"/>
      <c r="K42" s="19">
        <v>43314</v>
      </c>
      <c r="L42" s="20">
        <v>1322</v>
      </c>
    </row>
    <row r="43" spans="1:12" ht="15.5" x14ac:dyDescent="0.35">
      <c r="A43" s="19">
        <v>43345</v>
      </c>
      <c r="B43" s="20">
        <v>1351</v>
      </c>
      <c r="C43" s="1"/>
      <c r="D43" s="1"/>
      <c r="E43" s="1"/>
      <c r="F43" s="19">
        <v>43345</v>
      </c>
      <c r="G43" s="20">
        <v>1333</v>
      </c>
      <c r="H43" s="1"/>
      <c r="I43" s="1"/>
      <c r="J43" s="1"/>
      <c r="K43" s="19">
        <v>43345</v>
      </c>
      <c r="L43" s="20">
        <v>1324</v>
      </c>
    </row>
    <row r="44" spans="1:12" ht="15.5" x14ac:dyDescent="0.35">
      <c r="A44" s="19">
        <v>43375</v>
      </c>
      <c r="B44" s="20">
        <v>1274</v>
      </c>
      <c r="C44" s="1"/>
      <c r="D44" s="1"/>
      <c r="E44" s="1"/>
      <c r="F44" s="19">
        <v>43375</v>
      </c>
      <c r="G44" s="20">
        <v>1499</v>
      </c>
      <c r="H44" s="1"/>
      <c r="I44" s="1"/>
      <c r="J44" s="1"/>
      <c r="K44" s="19">
        <v>43375</v>
      </c>
      <c r="L44" s="20">
        <v>1568</v>
      </c>
    </row>
    <row r="45" spans="1:12" ht="15.5" x14ac:dyDescent="0.35">
      <c r="A45" s="19">
        <v>43406</v>
      </c>
      <c r="B45" s="20">
        <v>1362</v>
      </c>
      <c r="C45" s="1"/>
      <c r="D45" s="1"/>
      <c r="E45" s="1"/>
      <c r="F45" s="19">
        <v>43406</v>
      </c>
      <c r="G45" s="20">
        <v>1249</v>
      </c>
      <c r="H45" s="1"/>
      <c r="I45" s="1"/>
      <c r="J45" s="1"/>
      <c r="K45" s="19">
        <v>43406</v>
      </c>
      <c r="L45" s="20">
        <v>1550</v>
      </c>
    </row>
    <row r="46" spans="1:12" ht="15.5" x14ac:dyDescent="0.35">
      <c r="A46" s="19">
        <v>43436</v>
      </c>
      <c r="B46" s="20">
        <v>1362</v>
      </c>
      <c r="C46" s="1"/>
      <c r="D46" s="1"/>
      <c r="E46" s="1"/>
      <c r="F46" s="19">
        <v>43436</v>
      </c>
      <c r="G46" s="20">
        <v>1308</v>
      </c>
      <c r="H46" s="1"/>
      <c r="I46" s="1"/>
      <c r="J46" s="1"/>
      <c r="K46" s="19">
        <v>43436</v>
      </c>
      <c r="L46" s="20">
        <v>1489</v>
      </c>
    </row>
    <row r="47" spans="1:12" ht="15.5" x14ac:dyDescent="0.35">
      <c r="A47" s="21" t="s">
        <v>345</v>
      </c>
      <c r="B47" s="20">
        <v>1334</v>
      </c>
      <c r="C47" s="1"/>
      <c r="D47" s="1"/>
      <c r="E47" s="1"/>
      <c r="F47" s="21" t="s">
        <v>345</v>
      </c>
      <c r="G47" s="20">
        <v>1351</v>
      </c>
      <c r="H47" s="1"/>
      <c r="I47" s="1"/>
      <c r="J47" s="1"/>
      <c r="K47" s="21" t="s">
        <v>345</v>
      </c>
      <c r="L47" s="20">
        <v>1503</v>
      </c>
    </row>
    <row r="48" spans="1:12" ht="15.5" x14ac:dyDescent="0.35">
      <c r="A48" s="21" t="s">
        <v>346</v>
      </c>
      <c r="B48" s="20">
        <v>1271</v>
      </c>
      <c r="C48" s="1"/>
      <c r="D48" s="1"/>
      <c r="E48" s="1"/>
      <c r="F48" s="21" t="s">
        <v>346</v>
      </c>
      <c r="G48" s="20">
        <v>1229</v>
      </c>
      <c r="H48" s="1"/>
      <c r="I48" s="1"/>
      <c r="J48" s="1"/>
      <c r="K48" s="21" t="s">
        <v>346</v>
      </c>
      <c r="L48" s="20">
        <v>1487</v>
      </c>
    </row>
    <row r="49" spans="1:12" ht="15.5" x14ac:dyDescent="0.35">
      <c r="A49" s="21" t="s">
        <v>347</v>
      </c>
      <c r="B49" s="20">
        <v>1529</v>
      </c>
      <c r="C49" s="1"/>
      <c r="D49" s="1"/>
      <c r="E49" s="1"/>
      <c r="F49" s="21" t="s">
        <v>347</v>
      </c>
      <c r="G49" s="20">
        <v>1332</v>
      </c>
      <c r="H49" s="1"/>
      <c r="I49" s="1"/>
      <c r="J49" s="1"/>
      <c r="K49" s="21" t="s">
        <v>347</v>
      </c>
      <c r="L49" s="20">
        <v>1348</v>
      </c>
    </row>
    <row r="50" spans="1:12" ht="15.5" x14ac:dyDescent="0.35">
      <c r="A50" s="21" t="s">
        <v>348</v>
      </c>
      <c r="B50" s="20">
        <v>1389</v>
      </c>
      <c r="C50" s="1"/>
      <c r="D50" s="1"/>
      <c r="E50" s="1"/>
      <c r="F50" s="21" t="s">
        <v>348</v>
      </c>
      <c r="G50" s="20">
        <v>1524</v>
      </c>
      <c r="H50" s="1"/>
      <c r="I50" s="1"/>
      <c r="J50" s="1"/>
      <c r="K50" s="21" t="s">
        <v>348</v>
      </c>
      <c r="L50" s="20">
        <v>1756</v>
      </c>
    </row>
    <row r="51" spans="1:12" ht="15.5" x14ac:dyDescent="0.35">
      <c r="A51" s="21" t="s">
        <v>349</v>
      </c>
      <c r="B51" s="20">
        <v>1261</v>
      </c>
      <c r="C51" s="1"/>
      <c r="D51" s="1"/>
      <c r="E51" s="1"/>
      <c r="F51" s="21" t="s">
        <v>349</v>
      </c>
      <c r="G51" s="20">
        <v>1271</v>
      </c>
      <c r="H51" s="1"/>
      <c r="I51" s="1"/>
      <c r="J51" s="1"/>
      <c r="K51" s="21" t="s">
        <v>349</v>
      </c>
      <c r="L51" s="20">
        <v>1278</v>
      </c>
    </row>
    <row r="52" spans="1:12" ht="15.5" x14ac:dyDescent="0.35">
      <c r="A52" s="21" t="s">
        <v>350</v>
      </c>
      <c r="B52" s="20">
        <v>1562</v>
      </c>
      <c r="C52" s="1"/>
      <c r="D52" s="1"/>
      <c r="E52" s="1"/>
      <c r="F52" s="21" t="s">
        <v>350</v>
      </c>
      <c r="G52" s="20">
        <v>1367</v>
      </c>
      <c r="H52" s="1"/>
      <c r="I52" s="1"/>
      <c r="J52" s="1"/>
      <c r="K52" s="21" t="s">
        <v>350</v>
      </c>
      <c r="L52" s="20">
        <v>1212</v>
      </c>
    </row>
    <row r="53" spans="1:12" ht="15.5" x14ac:dyDescent="0.35">
      <c r="A53" s="21" t="s">
        <v>351</v>
      </c>
      <c r="B53" s="20">
        <v>1239</v>
      </c>
      <c r="C53" s="1"/>
      <c r="D53" s="1"/>
      <c r="E53" s="1"/>
      <c r="F53" s="21" t="s">
        <v>351</v>
      </c>
      <c r="G53" s="20">
        <v>1209</v>
      </c>
      <c r="H53" s="1"/>
      <c r="I53" s="1"/>
      <c r="J53" s="1"/>
      <c r="K53" s="21" t="s">
        <v>351</v>
      </c>
      <c r="L53" s="20">
        <v>1527</v>
      </c>
    </row>
    <row r="54" spans="1:12" ht="15.5" x14ac:dyDescent="0.35">
      <c r="A54" s="21" t="s">
        <v>352</v>
      </c>
      <c r="B54" s="20">
        <v>1420</v>
      </c>
      <c r="C54" s="1"/>
      <c r="D54" s="1"/>
      <c r="E54" s="1"/>
      <c r="F54" s="21" t="s">
        <v>352</v>
      </c>
      <c r="G54" s="20">
        <v>1548</v>
      </c>
      <c r="H54" s="1"/>
      <c r="I54" s="1"/>
      <c r="J54" s="1"/>
      <c r="K54" s="21" t="s">
        <v>352</v>
      </c>
      <c r="L54" s="20">
        <v>1392</v>
      </c>
    </row>
    <row r="55" spans="1:12" ht="15.5" x14ac:dyDescent="0.35">
      <c r="A55" s="21" t="s">
        <v>353</v>
      </c>
      <c r="B55" s="20">
        <v>1270</v>
      </c>
      <c r="C55" s="1"/>
      <c r="D55" s="1"/>
      <c r="E55" s="1"/>
      <c r="F55" s="21" t="s">
        <v>353</v>
      </c>
      <c r="G55" s="20">
        <v>1393</v>
      </c>
      <c r="H55" s="1"/>
      <c r="I55" s="1"/>
      <c r="J55" s="1"/>
      <c r="K55" s="21" t="s">
        <v>353</v>
      </c>
      <c r="L55" s="20">
        <v>1179</v>
      </c>
    </row>
    <row r="56" spans="1:12" ht="15.5" x14ac:dyDescent="0.35">
      <c r="A56" s="21" t="s">
        <v>354</v>
      </c>
      <c r="B56" s="20">
        <v>1596</v>
      </c>
      <c r="C56" s="1"/>
      <c r="D56" s="1"/>
      <c r="E56" s="1"/>
      <c r="F56" s="21" t="s">
        <v>354</v>
      </c>
      <c r="G56" s="20">
        <v>1418</v>
      </c>
      <c r="H56" s="1"/>
      <c r="I56" s="1"/>
      <c r="J56" s="1"/>
      <c r="K56" s="21" t="s">
        <v>354</v>
      </c>
      <c r="L56" s="20">
        <v>1488</v>
      </c>
    </row>
    <row r="57" spans="1:12" ht="15.5" x14ac:dyDescent="0.35">
      <c r="A57" s="21" t="s">
        <v>355</v>
      </c>
      <c r="B57" s="20">
        <v>1279</v>
      </c>
      <c r="C57" s="1"/>
      <c r="D57" s="1"/>
      <c r="E57" s="1"/>
      <c r="F57" s="21" t="s">
        <v>355</v>
      </c>
      <c r="G57" s="20">
        <v>1574</v>
      </c>
      <c r="H57" s="1"/>
      <c r="I57" s="1"/>
      <c r="J57" s="1"/>
      <c r="K57" s="21" t="s">
        <v>355</v>
      </c>
      <c r="L57" s="20">
        <v>1459</v>
      </c>
    </row>
    <row r="58" spans="1:12" ht="15.5" x14ac:dyDescent="0.35">
      <c r="A58" s="21" t="s">
        <v>356</v>
      </c>
      <c r="B58" s="20">
        <v>1439</v>
      </c>
      <c r="C58" s="1"/>
      <c r="D58" s="1"/>
      <c r="E58" s="1"/>
      <c r="F58" s="21" t="s">
        <v>356</v>
      </c>
      <c r="G58" s="20">
        <v>1418</v>
      </c>
      <c r="H58" s="1"/>
      <c r="I58" s="1"/>
      <c r="J58" s="1"/>
      <c r="K58" s="21" t="s">
        <v>356</v>
      </c>
      <c r="L58" s="20">
        <v>1409</v>
      </c>
    </row>
    <row r="59" spans="1:12" ht="15.5" x14ac:dyDescent="0.35">
      <c r="A59" s="21" t="s">
        <v>357</v>
      </c>
      <c r="B59" s="20">
        <v>1503</v>
      </c>
      <c r="C59" s="1"/>
      <c r="D59" s="1"/>
      <c r="E59" s="1"/>
      <c r="F59" s="21" t="s">
        <v>357</v>
      </c>
      <c r="G59" s="20">
        <v>1372</v>
      </c>
      <c r="H59" s="1"/>
      <c r="I59" s="1"/>
      <c r="J59" s="1"/>
      <c r="K59" s="21" t="s">
        <v>357</v>
      </c>
      <c r="L59" s="20">
        <v>1584</v>
      </c>
    </row>
    <row r="60" spans="1:12" ht="15.5" x14ac:dyDescent="0.35">
      <c r="A60" s="21" t="s">
        <v>358</v>
      </c>
      <c r="B60" s="20">
        <v>1492</v>
      </c>
      <c r="C60" s="1"/>
      <c r="D60" s="1"/>
      <c r="E60" s="1"/>
      <c r="F60" s="21" t="s">
        <v>358</v>
      </c>
      <c r="G60" s="20">
        <v>1315</v>
      </c>
      <c r="H60" s="1"/>
      <c r="I60" s="1"/>
      <c r="J60" s="1"/>
      <c r="K60" s="21" t="s">
        <v>358</v>
      </c>
      <c r="L60" s="20">
        <v>1341</v>
      </c>
    </row>
    <row r="61" spans="1:12" ht="15.5" x14ac:dyDescent="0.35">
      <c r="A61" s="21" t="s">
        <v>359</v>
      </c>
      <c r="B61" s="20">
        <v>1509</v>
      </c>
      <c r="C61" s="1"/>
      <c r="D61" s="1"/>
      <c r="E61" s="1"/>
      <c r="F61" s="21" t="s">
        <v>359</v>
      </c>
      <c r="G61" s="20">
        <v>1309</v>
      </c>
      <c r="H61" s="1"/>
      <c r="I61" s="1"/>
      <c r="J61" s="1"/>
      <c r="K61" s="21" t="s">
        <v>359</v>
      </c>
      <c r="L61" s="20">
        <v>1085</v>
      </c>
    </row>
    <row r="62" spans="1:12" ht="15.5" x14ac:dyDescent="0.35">
      <c r="A62" s="21" t="s">
        <v>360</v>
      </c>
      <c r="B62" s="20">
        <v>1466</v>
      </c>
      <c r="C62" s="1"/>
      <c r="D62" s="1"/>
      <c r="E62" s="1"/>
      <c r="F62" s="21" t="s">
        <v>360</v>
      </c>
      <c r="G62" s="20">
        <v>1499</v>
      </c>
      <c r="H62" s="1"/>
      <c r="I62" s="1"/>
      <c r="J62" s="1"/>
      <c r="K62" s="21" t="s">
        <v>360</v>
      </c>
      <c r="L62" s="20">
        <v>1510</v>
      </c>
    </row>
    <row r="63" spans="1:12" ht="15.5" x14ac:dyDescent="0.35">
      <c r="A63" s="19">
        <v>43103</v>
      </c>
      <c r="B63" s="20">
        <v>1354</v>
      </c>
      <c r="C63" s="1"/>
      <c r="D63" s="1"/>
      <c r="E63" s="1"/>
      <c r="F63" s="19">
        <v>43103</v>
      </c>
      <c r="G63" s="20">
        <v>1507</v>
      </c>
      <c r="H63" s="1"/>
      <c r="I63" s="1"/>
      <c r="J63" s="1"/>
      <c r="K63" s="19">
        <v>43103</v>
      </c>
      <c r="L63" s="20">
        <v>1315</v>
      </c>
    </row>
    <row r="64" spans="1:12" ht="15.5" x14ac:dyDescent="0.35">
      <c r="A64" s="19">
        <v>43134</v>
      </c>
      <c r="B64" s="20">
        <v>1549</v>
      </c>
      <c r="C64" s="1"/>
      <c r="D64" s="1"/>
      <c r="E64" s="1"/>
      <c r="F64" s="19">
        <v>43134</v>
      </c>
      <c r="G64" s="20">
        <v>1369</v>
      </c>
      <c r="H64" s="1"/>
      <c r="I64" s="1"/>
      <c r="J64" s="1"/>
      <c r="K64" s="19">
        <v>43134</v>
      </c>
      <c r="L64" s="20">
        <v>1401</v>
      </c>
    </row>
    <row r="65" spans="1:12" ht="15.5" x14ac:dyDescent="0.35">
      <c r="A65" s="19">
        <v>43162</v>
      </c>
      <c r="B65" s="20">
        <v>1419</v>
      </c>
      <c r="C65" s="1"/>
      <c r="D65" s="1"/>
      <c r="E65" s="1"/>
      <c r="F65" s="19">
        <v>43162</v>
      </c>
      <c r="G65" s="20">
        <v>1383</v>
      </c>
      <c r="H65" s="1"/>
      <c r="I65" s="1"/>
      <c r="J65" s="1"/>
      <c r="K65" s="19">
        <v>43162</v>
      </c>
      <c r="L65" s="20">
        <v>1235</v>
      </c>
    </row>
    <row r="66" spans="1:12" ht="15.5" x14ac:dyDescent="0.35">
      <c r="A66" s="19">
        <v>43193</v>
      </c>
      <c r="B66" s="20">
        <v>1457</v>
      </c>
      <c r="C66" s="1"/>
      <c r="D66" s="1"/>
      <c r="E66" s="1"/>
      <c r="F66" s="19">
        <v>43193</v>
      </c>
      <c r="G66" s="20">
        <v>1596</v>
      </c>
      <c r="H66" s="1"/>
      <c r="I66" s="1"/>
      <c r="J66" s="1"/>
      <c r="K66" s="19">
        <v>43193</v>
      </c>
      <c r="L66" s="20">
        <v>1242</v>
      </c>
    </row>
    <row r="67" spans="1:12" ht="15.5" x14ac:dyDescent="0.35">
      <c r="A67" s="19">
        <v>43223</v>
      </c>
      <c r="B67" s="20">
        <v>1443</v>
      </c>
      <c r="C67" s="1"/>
      <c r="D67" s="1"/>
      <c r="E67" s="1"/>
      <c r="F67" s="19">
        <v>43223</v>
      </c>
      <c r="G67" s="20">
        <v>1424</v>
      </c>
      <c r="H67" s="1"/>
      <c r="I67" s="1"/>
      <c r="J67" s="1"/>
      <c r="K67" s="19">
        <v>43223</v>
      </c>
      <c r="L67" s="20">
        <v>1346</v>
      </c>
    </row>
    <row r="68" spans="1:12" ht="15.5" x14ac:dyDescent="0.35">
      <c r="A68" s="19">
        <v>43254</v>
      </c>
      <c r="B68" s="20">
        <v>1361</v>
      </c>
      <c r="C68" s="1"/>
      <c r="D68" s="1"/>
      <c r="E68" s="1"/>
      <c r="F68" s="19">
        <v>43254</v>
      </c>
      <c r="G68" s="20">
        <v>1367</v>
      </c>
      <c r="H68" s="1"/>
      <c r="I68" s="1"/>
      <c r="J68" s="1"/>
      <c r="K68" s="19">
        <v>43254</v>
      </c>
      <c r="L68" s="20">
        <v>1584</v>
      </c>
    </row>
    <row r="69" spans="1:12" ht="15.5" x14ac:dyDescent="0.35">
      <c r="A69" s="19">
        <v>43284</v>
      </c>
      <c r="B69" s="20">
        <v>1332</v>
      </c>
      <c r="C69" s="1"/>
      <c r="D69" s="1"/>
      <c r="E69" s="1"/>
      <c r="F69" s="19">
        <v>43284</v>
      </c>
      <c r="G69" s="20">
        <v>1428</v>
      </c>
      <c r="H69" s="1"/>
      <c r="I69" s="1"/>
      <c r="J69" s="1"/>
      <c r="K69" s="19">
        <v>43284</v>
      </c>
      <c r="L69" s="20">
        <v>1379</v>
      </c>
    </row>
    <row r="70" spans="1:12" ht="15.5" x14ac:dyDescent="0.35">
      <c r="A70" s="19">
        <v>43315</v>
      </c>
      <c r="B70" s="20">
        <v>1533</v>
      </c>
      <c r="C70" s="1"/>
      <c r="D70" s="1"/>
      <c r="E70" s="1"/>
      <c r="F70" s="19">
        <v>43315</v>
      </c>
      <c r="G70" s="20">
        <v>1206</v>
      </c>
      <c r="H70" s="1"/>
      <c r="I70" s="1"/>
      <c r="J70" s="1"/>
      <c r="K70" s="19">
        <v>43315</v>
      </c>
      <c r="L70" s="20">
        <v>1524</v>
      </c>
    </row>
    <row r="71" spans="1:12" ht="15.5" x14ac:dyDescent="0.35">
      <c r="A71" s="19">
        <v>43346</v>
      </c>
      <c r="B71" s="20">
        <v>1328</v>
      </c>
      <c r="C71" s="1"/>
      <c r="D71" s="1"/>
      <c r="E71" s="1"/>
      <c r="F71" s="19">
        <v>43346</v>
      </c>
      <c r="G71" s="20">
        <v>1548</v>
      </c>
      <c r="H71" s="1"/>
      <c r="I71" s="1"/>
      <c r="J71" s="1"/>
      <c r="K71" s="19">
        <v>43346</v>
      </c>
      <c r="L71" s="20">
        <v>1460</v>
      </c>
    </row>
    <row r="72" spans="1:12" ht="15.5" x14ac:dyDescent="0.35">
      <c r="A72" s="19">
        <v>43376</v>
      </c>
      <c r="B72" s="20">
        <v>1557</v>
      </c>
      <c r="C72" s="1"/>
      <c r="D72" s="1"/>
      <c r="E72" s="1"/>
      <c r="F72" s="19">
        <v>43376</v>
      </c>
      <c r="G72" s="20">
        <v>1422</v>
      </c>
      <c r="H72" s="1"/>
      <c r="I72" s="1"/>
      <c r="J72" s="1"/>
      <c r="K72" s="19">
        <v>43376</v>
      </c>
      <c r="L72" s="20">
        <v>1495</v>
      </c>
    </row>
    <row r="73" spans="1:12" ht="15.5" x14ac:dyDescent="0.35">
      <c r="A73" s="19">
        <v>43407</v>
      </c>
      <c r="B73" s="20">
        <v>1440</v>
      </c>
      <c r="C73" s="1"/>
      <c r="D73" s="1"/>
      <c r="E73" s="1"/>
      <c r="F73" s="19">
        <v>43407</v>
      </c>
      <c r="G73" s="20">
        <v>1518</v>
      </c>
      <c r="H73" s="1"/>
      <c r="I73" s="1"/>
      <c r="J73" s="1"/>
      <c r="K73" s="19">
        <v>43407</v>
      </c>
      <c r="L73" s="20">
        <v>1280</v>
      </c>
    </row>
    <row r="74" spans="1:12" ht="15.5" x14ac:dyDescent="0.35">
      <c r="A74" s="19">
        <v>43437</v>
      </c>
      <c r="B74" s="20">
        <v>1482</v>
      </c>
      <c r="C74" s="1"/>
      <c r="D74" s="1"/>
      <c r="E74" s="1"/>
      <c r="F74" s="19">
        <v>43437</v>
      </c>
      <c r="G74" s="20">
        <v>1286</v>
      </c>
      <c r="H74" s="1"/>
      <c r="I74" s="1"/>
      <c r="J74" s="1"/>
      <c r="K74" s="19">
        <v>43437</v>
      </c>
      <c r="L74" s="20">
        <v>1563</v>
      </c>
    </row>
    <row r="75" spans="1:12" ht="15.5" x14ac:dyDescent="0.35">
      <c r="A75" s="21" t="s">
        <v>361</v>
      </c>
      <c r="B75" s="20">
        <v>1303</v>
      </c>
      <c r="C75" s="1"/>
      <c r="D75" s="1"/>
      <c r="E75" s="1"/>
      <c r="F75" s="21" t="s">
        <v>361</v>
      </c>
      <c r="G75" s="20">
        <v>1566</v>
      </c>
      <c r="H75" s="1"/>
      <c r="I75" s="1"/>
      <c r="J75" s="1"/>
      <c r="K75" s="21" t="s">
        <v>361</v>
      </c>
      <c r="L75" s="20">
        <v>1187</v>
      </c>
    </row>
    <row r="76" spans="1:12" ht="15.5" x14ac:dyDescent="0.35">
      <c r="A76" s="21" t="s">
        <v>362</v>
      </c>
      <c r="B76" s="20">
        <v>1595</v>
      </c>
      <c r="C76" s="1"/>
      <c r="D76" s="1"/>
      <c r="E76" s="1"/>
      <c r="F76" s="21" t="s">
        <v>362</v>
      </c>
      <c r="G76" s="20">
        <v>1313</v>
      </c>
      <c r="H76" s="1"/>
      <c r="I76" s="1"/>
      <c r="J76" s="1"/>
      <c r="K76" s="21" t="s">
        <v>362</v>
      </c>
      <c r="L76" s="20">
        <v>1292</v>
      </c>
    </row>
    <row r="77" spans="1:12" ht="15.5" x14ac:dyDescent="0.35">
      <c r="A77" s="21" t="s">
        <v>363</v>
      </c>
      <c r="B77" s="20">
        <v>1345</v>
      </c>
      <c r="C77" s="1"/>
      <c r="D77" s="1"/>
      <c r="E77" s="1"/>
      <c r="F77" s="21" t="s">
        <v>363</v>
      </c>
      <c r="G77" s="20">
        <v>1537</v>
      </c>
      <c r="H77" s="1"/>
      <c r="I77" s="1"/>
      <c r="J77" s="1"/>
      <c r="K77" s="21" t="s">
        <v>363</v>
      </c>
      <c r="L77" s="20">
        <v>1483</v>
      </c>
    </row>
    <row r="78" spans="1:12" ht="15.5" x14ac:dyDescent="0.35">
      <c r="A78" s="21" t="s">
        <v>364</v>
      </c>
      <c r="B78" s="20">
        <v>1470</v>
      </c>
      <c r="C78" s="1"/>
      <c r="D78" s="1"/>
      <c r="E78" s="1"/>
      <c r="F78" s="21" t="s">
        <v>364</v>
      </c>
      <c r="G78" s="20">
        <v>1313</v>
      </c>
      <c r="H78" s="1"/>
      <c r="I78" s="1"/>
      <c r="J78" s="1"/>
      <c r="K78" s="21" t="s">
        <v>364</v>
      </c>
      <c r="L78" s="20">
        <v>1461</v>
      </c>
    </row>
    <row r="79" spans="1:12" ht="15.5" x14ac:dyDescent="0.35">
      <c r="A79" s="21" t="s">
        <v>365</v>
      </c>
      <c r="B79" s="20">
        <v>1337</v>
      </c>
      <c r="C79" s="1"/>
      <c r="D79" s="1"/>
      <c r="E79" s="1"/>
      <c r="F79" s="21" t="s">
        <v>365</v>
      </c>
      <c r="G79" s="20">
        <v>1466</v>
      </c>
      <c r="H79" s="1"/>
      <c r="I79" s="1"/>
      <c r="J79" s="1"/>
      <c r="K79" s="21" t="s">
        <v>365</v>
      </c>
      <c r="L79" s="20">
        <v>1500</v>
      </c>
    </row>
    <row r="80" spans="1:12" ht="15.5" x14ac:dyDescent="0.35">
      <c r="A80" s="21" t="s">
        <v>366</v>
      </c>
      <c r="B80" s="20">
        <v>1313</v>
      </c>
      <c r="C80" s="1"/>
      <c r="D80" s="1"/>
      <c r="E80" s="1"/>
      <c r="F80" s="21" t="s">
        <v>366</v>
      </c>
      <c r="G80" s="20">
        <v>1584</v>
      </c>
      <c r="H80" s="1"/>
      <c r="I80" s="1"/>
      <c r="J80" s="1"/>
      <c r="K80" s="21" t="s">
        <v>366</v>
      </c>
      <c r="L80" s="20">
        <v>1327</v>
      </c>
    </row>
    <row r="81" spans="1:12" ht="15.5" x14ac:dyDescent="0.35">
      <c r="A81" s="21" t="s">
        <v>367</v>
      </c>
      <c r="B81" s="20">
        <v>1247</v>
      </c>
      <c r="C81" s="1"/>
      <c r="D81" s="1"/>
      <c r="E81" s="1"/>
      <c r="F81" s="21" t="s">
        <v>367</v>
      </c>
      <c r="G81" s="20">
        <v>1376</v>
      </c>
      <c r="H81" s="1"/>
      <c r="I81" s="1"/>
      <c r="J81" s="1"/>
      <c r="K81" s="21" t="s">
        <v>367</v>
      </c>
      <c r="L81" s="20">
        <v>1469</v>
      </c>
    </row>
    <row r="82" spans="1:12" ht="15.5" x14ac:dyDescent="0.35">
      <c r="A82" s="21" t="s">
        <v>368</v>
      </c>
      <c r="B82" s="20">
        <v>1553</v>
      </c>
      <c r="C82" s="1"/>
      <c r="D82" s="1"/>
      <c r="E82" s="1"/>
      <c r="F82" s="21" t="s">
        <v>368</v>
      </c>
      <c r="G82" s="20">
        <v>1545</v>
      </c>
      <c r="H82" s="1"/>
      <c r="I82" s="1"/>
      <c r="J82" s="1"/>
      <c r="K82" s="21" t="s">
        <v>368</v>
      </c>
      <c r="L82" s="20">
        <v>1386</v>
      </c>
    </row>
    <row r="83" spans="1:12" ht="15.5" x14ac:dyDescent="0.35">
      <c r="A83" s="21" t="s">
        <v>369</v>
      </c>
      <c r="B83" s="20">
        <v>1337</v>
      </c>
      <c r="C83" s="1"/>
      <c r="D83" s="1"/>
      <c r="E83" s="1"/>
      <c r="F83" s="21" t="s">
        <v>369</v>
      </c>
      <c r="G83" s="20">
        <v>1272</v>
      </c>
      <c r="H83" s="1"/>
      <c r="I83" s="1"/>
      <c r="J83" s="1"/>
      <c r="K83" s="21" t="s">
        <v>369</v>
      </c>
      <c r="L83" s="20">
        <v>1261</v>
      </c>
    </row>
    <row r="84" spans="1:12" ht="15.5" x14ac:dyDescent="0.35">
      <c r="A84" s="21" t="s">
        <v>370</v>
      </c>
      <c r="B84" s="20">
        <v>1364</v>
      </c>
      <c r="C84" s="1"/>
      <c r="D84" s="1"/>
      <c r="E84" s="1"/>
      <c r="F84" s="21" t="s">
        <v>370</v>
      </c>
      <c r="G84" s="20">
        <v>1393</v>
      </c>
      <c r="H84" s="1"/>
      <c r="I84" s="1"/>
      <c r="J84" s="1"/>
      <c r="K84" s="21" t="s">
        <v>370</v>
      </c>
      <c r="L84" s="20">
        <v>1354</v>
      </c>
    </row>
    <row r="85" spans="1:12" ht="15.5" x14ac:dyDescent="0.35">
      <c r="A85" s="21" t="s">
        <v>371</v>
      </c>
      <c r="B85" s="20">
        <v>1358</v>
      </c>
      <c r="C85" s="1"/>
      <c r="D85" s="1"/>
      <c r="E85" s="1"/>
      <c r="F85" s="21" t="s">
        <v>371</v>
      </c>
      <c r="G85" s="20">
        <v>1261</v>
      </c>
      <c r="H85" s="1"/>
      <c r="I85" s="1"/>
      <c r="J85" s="1"/>
      <c r="K85" s="21" t="s">
        <v>371</v>
      </c>
      <c r="L85" s="20">
        <v>1533</v>
      </c>
    </row>
    <row r="86" spans="1:12" ht="15.5" x14ac:dyDescent="0.35">
      <c r="A86" s="21" t="s">
        <v>372</v>
      </c>
      <c r="B86" s="20">
        <v>1225</v>
      </c>
      <c r="C86" s="1"/>
      <c r="D86" s="1"/>
      <c r="E86" s="1"/>
      <c r="F86" s="21" t="s">
        <v>372</v>
      </c>
      <c r="G86" s="20">
        <v>1435</v>
      </c>
      <c r="H86" s="1"/>
      <c r="I86" s="1"/>
      <c r="J86" s="1"/>
      <c r="K86" s="21" t="s">
        <v>372</v>
      </c>
      <c r="L86" s="20">
        <v>1399</v>
      </c>
    </row>
    <row r="87" spans="1:12" ht="15.5" x14ac:dyDescent="0.35">
      <c r="A87" s="21" t="s">
        <v>373</v>
      </c>
      <c r="B87" s="20">
        <v>1460</v>
      </c>
      <c r="C87" s="1"/>
      <c r="D87" s="1"/>
      <c r="E87" s="1"/>
      <c r="F87" s="21" t="s">
        <v>373</v>
      </c>
      <c r="G87" s="20">
        <v>1466</v>
      </c>
      <c r="H87" s="1"/>
      <c r="I87" s="1"/>
      <c r="J87" s="1"/>
      <c r="K87" s="21" t="s">
        <v>373</v>
      </c>
      <c r="L87" s="20">
        <v>1548</v>
      </c>
    </row>
    <row r="88" spans="1:12" ht="15.5" x14ac:dyDescent="0.35">
      <c r="A88" s="21" t="s">
        <v>374</v>
      </c>
      <c r="B88" s="20">
        <v>1452</v>
      </c>
      <c r="C88" s="1"/>
      <c r="D88" s="1"/>
      <c r="E88" s="1"/>
      <c r="F88" s="21" t="s">
        <v>374</v>
      </c>
      <c r="G88" s="20">
        <v>1456</v>
      </c>
      <c r="H88" s="1"/>
      <c r="I88" s="1"/>
      <c r="J88" s="1"/>
      <c r="K88" s="21" t="s">
        <v>374</v>
      </c>
      <c r="L88" s="20">
        <v>1270</v>
      </c>
    </row>
    <row r="89" spans="1:12" ht="15.5" x14ac:dyDescent="0.35">
      <c r="A89" s="21" t="s">
        <v>375</v>
      </c>
      <c r="B89" s="20">
        <v>1415</v>
      </c>
      <c r="C89" s="1"/>
      <c r="D89" s="1"/>
      <c r="E89" s="1"/>
      <c r="F89" s="21" t="s">
        <v>375</v>
      </c>
      <c r="G89" s="20">
        <v>1367</v>
      </c>
      <c r="H89" s="1"/>
      <c r="I89" s="1"/>
      <c r="J89" s="1"/>
      <c r="K89" s="21" t="s">
        <v>375</v>
      </c>
      <c r="L89" s="20">
        <v>1477</v>
      </c>
    </row>
    <row r="90" spans="1:12" ht="15.5" x14ac:dyDescent="0.35">
      <c r="A90" s="21" t="s">
        <v>376</v>
      </c>
      <c r="B90" s="20">
        <v>1406</v>
      </c>
      <c r="C90" s="1"/>
      <c r="D90" s="1"/>
      <c r="E90" s="1"/>
      <c r="F90" s="21" t="s">
        <v>376</v>
      </c>
      <c r="G90" s="20">
        <v>1595</v>
      </c>
      <c r="H90" s="1"/>
      <c r="I90" s="1"/>
      <c r="J90" s="1"/>
      <c r="K90" s="21" t="s">
        <v>376</v>
      </c>
      <c r="L90" s="20">
        <v>1589</v>
      </c>
    </row>
    <row r="91" spans="1:12" ht="15.5" x14ac:dyDescent="0.35">
      <c r="A91" s="21" t="s">
        <v>377</v>
      </c>
      <c r="B91" s="20">
        <v>1455</v>
      </c>
      <c r="C91" s="1"/>
      <c r="D91" s="1"/>
      <c r="E91" s="1"/>
      <c r="F91" s="21" t="s">
        <v>377</v>
      </c>
      <c r="G91" s="20">
        <v>1475</v>
      </c>
      <c r="H91" s="1"/>
      <c r="I91" s="1"/>
      <c r="J91" s="1"/>
      <c r="K91" s="21" t="s">
        <v>377</v>
      </c>
      <c r="L91" s="20">
        <v>1216</v>
      </c>
    </row>
    <row r="92" spans="1:12" ht="15.5" x14ac:dyDescent="0.35">
      <c r="A92" s="21" t="s">
        <v>378</v>
      </c>
      <c r="B92" s="20">
        <v>1240</v>
      </c>
      <c r="C92" s="1"/>
      <c r="D92" s="1"/>
      <c r="E92" s="1"/>
      <c r="F92" s="21" t="s">
        <v>378</v>
      </c>
      <c r="G92" s="20">
        <v>1242</v>
      </c>
      <c r="H92" s="1"/>
      <c r="I92" s="1"/>
      <c r="J92" s="1"/>
      <c r="K92" s="21" t="s">
        <v>378</v>
      </c>
      <c r="L92" s="20">
        <v>1570</v>
      </c>
    </row>
    <row r="93" spans="1:12" ht="15.5" x14ac:dyDescent="0.35">
      <c r="A93" s="21" t="s">
        <v>379</v>
      </c>
      <c r="B93" s="20">
        <v>1403</v>
      </c>
      <c r="C93" s="1"/>
      <c r="D93" s="1"/>
      <c r="E93" s="1"/>
      <c r="F93" s="21" t="s">
        <v>379</v>
      </c>
      <c r="G93" s="20">
        <v>1357</v>
      </c>
      <c r="H93" s="1"/>
      <c r="I93" s="1"/>
      <c r="J93" s="1"/>
      <c r="K93" s="21" t="s">
        <v>379</v>
      </c>
      <c r="L93" s="20">
        <v>1535</v>
      </c>
    </row>
    <row r="94" spans="1:12" ht="15.5" x14ac:dyDescent="0.35">
      <c r="A94" s="19">
        <v>43104</v>
      </c>
      <c r="B94" s="20">
        <v>1457</v>
      </c>
      <c r="C94" s="1"/>
      <c r="D94" s="1"/>
      <c r="E94" s="1"/>
      <c r="F94" s="19">
        <v>43104</v>
      </c>
      <c r="G94" s="20">
        <v>1565</v>
      </c>
      <c r="H94" s="1"/>
      <c r="I94" s="1"/>
      <c r="J94" s="1"/>
      <c r="K94" s="19">
        <v>43104</v>
      </c>
      <c r="L94" s="20">
        <v>1452</v>
      </c>
    </row>
    <row r="95" spans="1:12" ht="15.5" x14ac:dyDescent="0.35">
      <c r="A95" s="19">
        <v>43135</v>
      </c>
      <c r="B95" s="20">
        <v>1592</v>
      </c>
      <c r="C95" s="1"/>
      <c r="D95" s="1"/>
      <c r="E95" s="1"/>
      <c r="F95" s="19">
        <v>43135</v>
      </c>
      <c r="G95" s="20">
        <v>1596</v>
      </c>
      <c r="H95" s="1"/>
      <c r="I95" s="1"/>
      <c r="J95" s="1"/>
      <c r="K95" s="19">
        <v>43135</v>
      </c>
      <c r="L95" s="20">
        <v>1542</v>
      </c>
    </row>
    <row r="96" spans="1:12" ht="15.5" x14ac:dyDescent="0.35">
      <c r="A96" s="19">
        <v>43163</v>
      </c>
      <c r="B96" s="20">
        <v>1366</v>
      </c>
      <c r="C96" s="1"/>
      <c r="D96" s="1"/>
      <c r="E96" s="1"/>
      <c r="F96" s="19">
        <v>43163</v>
      </c>
      <c r="G96" s="20">
        <v>1350</v>
      </c>
      <c r="H96" s="1"/>
      <c r="I96" s="1"/>
      <c r="J96" s="1"/>
      <c r="K96" s="19">
        <v>43163</v>
      </c>
      <c r="L96" s="20">
        <v>1212</v>
      </c>
    </row>
    <row r="97" spans="1:12" ht="15.5" x14ac:dyDescent="0.35">
      <c r="A97" s="19">
        <v>43194</v>
      </c>
      <c r="B97" s="20">
        <v>1262</v>
      </c>
      <c r="C97" s="1"/>
      <c r="D97" s="1"/>
      <c r="E97" s="1"/>
      <c r="F97" s="19">
        <v>43194</v>
      </c>
      <c r="G97" s="20">
        <v>1202</v>
      </c>
      <c r="H97" s="1"/>
      <c r="I97" s="1"/>
      <c r="J97" s="1"/>
      <c r="K97" s="19">
        <v>43194</v>
      </c>
      <c r="L97" s="20">
        <v>1521</v>
      </c>
    </row>
    <row r="98" spans="1:12" ht="15.5" x14ac:dyDescent="0.35">
      <c r="A98" s="19">
        <v>43224</v>
      </c>
      <c r="B98" s="20">
        <v>1228</v>
      </c>
      <c r="C98" s="1"/>
      <c r="D98" s="1"/>
      <c r="E98" s="1"/>
      <c r="F98" s="19">
        <v>43224</v>
      </c>
      <c r="G98" s="20">
        <v>1449</v>
      </c>
      <c r="H98" s="1"/>
      <c r="I98" s="1"/>
      <c r="J98" s="1"/>
      <c r="K98" s="19">
        <v>43224</v>
      </c>
      <c r="L98" s="20">
        <v>1484</v>
      </c>
    </row>
    <row r="99" spans="1:12" ht="15.5" x14ac:dyDescent="0.35">
      <c r="A99" s="19">
        <v>43255</v>
      </c>
      <c r="B99" s="20">
        <v>1450</v>
      </c>
      <c r="C99" s="1"/>
      <c r="D99" s="1"/>
      <c r="E99" s="1"/>
      <c r="F99" s="19">
        <v>43255</v>
      </c>
      <c r="G99" s="20">
        <v>1480</v>
      </c>
      <c r="H99" s="1"/>
      <c r="I99" s="1"/>
      <c r="J99" s="1"/>
      <c r="K99" s="19">
        <v>43255</v>
      </c>
      <c r="L99" s="20">
        <v>1248</v>
      </c>
    </row>
    <row r="100" spans="1:12" ht="15.5" x14ac:dyDescent="0.35">
      <c r="A100" s="19">
        <v>43285</v>
      </c>
      <c r="B100" s="20">
        <v>1404</v>
      </c>
      <c r="C100" s="1"/>
      <c r="D100" s="1"/>
      <c r="E100" s="1"/>
      <c r="F100" s="19">
        <v>43285</v>
      </c>
      <c r="G100" s="20">
        <v>1357</v>
      </c>
      <c r="H100" s="1"/>
      <c r="I100" s="1"/>
      <c r="J100" s="1"/>
      <c r="K100" s="19">
        <v>43285</v>
      </c>
      <c r="L100" s="20">
        <v>1444</v>
      </c>
    </row>
    <row r="101" spans="1:12" ht="15.5" x14ac:dyDescent="0.35">
      <c r="A101" s="19">
        <v>43316</v>
      </c>
      <c r="B101" s="20">
        <v>1335</v>
      </c>
      <c r="C101" s="1"/>
      <c r="D101" s="1"/>
      <c r="E101" s="1"/>
      <c r="F101" s="19">
        <v>43316</v>
      </c>
      <c r="G101" s="20">
        <v>1600</v>
      </c>
      <c r="H101" s="1"/>
      <c r="I101" s="1"/>
      <c r="J101" s="1"/>
      <c r="K101" s="19">
        <v>43316</v>
      </c>
      <c r="L101" s="20">
        <v>1520</v>
      </c>
    </row>
    <row r="102" spans="1:12" ht="15.5" x14ac:dyDescent="0.35">
      <c r="A102" s="19">
        <v>43347</v>
      </c>
      <c r="B102" s="20">
        <v>1360</v>
      </c>
      <c r="C102" s="1"/>
      <c r="D102" s="1"/>
      <c r="E102" s="1"/>
      <c r="F102" s="19">
        <v>43347</v>
      </c>
      <c r="G102" s="20">
        <v>1296</v>
      </c>
      <c r="H102" s="1"/>
      <c r="I102" s="1"/>
      <c r="J102" s="1"/>
      <c r="K102" s="19">
        <v>43347</v>
      </c>
      <c r="L102" s="20">
        <v>1357</v>
      </c>
    </row>
    <row r="103" spans="1:12" ht="15.5" x14ac:dyDescent="0.35">
      <c r="A103" s="19">
        <v>43377</v>
      </c>
      <c r="B103" s="20">
        <v>1508</v>
      </c>
      <c r="C103" s="1"/>
      <c r="D103" s="1"/>
      <c r="E103" s="1"/>
      <c r="F103" s="19">
        <v>43377</v>
      </c>
      <c r="G103" s="20">
        <v>1314</v>
      </c>
      <c r="H103" s="1"/>
      <c r="I103" s="1"/>
      <c r="J103" s="1"/>
      <c r="K103" s="19">
        <v>43377</v>
      </c>
      <c r="L103" s="20">
        <v>1316</v>
      </c>
    </row>
    <row r="104" spans="1:12" ht="15.5" x14ac:dyDescent="0.35">
      <c r="A104" s="19">
        <v>43408</v>
      </c>
      <c r="B104" s="20">
        <v>1234</v>
      </c>
      <c r="C104" s="1"/>
      <c r="D104" s="1"/>
      <c r="E104" s="1"/>
      <c r="F104" s="19">
        <v>43408</v>
      </c>
      <c r="G104" s="20">
        <v>1366</v>
      </c>
      <c r="H104" s="1"/>
      <c r="I104" s="1"/>
      <c r="J104" s="1"/>
      <c r="K104" s="19">
        <v>43408</v>
      </c>
      <c r="L104" s="20">
        <v>1459</v>
      </c>
    </row>
    <row r="105" spans="1:12" ht="15.5" x14ac:dyDescent="0.35">
      <c r="A105" s="19">
        <v>43438</v>
      </c>
      <c r="B105" s="20">
        <v>1266</v>
      </c>
      <c r="C105" s="1"/>
      <c r="D105" s="1"/>
      <c r="E105" s="1"/>
      <c r="F105" s="19">
        <v>43438</v>
      </c>
      <c r="G105" s="20">
        <v>1239</v>
      </c>
      <c r="H105" s="1"/>
      <c r="I105" s="1"/>
      <c r="J105" s="1"/>
      <c r="K105" s="19">
        <v>43438</v>
      </c>
      <c r="L105" s="20">
        <v>1280</v>
      </c>
    </row>
    <row r="106" spans="1:12" ht="15.5" x14ac:dyDescent="0.35">
      <c r="A106" s="21" t="s">
        <v>380</v>
      </c>
      <c r="B106" s="20">
        <v>1257</v>
      </c>
      <c r="C106" s="1"/>
      <c r="D106" s="1"/>
      <c r="E106" s="1"/>
      <c r="F106" s="21" t="s">
        <v>380</v>
      </c>
      <c r="G106" s="20">
        <v>1278</v>
      </c>
      <c r="H106" s="1"/>
      <c r="I106" s="1"/>
      <c r="J106" s="1"/>
      <c r="K106" s="21" t="s">
        <v>380</v>
      </c>
      <c r="L106" s="20">
        <v>1363</v>
      </c>
    </row>
    <row r="107" spans="1:12" ht="15.5" x14ac:dyDescent="0.35">
      <c r="A107" s="21" t="s">
        <v>381</v>
      </c>
      <c r="B107" s="20">
        <v>1580</v>
      </c>
      <c r="C107" s="1"/>
      <c r="D107" s="1"/>
      <c r="E107" s="1"/>
      <c r="F107" s="21" t="s">
        <v>381</v>
      </c>
      <c r="G107" s="20">
        <v>1334</v>
      </c>
      <c r="H107" s="1"/>
      <c r="I107" s="1"/>
      <c r="J107" s="1"/>
      <c r="K107" s="21" t="s">
        <v>381</v>
      </c>
      <c r="L107" s="20">
        <v>1600</v>
      </c>
    </row>
    <row r="108" spans="1:12" ht="15.5" x14ac:dyDescent="0.35">
      <c r="A108" s="21" t="s">
        <v>382</v>
      </c>
      <c r="B108" s="20">
        <v>1363</v>
      </c>
      <c r="C108" s="1"/>
      <c r="D108" s="1"/>
      <c r="E108" s="1"/>
      <c r="F108" s="21" t="s">
        <v>382</v>
      </c>
      <c r="G108" s="20">
        <v>1502</v>
      </c>
      <c r="H108" s="1"/>
      <c r="I108" s="1"/>
      <c r="J108" s="1"/>
      <c r="K108" s="21" t="s">
        <v>382</v>
      </c>
      <c r="L108" s="20">
        <v>1411</v>
      </c>
    </row>
    <row r="109" spans="1:12" ht="15.5" x14ac:dyDescent="0.35">
      <c r="A109" s="21" t="s">
        <v>383</v>
      </c>
      <c r="B109" s="20">
        <v>1291</v>
      </c>
      <c r="C109" s="1"/>
      <c r="D109" s="1"/>
      <c r="E109" s="1"/>
      <c r="F109" s="21" t="s">
        <v>383</v>
      </c>
      <c r="G109" s="20">
        <v>1422</v>
      </c>
      <c r="H109" s="1"/>
      <c r="I109" s="1"/>
      <c r="J109" s="1"/>
      <c r="K109" s="21" t="s">
        <v>383</v>
      </c>
      <c r="L109" s="20">
        <v>1300</v>
      </c>
    </row>
    <row r="110" spans="1:12" ht="15.5" x14ac:dyDescent="0.35">
      <c r="A110" s="21" t="s">
        <v>384</v>
      </c>
      <c r="B110" s="20">
        <v>1344</v>
      </c>
      <c r="C110" s="1"/>
      <c r="D110" s="1"/>
      <c r="E110" s="1"/>
      <c r="F110" s="21" t="s">
        <v>384</v>
      </c>
      <c r="G110" s="20">
        <v>1446</v>
      </c>
      <c r="H110" s="1"/>
      <c r="I110" s="1"/>
      <c r="J110" s="1"/>
      <c r="K110" s="21" t="s">
        <v>384</v>
      </c>
      <c r="L110" s="20">
        <v>1256</v>
      </c>
    </row>
    <row r="111" spans="1:12" ht="15.5" x14ac:dyDescent="0.35">
      <c r="A111" s="21" t="s">
        <v>385</v>
      </c>
      <c r="B111" s="20">
        <v>1540</v>
      </c>
      <c r="C111" s="1"/>
      <c r="D111" s="1"/>
      <c r="E111" s="1"/>
      <c r="F111" s="21" t="s">
        <v>385</v>
      </c>
      <c r="G111" s="20">
        <v>1552</v>
      </c>
      <c r="H111" s="1"/>
      <c r="I111" s="1"/>
      <c r="J111" s="1"/>
      <c r="K111" s="21" t="s">
        <v>385</v>
      </c>
      <c r="L111" s="20">
        <v>1455</v>
      </c>
    </row>
    <row r="112" spans="1:12" ht="15.5" x14ac:dyDescent="0.35">
      <c r="A112" s="21" t="s">
        <v>386</v>
      </c>
      <c r="B112" s="20">
        <v>1251</v>
      </c>
      <c r="C112" s="1"/>
      <c r="D112" s="1"/>
      <c r="E112" s="1"/>
      <c r="F112" s="21" t="s">
        <v>386</v>
      </c>
      <c r="G112" s="20">
        <v>1203</v>
      </c>
      <c r="H112" s="1"/>
      <c r="I112" s="1"/>
      <c r="J112" s="1"/>
      <c r="K112" s="21" t="s">
        <v>386</v>
      </c>
      <c r="L112" s="20">
        <v>1213</v>
      </c>
    </row>
    <row r="113" spans="1:12" ht="15.5" x14ac:dyDescent="0.35">
      <c r="A113" s="21" t="s">
        <v>387</v>
      </c>
      <c r="B113" s="20">
        <v>1454</v>
      </c>
      <c r="C113" s="1"/>
      <c r="D113" s="1"/>
      <c r="E113" s="1"/>
      <c r="F113" s="21" t="s">
        <v>387</v>
      </c>
      <c r="G113" s="20">
        <v>1317</v>
      </c>
      <c r="H113" s="1"/>
      <c r="I113" s="1"/>
      <c r="J113" s="1"/>
      <c r="K113" s="21" t="s">
        <v>387</v>
      </c>
      <c r="L113" s="20">
        <v>1244</v>
      </c>
    </row>
    <row r="114" spans="1:12" ht="15.5" x14ac:dyDescent="0.35">
      <c r="A114" s="21" t="s">
        <v>388</v>
      </c>
      <c r="B114" s="20">
        <v>1477</v>
      </c>
      <c r="C114" s="1"/>
      <c r="D114" s="1"/>
      <c r="E114" s="1"/>
      <c r="F114" s="21" t="s">
        <v>388</v>
      </c>
      <c r="G114" s="20">
        <v>1498</v>
      </c>
      <c r="H114" s="1"/>
      <c r="I114" s="1"/>
      <c r="J114" s="1"/>
      <c r="K114" s="21" t="s">
        <v>388</v>
      </c>
      <c r="L114" s="20">
        <v>1267</v>
      </c>
    </row>
    <row r="115" spans="1:12" ht="15.5" x14ac:dyDescent="0.35">
      <c r="A115" s="21" t="s">
        <v>389</v>
      </c>
      <c r="B115" s="20">
        <v>1438</v>
      </c>
      <c r="C115" s="1"/>
      <c r="D115" s="1"/>
      <c r="E115" s="1"/>
      <c r="F115" s="21" t="s">
        <v>389</v>
      </c>
      <c r="G115" s="20">
        <v>1589</v>
      </c>
      <c r="H115" s="1"/>
      <c r="I115" s="1"/>
      <c r="J115" s="1"/>
      <c r="K115" s="21" t="s">
        <v>389</v>
      </c>
      <c r="L115" s="20">
        <v>1564</v>
      </c>
    </row>
    <row r="116" spans="1:12" ht="15.5" x14ac:dyDescent="0.35">
      <c r="A116" s="21" t="s">
        <v>390</v>
      </c>
      <c r="B116" s="20">
        <v>1629</v>
      </c>
      <c r="C116" s="1"/>
      <c r="D116" s="1"/>
      <c r="E116" s="1"/>
      <c r="F116" s="21" t="s">
        <v>390</v>
      </c>
      <c r="G116" s="20">
        <v>1472</v>
      </c>
      <c r="H116" s="1"/>
      <c r="I116" s="1"/>
      <c r="J116" s="1"/>
      <c r="K116" s="21" t="s">
        <v>390</v>
      </c>
      <c r="L116" s="20">
        <v>1297</v>
      </c>
    </row>
    <row r="117" spans="1:12" ht="15.5" x14ac:dyDescent="0.35">
      <c r="A117" s="21" t="s">
        <v>391</v>
      </c>
      <c r="B117" s="20">
        <v>1338</v>
      </c>
      <c r="C117" s="1"/>
      <c r="D117" s="1"/>
      <c r="E117" s="1"/>
      <c r="F117" s="21" t="s">
        <v>391</v>
      </c>
      <c r="G117" s="20">
        <v>1262</v>
      </c>
      <c r="H117" s="1"/>
      <c r="I117" s="1"/>
      <c r="J117" s="1"/>
      <c r="K117" s="21" t="s">
        <v>391</v>
      </c>
      <c r="L117" s="20">
        <v>1335</v>
      </c>
    </row>
    <row r="118" spans="1:12" ht="15.5" x14ac:dyDescent="0.35">
      <c r="A118" s="21" t="s">
        <v>392</v>
      </c>
      <c r="B118" s="20">
        <v>1524</v>
      </c>
      <c r="C118" s="1"/>
      <c r="D118" s="1"/>
      <c r="E118" s="1"/>
      <c r="F118" s="21" t="s">
        <v>392</v>
      </c>
      <c r="G118" s="20">
        <v>1260</v>
      </c>
      <c r="H118" s="1"/>
      <c r="I118" s="1"/>
      <c r="J118" s="1"/>
      <c r="K118" s="21" t="s">
        <v>392</v>
      </c>
      <c r="L118" s="20">
        <v>1301</v>
      </c>
    </row>
    <row r="119" spans="1:12" ht="15.5" x14ac:dyDescent="0.35">
      <c r="A119" s="21" t="s">
        <v>393</v>
      </c>
      <c r="B119" s="20">
        <v>1377</v>
      </c>
      <c r="C119" s="1"/>
      <c r="D119" s="1"/>
      <c r="E119" s="1"/>
      <c r="F119" s="21" t="s">
        <v>393</v>
      </c>
      <c r="G119" s="20">
        <v>1497</v>
      </c>
      <c r="H119" s="1"/>
      <c r="I119" s="1"/>
      <c r="J119" s="1"/>
      <c r="K119" s="21" t="s">
        <v>393</v>
      </c>
      <c r="L119" s="20">
        <v>1578</v>
      </c>
    </row>
    <row r="120" spans="1:12" ht="15.5" x14ac:dyDescent="0.35">
      <c r="A120" s="21" t="s">
        <v>394</v>
      </c>
      <c r="B120" s="20">
        <v>1204</v>
      </c>
      <c r="C120" s="1"/>
      <c r="D120" s="1"/>
      <c r="E120" s="1"/>
      <c r="F120" s="21" t="s">
        <v>394</v>
      </c>
      <c r="G120" s="20">
        <v>1201</v>
      </c>
      <c r="H120" s="1"/>
      <c r="I120" s="1"/>
      <c r="J120" s="1"/>
      <c r="K120" s="21" t="s">
        <v>394</v>
      </c>
      <c r="L120" s="20">
        <v>1293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Salary</vt:lpstr>
      <vt:lpstr>Flight Timings</vt:lpstr>
      <vt:lpstr>AQI</vt:lpstr>
      <vt:lpstr>Stock Price</vt:lpstr>
      <vt:lpstr>Solar Panel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Udaya Nadiminti</cp:lastModifiedBy>
  <dcterms:modified xsi:type="dcterms:W3CDTF">2024-02-15T15:37:04Z</dcterms:modified>
</cp:coreProperties>
</file>