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ql_ent_svc\Desktop\Data_698\DATA\Round2_data\"/>
    </mc:Choice>
  </mc:AlternateContent>
  <xr:revisionPtr revIDLastSave="0" documentId="13_ncr:1_{81C4442D-475F-43CF-BE09-5F1681E5F25B}" xr6:coauthVersionLast="43" xr6:coauthVersionMax="43" xr10:uidLastSave="{00000000-0000-0000-0000-000000000000}"/>
  <bookViews>
    <workbookView xWindow="30" yWindow="0" windowWidth="9615" windowHeight="10740" xr2:uid="{00000000-000D-0000-FFFF-FFFF00000000}"/>
  </bookViews>
  <sheets>
    <sheet name="ProjectIMPACTInterve_DATA_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5" i="1" l="1"/>
  <c r="L7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M2" i="1"/>
  <c r="L2" i="1"/>
  <c r="E75" i="1"/>
</calcChain>
</file>

<file path=xl/sharedStrings.xml><?xml version="1.0" encoding="utf-8"?>
<sst xmlns="http://schemas.openxmlformats.org/spreadsheetml/2006/main" count="2200" uniqueCount="170">
  <si>
    <t>UID</t>
  </si>
  <si>
    <t>Event Name</t>
  </si>
  <si>
    <t>Repeat Instrument</t>
  </si>
  <si>
    <t>Repeat Instance</t>
  </si>
  <si>
    <t>BMI (Calculated using height at intake):</t>
  </si>
  <si>
    <t>Systolic 1:</t>
  </si>
  <si>
    <t>Diastolic 1:</t>
  </si>
  <si>
    <t>Systolic 2:</t>
  </si>
  <si>
    <t>Diastolic 2:</t>
  </si>
  <si>
    <t>Systolic 3:</t>
  </si>
  <si>
    <t>Diastolic 3:</t>
  </si>
  <si>
    <t>a. In general, would you say your health is:</t>
  </si>
  <si>
    <t>b. In general, would you say your quality of life is:</t>
  </si>
  <si>
    <t>c. In general, how would you rate your physical health?</t>
  </si>
  <si>
    <t>d. In general, how would you rate your mental health, including your mood and your ability to think?</t>
  </si>
  <si>
    <t>e. In general, how would you rate your satisfaction with your social activities and relationships?</t>
  </si>
  <si>
    <t>f. In general, please rate how well you carry out your usual social activities and roles. (This includes activities at home, at work and in your community, and responsibilities as a parent, child, spouse, employee, friend, etc.)</t>
  </si>
  <si>
    <t>g. To what extent are you able to carry out your everyday physical activities such as walking, climbing stairs, carrying groceries, or moving a chair?</t>
  </si>
  <si>
    <t>h. In the past 7 days, how often have you been bothered by emotional problems such as feeling anxious, depressed or irritable?</t>
  </si>
  <si>
    <t>i. In the past 7 days, how would you rate your fatigue on average?</t>
  </si>
  <si>
    <t>j. In the past 7 days, how would you rate your pain on average?</t>
  </si>
  <si>
    <t>4. How well would you say you are managing your high blood pressure?</t>
  </si>
  <si>
    <t>6. Do you ever take your own blood pressure?</t>
  </si>
  <si>
    <t>8.a. Do you ever forget to take your medicine?</t>
  </si>
  <si>
    <t>8.b. People sometimes miss taking their medications for reasons other than forgetting. Thinking over the past two weeks, were there any days when you did not take your medicine?</t>
  </si>
  <si>
    <t>8.c. Have you ever cut back or stopped taking your medicine without telling your doctor because you felt worse when you took it?</t>
  </si>
  <si>
    <t>8.d. When you travel or leave home, do you sometimes forget to bring along your medicine?</t>
  </si>
  <si>
    <t>8.e. Did you take all your medication today?</t>
  </si>
  <si>
    <t>8.f. When you feel like your symptoms are under control, do you sometimes stop taking your medicine?</t>
  </si>
  <si>
    <t>8.g. Taking medicine every day is a real inconvenience for some people. Do you ever feel hassled about sticking to your treatment plan?</t>
  </si>
  <si>
    <t>8.h. How often do you have difficulty remembering to take all of your medicine?</t>
  </si>
  <si>
    <t>9. In general, how healthy is your diet (the things that you eat) overall?</t>
  </si>
  <si>
    <t>10. Do you currently smoke cigarettes?</t>
  </si>
  <si>
    <t>10.c. During the past 3 months, have you stopped smoking for 24 hours or longer because you were trying to quit smoking?</t>
  </si>
  <si>
    <t>11. Do you currently use tobacco (e.g. paan - parag/gutka/zarda/gul)?</t>
  </si>
  <si>
    <t>12. Including what you do at your job, home, gym, or elsewhere, do you do any physical activity?</t>
  </si>
  <si>
    <t>13. During the last 7 days, on how many days did you do moderate physical activities? (If no activities, enter 0 days)</t>
  </si>
  <si>
    <t>13.b. How much time did you usually spend doing these moderate types of physical activities on a normal day that you do the activity? (Minutes per day)</t>
  </si>
  <si>
    <t>14. during the last 7 days, on how many days did you do activities that required large amounts of physical exertion or effort to make your heart rate and breathing much faster? (If no activities, enter 0 days)</t>
  </si>
  <si>
    <t>14.b. How much time did you usually spend doing these hard types of physical activities on one of those days? (Minutes per day)</t>
  </si>
  <si>
    <t>15. How motivated do you feel right now to make changes (or maintain changes you've made) in your life to improve your health?</t>
  </si>
  <si>
    <t>a. a heart attack, also called a myocardial infarction?</t>
  </si>
  <si>
    <t>b. congestive heart failure?</t>
  </si>
  <si>
    <t>c. angina or coronary heart disease?</t>
  </si>
  <si>
    <t>d. a stroke?</t>
  </si>
  <si>
    <t>e. diabetes?</t>
  </si>
  <si>
    <t>f. high cholesterol?</t>
  </si>
  <si>
    <t>ISJ_002</t>
  </si>
  <si>
    <t>Intervention (Arm 1: Treatment Arm)</t>
  </si>
  <si>
    <t>Very good</t>
  </si>
  <si>
    <t>Good</t>
  </si>
  <si>
    <t>Mostly</t>
  </si>
  <si>
    <t>Rarely</t>
  </si>
  <si>
    <t>Moderate</t>
  </si>
  <si>
    <t>Very well</t>
  </si>
  <si>
    <t>No</t>
  </si>
  <si>
    <t>Yes</t>
  </si>
  <si>
    <t>Once in a while</t>
  </si>
  <si>
    <t>Not at all</t>
  </si>
  <si>
    <t>25 minutes</t>
  </si>
  <si>
    <t>10 minutes</t>
  </si>
  <si>
    <t>Extremely motivated</t>
  </si>
  <si>
    <t>ISJ_003</t>
  </si>
  <si>
    <t>Well enough</t>
  </si>
  <si>
    <t>20 minutes</t>
  </si>
  <si>
    <t>0 minutes</t>
  </si>
  <si>
    <t>Moderately motivated</t>
  </si>
  <si>
    <t>ISJ_007</t>
  </si>
  <si>
    <t>Excellent</t>
  </si>
  <si>
    <t>Completely</t>
  </si>
  <si>
    <t>Never</t>
  </si>
  <si>
    <t>Mild</t>
  </si>
  <si>
    <t>30 minutes</t>
  </si>
  <si>
    <t>Skipped</t>
  </si>
  <si>
    <t>ISJ_010</t>
  </si>
  <si>
    <t>A little</t>
  </si>
  <si>
    <t>None</t>
  </si>
  <si>
    <t>ISJ_012</t>
  </si>
  <si>
    <t>15 minutes</t>
  </si>
  <si>
    <t>ISJ_019</t>
  </si>
  <si>
    <t>No pain</t>
  </si>
  <si>
    <t>5 minutes</t>
  </si>
  <si>
    <t>ISJ_025</t>
  </si>
  <si>
    <t>Moderately</t>
  </si>
  <si>
    <t>60 minutes</t>
  </si>
  <si>
    <t>ISJ_044</t>
  </si>
  <si>
    <t>ISJ_046</t>
  </si>
  <si>
    <t>Fair</t>
  </si>
  <si>
    <t>ISJ_048</t>
  </si>
  <si>
    <t>ISJ_052</t>
  </si>
  <si>
    <t>ISJ_057</t>
  </si>
  <si>
    <t>Not very well</t>
  </si>
  <si>
    <t>Sometimes</t>
  </si>
  <si>
    <t>Somewhat motivated</t>
  </si>
  <si>
    <t>ISJ_063</t>
  </si>
  <si>
    <t>ISJ_064</t>
  </si>
  <si>
    <t>ISJ_066</t>
  </si>
  <si>
    <t>ISJ_067</t>
  </si>
  <si>
    <t>ISJ_070</t>
  </si>
  <si>
    <t>ISJ_073</t>
  </si>
  <si>
    <t>Often</t>
  </si>
  <si>
    <t>Severe</t>
  </si>
  <si>
    <t>Usually</t>
  </si>
  <si>
    <t>ISJ_074</t>
  </si>
  <si>
    <t>ISJ_075</t>
  </si>
  <si>
    <t>Refused</t>
  </si>
  <si>
    <t>ISJ_078</t>
  </si>
  <si>
    <t>ISJ_081</t>
  </si>
  <si>
    <t>ISJ_082</t>
  </si>
  <si>
    <t>MB_001</t>
  </si>
  <si>
    <t>MB_008</t>
  </si>
  <si>
    <t>MB_011</t>
  </si>
  <si>
    <t>MB_012</t>
  </si>
  <si>
    <t>MB_021</t>
  </si>
  <si>
    <t>MB_045</t>
  </si>
  <si>
    <t>Always</t>
  </si>
  <si>
    <t>MB_046</t>
  </si>
  <si>
    <t>MB_047</t>
  </si>
  <si>
    <t>MB_049</t>
  </si>
  <si>
    <t>MB_051</t>
  </si>
  <si>
    <t>Don't know/Not sure</t>
  </si>
  <si>
    <t>MB_052</t>
  </si>
  <si>
    <t>MB_053</t>
  </si>
  <si>
    <t>RC_003</t>
  </si>
  <si>
    <t>RC_043</t>
  </si>
  <si>
    <t>RC_045</t>
  </si>
  <si>
    <t>40 minutes</t>
  </si>
  <si>
    <t>RC_054</t>
  </si>
  <si>
    <t>Don't know</t>
  </si>
  <si>
    <t>SAC_012</t>
  </si>
  <si>
    <t>SAC_056</t>
  </si>
  <si>
    <t>Every day</t>
  </si>
  <si>
    <t>SAC_079</t>
  </si>
  <si>
    <t>SRA_011</t>
  </si>
  <si>
    <t>SRA_025</t>
  </si>
  <si>
    <t>Slightly motivated</t>
  </si>
  <si>
    <t>SRA_052</t>
  </si>
  <si>
    <t>SRA_053</t>
  </si>
  <si>
    <t>SRA_070</t>
  </si>
  <si>
    <t>SRA_191</t>
  </si>
  <si>
    <t>35 minutes</t>
  </si>
  <si>
    <t>SRA_229</t>
  </si>
  <si>
    <t>SRA_231</t>
  </si>
  <si>
    <t>SRA_232</t>
  </si>
  <si>
    <t>ZKC_019</t>
  </si>
  <si>
    <t>ZKC_059</t>
  </si>
  <si>
    <t>ZKC_098</t>
  </si>
  <si>
    <t>ZKC_104</t>
  </si>
  <si>
    <t>ZKC_105</t>
  </si>
  <si>
    <t>45 minutes</t>
  </si>
  <si>
    <t>ZKC_134</t>
  </si>
  <si>
    <t>ZKC_142</t>
  </si>
  <si>
    <t>ZKC_144</t>
  </si>
  <si>
    <t>ZKC_154</t>
  </si>
  <si>
    <t>ZKC_167</t>
  </si>
  <si>
    <t>ZKC_189</t>
  </si>
  <si>
    <t>ZKC_213</t>
  </si>
  <si>
    <t>ZKC_214</t>
  </si>
  <si>
    <t>ZKC_217</t>
  </si>
  <si>
    <t>ZKC_218</t>
  </si>
  <si>
    <t>ZKC_220</t>
  </si>
  <si>
    <t>ZKD_018</t>
  </si>
  <si>
    <t>ZKD_030</t>
  </si>
  <si>
    <t>ZKD_031</t>
  </si>
  <si>
    <t>ZKD_038</t>
  </si>
  <si>
    <t>ZKD_155</t>
  </si>
  <si>
    <t>ZKD_162</t>
  </si>
  <si>
    <t>Poor</t>
  </si>
  <si>
    <t>Sys_Ave</t>
  </si>
  <si>
    <t>Dias_Ave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</si>
</sst>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5"/>
  <sheetViews>
    <sheetView tabSelected="1" topLeftCell="F57" workbookViewId="0">
      <selection activeCell="L75" sqref="L75"/>
    </sheetView>
  </sheetViews>
  <sheetFormatPr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168</v>
      </c>
      <c r="M1" t="s">
        <v>169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</row>
    <row r="2" spans="1:49" x14ac:dyDescent="0.25">
      <c r="A2" t="s">
        <v>47</v>
      </c>
      <c r="B2" t="s">
        <v>48</v>
      </c>
      <c r="E2">
        <v>27.4</v>
      </c>
      <c r="F2">
        <v>128</v>
      </c>
      <c r="G2">
        <v>86</v>
      </c>
      <c r="H2">
        <v>134</v>
      </c>
      <c r="I2">
        <v>88</v>
      </c>
      <c r="J2">
        <v>130</v>
      </c>
      <c r="K2">
        <v>85</v>
      </c>
      <c r="L2">
        <f>(F2+H2+J2)/3</f>
        <v>130.66666666666666</v>
      </c>
      <c r="M2">
        <f>(G2+I2+K2)/3</f>
        <v>86.333333333333329</v>
      </c>
      <c r="N2" t="s">
        <v>49</v>
      </c>
      <c r="O2" t="s">
        <v>50</v>
      </c>
      <c r="P2" t="s">
        <v>49</v>
      </c>
      <c r="Q2" t="s">
        <v>49</v>
      </c>
      <c r="R2" t="s">
        <v>49</v>
      </c>
      <c r="S2" t="s">
        <v>49</v>
      </c>
      <c r="T2" t="s">
        <v>51</v>
      </c>
      <c r="U2" t="s">
        <v>52</v>
      </c>
      <c r="V2" t="s">
        <v>53</v>
      </c>
      <c r="W2">
        <v>5</v>
      </c>
      <c r="X2" t="s">
        <v>54</v>
      </c>
      <c r="Y2" t="s">
        <v>55</v>
      </c>
      <c r="Z2" t="s">
        <v>55</v>
      </c>
      <c r="AA2" t="s">
        <v>55</v>
      </c>
      <c r="AB2" t="s">
        <v>55</v>
      </c>
      <c r="AC2" t="s">
        <v>55</v>
      </c>
      <c r="AD2" t="s">
        <v>56</v>
      </c>
      <c r="AE2" t="s">
        <v>55</v>
      </c>
      <c r="AF2" t="s">
        <v>55</v>
      </c>
      <c r="AG2" t="s">
        <v>57</v>
      </c>
      <c r="AH2" t="s">
        <v>49</v>
      </c>
      <c r="AI2" t="s">
        <v>58</v>
      </c>
      <c r="AK2" t="s">
        <v>58</v>
      </c>
      <c r="AL2" t="s">
        <v>56</v>
      </c>
      <c r="AM2">
        <v>3</v>
      </c>
      <c r="AN2" t="s">
        <v>59</v>
      </c>
      <c r="AO2">
        <v>3</v>
      </c>
      <c r="AP2" t="s">
        <v>60</v>
      </c>
      <c r="AQ2" t="s">
        <v>61</v>
      </c>
      <c r="AR2" t="s">
        <v>55</v>
      </c>
      <c r="AS2" t="s">
        <v>55</v>
      </c>
      <c r="AT2" t="s">
        <v>55</v>
      </c>
      <c r="AU2" t="s">
        <v>55</v>
      </c>
      <c r="AV2" t="s">
        <v>56</v>
      </c>
      <c r="AW2" t="s">
        <v>56</v>
      </c>
    </row>
    <row r="3" spans="1:49" x14ac:dyDescent="0.25">
      <c r="A3" t="s">
        <v>62</v>
      </c>
      <c r="B3" t="s">
        <v>48</v>
      </c>
      <c r="E3">
        <v>25.3</v>
      </c>
      <c r="F3">
        <v>138</v>
      </c>
      <c r="G3">
        <v>86</v>
      </c>
      <c r="H3">
        <v>130</v>
      </c>
      <c r="I3">
        <v>84</v>
      </c>
      <c r="J3">
        <v>125</v>
      </c>
      <c r="K3">
        <v>80</v>
      </c>
      <c r="L3">
        <f t="shared" ref="L3:L66" si="0">(F3+H3+J3)/3</f>
        <v>131</v>
      </c>
      <c r="M3">
        <f t="shared" ref="M3:M66" si="1">(G3+I3+K3)/3</f>
        <v>83.333333333333329</v>
      </c>
      <c r="N3" t="s">
        <v>49</v>
      </c>
      <c r="O3" t="s">
        <v>50</v>
      </c>
      <c r="P3" t="s">
        <v>49</v>
      </c>
      <c r="Q3" t="s">
        <v>49</v>
      </c>
      <c r="R3" t="s">
        <v>49</v>
      </c>
      <c r="S3" t="s">
        <v>49</v>
      </c>
      <c r="T3" t="s">
        <v>51</v>
      </c>
      <c r="U3" t="s">
        <v>52</v>
      </c>
      <c r="V3" t="s">
        <v>53</v>
      </c>
      <c r="W3">
        <v>5</v>
      </c>
      <c r="X3" t="s">
        <v>63</v>
      </c>
      <c r="Y3" t="s">
        <v>55</v>
      </c>
      <c r="Z3" t="s">
        <v>56</v>
      </c>
      <c r="AA3" t="s">
        <v>55</v>
      </c>
      <c r="AB3" t="s">
        <v>55</v>
      </c>
      <c r="AC3" t="s">
        <v>56</v>
      </c>
      <c r="AD3" t="s">
        <v>56</v>
      </c>
      <c r="AE3" t="s">
        <v>55</v>
      </c>
      <c r="AF3" t="s">
        <v>55</v>
      </c>
      <c r="AG3" t="s">
        <v>57</v>
      </c>
      <c r="AH3" t="s">
        <v>49</v>
      </c>
      <c r="AI3" t="s">
        <v>58</v>
      </c>
      <c r="AK3" t="s">
        <v>58</v>
      </c>
      <c r="AL3" t="s">
        <v>56</v>
      </c>
      <c r="AM3">
        <v>3</v>
      </c>
      <c r="AN3" t="s">
        <v>64</v>
      </c>
      <c r="AO3">
        <v>0</v>
      </c>
      <c r="AP3" t="s">
        <v>65</v>
      </c>
      <c r="AQ3" t="s">
        <v>66</v>
      </c>
      <c r="AR3" t="s">
        <v>55</v>
      </c>
      <c r="AS3" t="s">
        <v>55</v>
      </c>
      <c r="AT3" t="s">
        <v>56</v>
      </c>
      <c r="AU3" t="s">
        <v>55</v>
      </c>
      <c r="AV3" t="s">
        <v>56</v>
      </c>
      <c r="AW3" t="s">
        <v>56</v>
      </c>
    </row>
    <row r="4" spans="1:49" x14ac:dyDescent="0.25">
      <c r="A4" t="s">
        <v>67</v>
      </c>
      <c r="B4" t="s">
        <v>48</v>
      </c>
      <c r="E4">
        <v>29.6</v>
      </c>
      <c r="F4">
        <v>135</v>
      </c>
      <c r="G4">
        <v>76</v>
      </c>
      <c r="H4">
        <v>119</v>
      </c>
      <c r="I4">
        <v>85</v>
      </c>
      <c r="J4">
        <v>127</v>
      </c>
      <c r="K4">
        <v>87</v>
      </c>
      <c r="L4">
        <f t="shared" si="0"/>
        <v>127</v>
      </c>
      <c r="M4">
        <f t="shared" si="1"/>
        <v>82.666666666666671</v>
      </c>
      <c r="N4" t="s">
        <v>50</v>
      </c>
      <c r="O4" t="s">
        <v>49</v>
      </c>
      <c r="P4" t="s">
        <v>50</v>
      </c>
      <c r="Q4" t="s">
        <v>68</v>
      </c>
      <c r="R4" t="s">
        <v>68</v>
      </c>
      <c r="S4" t="s">
        <v>68</v>
      </c>
      <c r="T4" t="s">
        <v>69</v>
      </c>
      <c r="U4" t="s">
        <v>70</v>
      </c>
      <c r="V4" t="s">
        <v>71</v>
      </c>
      <c r="W4">
        <v>2</v>
      </c>
      <c r="X4" t="s">
        <v>63</v>
      </c>
      <c r="Y4" t="s">
        <v>56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57</v>
      </c>
      <c r="AH4" t="s">
        <v>50</v>
      </c>
      <c r="AI4" t="s">
        <v>58</v>
      </c>
      <c r="AK4" t="s">
        <v>58</v>
      </c>
      <c r="AL4" t="s">
        <v>56</v>
      </c>
      <c r="AM4">
        <v>5</v>
      </c>
      <c r="AN4" t="s">
        <v>72</v>
      </c>
      <c r="AO4">
        <v>0</v>
      </c>
      <c r="AP4" t="s">
        <v>65</v>
      </c>
      <c r="AQ4" t="s">
        <v>73</v>
      </c>
      <c r="AR4" t="s">
        <v>55</v>
      </c>
      <c r="AS4" t="s">
        <v>55</v>
      </c>
      <c r="AT4" t="s">
        <v>55</v>
      </c>
      <c r="AU4" t="s">
        <v>55</v>
      </c>
      <c r="AV4" t="s">
        <v>56</v>
      </c>
      <c r="AW4" t="s">
        <v>55</v>
      </c>
    </row>
    <row r="5" spans="1:49" x14ac:dyDescent="0.25">
      <c r="A5" t="s">
        <v>74</v>
      </c>
      <c r="B5" t="s">
        <v>48</v>
      </c>
      <c r="E5">
        <v>23.4</v>
      </c>
      <c r="F5">
        <v>136</v>
      </c>
      <c r="G5">
        <v>77</v>
      </c>
      <c r="H5">
        <v>135</v>
      </c>
      <c r="I5">
        <v>78</v>
      </c>
      <c r="J5">
        <v>132</v>
      </c>
      <c r="K5">
        <v>88</v>
      </c>
      <c r="L5">
        <f t="shared" si="0"/>
        <v>134.33333333333334</v>
      </c>
      <c r="M5">
        <f t="shared" si="1"/>
        <v>81</v>
      </c>
      <c r="N5" t="s">
        <v>49</v>
      </c>
      <c r="O5" t="s">
        <v>49</v>
      </c>
      <c r="P5" t="s">
        <v>49</v>
      </c>
      <c r="Q5" t="s">
        <v>49</v>
      </c>
      <c r="R5" t="s">
        <v>49</v>
      </c>
      <c r="S5" t="s">
        <v>49</v>
      </c>
      <c r="T5" t="s">
        <v>75</v>
      </c>
      <c r="U5" t="s">
        <v>70</v>
      </c>
      <c r="V5" t="s">
        <v>76</v>
      </c>
      <c r="W5">
        <v>4</v>
      </c>
      <c r="X5" t="s">
        <v>63</v>
      </c>
      <c r="Y5" t="s">
        <v>56</v>
      </c>
      <c r="Z5" t="s">
        <v>55</v>
      </c>
      <c r="AA5" t="s">
        <v>55</v>
      </c>
      <c r="AB5" t="s">
        <v>55</v>
      </c>
      <c r="AC5" t="s">
        <v>55</v>
      </c>
      <c r="AD5" t="s">
        <v>56</v>
      </c>
      <c r="AE5" t="s">
        <v>55</v>
      </c>
      <c r="AF5" t="s">
        <v>55</v>
      </c>
      <c r="AG5" t="s">
        <v>70</v>
      </c>
      <c r="AH5" t="s">
        <v>49</v>
      </c>
      <c r="AI5" t="s">
        <v>58</v>
      </c>
      <c r="AK5" t="s">
        <v>58</v>
      </c>
      <c r="AL5" t="s">
        <v>56</v>
      </c>
      <c r="AM5">
        <v>5</v>
      </c>
      <c r="AN5" t="s">
        <v>64</v>
      </c>
      <c r="AO5">
        <v>0</v>
      </c>
      <c r="AP5" t="s">
        <v>65</v>
      </c>
      <c r="AQ5" t="s">
        <v>61</v>
      </c>
      <c r="AR5" t="s">
        <v>55</v>
      </c>
      <c r="AS5" t="s">
        <v>55</v>
      </c>
      <c r="AT5" t="s">
        <v>56</v>
      </c>
      <c r="AU5" t="s">
        <v>55</v>
      </c>
      <c r="AV5" t="s">
        <v>56</v>
      </c>
      <c r="AW5" t="s">
        <v>56</v>
      </c>
    </row>
    <row r="6" spans="1:49" x14ac:dyDescent="0.25">
      <c r="A6" t="s">
        <v>77</v>
      </c>
      <c r="B6" t="s">
        <v>48</v>
      </c>
      <c r="E6">
        <v>28.9</v>
      </c>
      <c r="F6">
        <v>142</v>
      </c>
      <c r="G6">
        <v>87</v>
      </c>
      <c r="H6">
        <v>138</v>
      </c>
      <c r="I6">
        <v>84</v>
      </c>
      <c r="J6">
        <v>136</v>
      </c>
      <c r="K6">
        <v>85</v>
      </c>
      <c r="L6">
        <f t="shared" si="0"/>
        <v>138.66666666666666</v>
      </c>
      <c r="M6">
        <f t="shared" si="1"/>
        <v>85.333333333333329</v>
      </c>
      <c r="N6" t="s">
        <v>49</v>
      </c>
      <c r="O6" t="s">
        <v>49</v>
      </c>
      <c r="P6" t="s">
        <v>49</v>
      </c>
      <c r="Q6" t="s">
        <v>68</v>
      </c>
      <c r="R6" t="s">
        <v>68</v>
      </c>
      <c r="S6" t="s">
        <v>49</v>
      </c>
      <c r="T6" t="s">
        <v>69</v>
      </c>
      <c r="U6" t="s">
        <v>52</v>
      </c>
      <c r="V6" t="s">
        <v>71</v>
      </c>
      <c r="W6">
        <v>4</v>
      </c>
      <c r="X6" t="s">
        <v>54</v>
      </c>
      <c r="Y6" t="s">
        <v>56</v>
      </c>
      <c r="Z6" t="s">
        <v>55</v>
      </c>
      <c r="AA6" t="s">
        <v>55</v>
      </c>
      <c r="AB6" t="s">
        <v>55</v>
      </c>
      <c r="AC6" t="s">
        <v>56</v>
      </c>
      <c r="AD6" t="s">
        <v>56</v>
      </c>
      <c r="AE6" t="s">
        <v>55</v>
      </c>
      <c r="AF6" t="s">
        <v>56</v>
      </c>
      <c r="AG6" t="s">
        <v>57</v>
      </c>
      <c r="AH6" t="s">
        <v>49</v>
      </c>
      <c r="AI6" t="s">
        <v>58</v>
      </c>
      <c r="AK6" t="s">
        <v>58</v>
      </c>
      <c r="AL6" t="s">
        <v>56</v>
      </c>
      <c r="AM6">
        <v>5</v>
      </c>
      <c r="AN6" t="s">
        <v>78</v>
      </c>
      <c r="AO6" t="s">
        <v>73</v>
      </c>
      <c r="AP6" t="s">
        <v>73</v>
      </c>
      <c r="AQ6" t="s">
        <v>61</v>
      </c>
      <c r="AR6" t="s">
        <v>55</v>
      </c>
      <c r="AS6" t="s">
        <v>55</v>
      </c>
      <c r="AT6" t="s">
        <v>55</v>
      </c>
      <c r="AU6" t="s">
        <v>55</v>
      </c>
      <c r="AV6" t="s">
        <v>55</v>
      </c>
      <c r="AW6" t="s">
        <v>56</v>
      </c>
    </row>
    <row r="7" spans="1:49" x14ac:dyDescent="0.25">
      <c r="A7" t="s">
        <v>79</v>
      </c>
      <c r="B7" t="s">
        <v>48</v>
      </c>
      <c r="E7">
        <v>29.8</v>
      </c>
      <c r="F7">
        <v>124</v>
      </c>
      <c r="G7">
        <v>86</v>
      </c>
      <c r="H7">
        <v>133</v>
      </c>
      <c r="I7">
        <v>90</v>
      </c>
      <c r="J7">
        <v>135</v>
      </c>
      <c r="K7">
        <v>89</v>
      </c>
      <c r="L7">
        <f t="shared" si="0"/>
        <v>130.66666666666666</v>
      </c>
      <c r="M7">
        <f t="shared" si="1"/>
        <v>88.333333333333329</v>
      </c>
      <c r="N7" t="s">
        <v>68</v>
      </c>
      <c r="O7" t="s">
        <v>68</v>
      </c>
      <c r="P7" t="s">
        <v>68</v>
      </c>
      <c r="Q7" t="s">
        <v>68</v>
      </c>
      <c r="R7" t="s">
        <v>68</v>
      </c>
      <c r="S7" t="s">
        <v>68</v>
      </c>
      <c r="T7" t="s">
        <v>69</v>
      </c>
      <c r="U7" t="s">
        <v>70</v>
      </c>
      <c r="V7" t="s">
        <v>71</v>
      </c>
      <c r="W7" t="s">
        <v>80</v>
      </c>
      <c r="X7" t="s">
        <v>54</v>
      </c>
      <c r="Y7" t="s">
        <v>56</v>
      </c>
      <c r="Z7" t="s">
        <v>55</v>
      </c>
      <c r="AA7" t="s">
        <v>55</v>
      </c>
      <c r="AB7" t="s">
        <v>55</v>
      </c>
      <c r="AC7" t="s">
        <v>56</v>
      </c>
      <c r="AD7" t="s">
        <v>56</v>
      </c>
      <c r="AE7" t="s">
        <v>55</v>
      </c>
      <c r="AF7" t="s">
        <v>55</v>
      </c>
      <c r="AG7" t="s">
        <v>70</v>
      </c>
      <c r="AH7" t="s">
        <v>68</v>
      </c>
      <c r="AI7" t="s">
        <v>58</v>
      </c>
      <c r="AK7" t="s">
        <v>58</v>
      </c>
      <c r="AL7" t="s">
        <v>56</v>
      </c>
      <c r="AM7">
        <v>5</v>
      </c>
      <c r="AN7" t="s">
        <v>59</v>
      </c>
      <c r="AO7">
        <v>5</v>
      </c>
      <c r="AP7" t="s">
        <v>81</v>
      </c>
      <c r="AQ7" t="s">
        <v>61</v>
      </c>
      <c r="AR7" t="s">
        <v>55</v>
      </c>
      <c r="AS7" t="s">
        <v>55</v>
      </c>
      <c r="AT7" t="s">
        <v>55</v>
      </c>
      <c r="AU7" t="s">
        <v>55</v>
      </c>
      <c r="AV7" t="s">
        <v>56</v>
      </c>
      <c r="AW7" t="s">
        <v>56</v>
      </c>
    </row>
    <row r="8" spans="1:49" x14ac:dyDescent="0.25">
      <c r="A8" t="s">
        <v>82</v>
      </c>
      <c r="B8" t="s">
        <v>48</v>
      </c>
      <c r="E8">
        <v>28</v>
      </c>
      <c r="F8">
        <v>143</v>
      </c>
      <c r="G8">
        <v>86</v>
      </c>
      <c r="H8">
        <v>139</v>
      </c>
      <c r="I8">
        <v>89</v>
      </c>
      <c r="J8">
        <v>141</v>
      </c>
      <c r="K8">
        <v>90</v>
      </c>
      <c r="L8">
        <f t="shared" si="0"/>
        <v>141</v>
      </c>
      <c r="M8">
        <f t="shared" si="1"/>
        <v>88.333333333333329</v>
      </c>
      <c r="N8" t="s">
        <v>49</v>
      </c>
      <c r="O8" t="s">
        <v>49</v>
      </c>
      <c r="P8" t="s">
        <v>49</v>
      </c>
      <c r="Q8" t="s">
        <v>49</v>
      </c>
      <c r="R8" t="s">
        <v>49</v>
      </c>
      <c r="S8" t="s">
        <v>49</v>
      </c>
      <c r="T8" t="s">
        <v>83</v>
      </c>
      <c r="U8" t="s">
        <v>70</v>
      </c>
      <c r="V8" t="s">
        <v>71</v>
      </c>
      <c r="W8">
        <v>5</v>
      </c>
      <c r="X8" t="s">
        <v>63</v>
      </c>
      <c r="Y8" t="s">
        <v>56</v>
      </c>
      <c r="Z8" t="s">
        <v>55</v>
      </c>
      <c r="AA8" t="s">
        <v>55</v>
      </c>
      <c r="AB8" t="s">
        <v>55</v>
      </c>
      <c r="AC8" t="s">
        <v>55</v>
      </c>
      <c r="AD8" t="s">
        <v>56</v>
      </c>
      <c r="AE8" t="s">
        <v>55</v>
      </c>
      <c r="AF8" t="s">
        <v>55</v>
      </c>
      <c r="AG8" t="s">
        <v>57</v>
      </c>
      <c r="AH8" t="s">
        <v>49</v>
      </c>
      <c r="AI8" t="s">
        <v>58</v>
      </c>
      <c r="AK8" t="s">
        <v>58</v>
      </c>
      <c r="AL8" t="s">
        <v>56</v>
      </c>
      <c r="AM8">
        <v>2</v>
      </c>
      <c r="AN8" t="s">
        <v>84</v>
      </c>
      <c r="AO8">
        <v>0</v>
      </c>
      <c r="AP8" t="s">
        <v>65</v>
      </c>
      <c r="AQ8" t="s">
        <v>66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56</v>
      </c>
    </row>
    <row r="9" spans="1:49" x14ac:dyDescent="0.25">
      <c r="A9" t="s">
        <v>85</v>
      </c>
      <c r="B9" t="s">
        <v>48</v>
      </c>
      <c r="E9">
        <v>21.9</v>
      </c>
      <c r="F9">
        <v>126</v>
      </c>
      <c r="G9">
        <v>76</v>
      </c>
      <c r="H9">
        <v>126</v>
      </c>
      <c r="I9">
        <v>79</v>
      </c>
      <c r="J9">
        <v>121</v>
      </c>
      <c r="K9">
        <v>76</v>
      </c>
      <c r="L9">
        <f t="shared" si="0"/>
        <v>124.33333333333333</v>
      </c>
      <c r="M9">
        <f t="shared" si="1"/>
        <v>77</v>
      </c>
      <c r="N9" t="s">
        <v>49</v>
      </c>
      <c r="O9" t="s">
        <v>49</v>
      </c>
      <c r="P9" t="s">
        <v>49</v>
      </c>
      <c r="Q9" t="s">
        <v>49</v>
      </c>
      <c r="R9" t="s">
        <v>49</v>
      </c>
      <c r="S9" t="s">
        <v>49</v>
      </c>
      <c r="T9" t="s">
        <v>75</v>
      </c>
      <c r="U9" t="s">
        <v>70</v>
      </c>
      <c r="V9" t="s">
        <v>76</v>
      </c>
      <c r="W9" t="s">
        <v>80</v>
      </c>
      <c r="X9" t="s">
        <v>54</v>
      </c>
      <c r="Y9" t="s">
        <v>56</v>
      </c>
      <c r="Z9" t="s">
        <v>55</v>
      </c>
      <c r="AA9" t="s">
        <v>55</v>
      </c>
      <c r="AB9" t="s">
        <v>55</v>
      </c>
      <c r="AC9" t="s">
        <v>55</v>
      </c>
      <c r="AD9" t="s">
        <v>56</v>
      </c>
      <c r="AE9" t="s">
        <v>55</v>
      </c>
      <c r="AF9" t="s">
        <v>55</v>
      </c>
      <c r="AG9" t="s">
        <v>57</v>
      </c>
      <c r="AH9" t="s">
        <v>49</v>
      </c>
      <c r="AI9" t="s">
        <v>58</v>
      </c>
      <c r="AK9" t="s">
        <v>58</v>
      </c>
      <c r="AL9" t="s">
        <v>56</v>
      </c>
      <c r="AM9">
        <v>3</v>
      </c>
      <c r="AN9" t="s">
        <v>64</v>
      </c>
      <c r="AO9">
        <v>0</v>
      </c>
      <c r="AP9" t="s">
        <v>65</v>
      </c>
      <c r="AQ9" t="s">
        <v>61</v>
      </c>
      <c r="AR9" t="s">
        <v>55</v>
      </c>
      <c r="AS9" t="s">
        <v>55</v>
      </c>
      <c r="AT9" t="s">
        <v>55</v>
      </c>
      <c r="AU9" t="s">
        <v>55</v>
      </c>
      <c r="AV9" t="s">
        <v>56</v>
      </c>
      <c r="AW9" t="s">
        <v>56</v>
      </c>
    </row>
    <row r="10" spans="1:49" x14ac:dyDescent="0.25">
      <c r="A10" t="s">
        <v>86</v>
      </c>
      <c r="B10" t="s">
        <v>48</v>
      </c>
      <c r="E10">
        <v>24</v>
      </c>
      <c r="F10">
        <v>130</v>
      </c>
      <c r="G10">
        <v>84</v>
      </c>
      <c r="H10">
        <v>139</v>
      </c>
      <c r="I10">
        <v>79</v>
      </c>
      <c r="J10">
        <v>134</v>
      </c>
      <c r="K10">
        <v>80</v>
      </c>
      <c r="L10">
        <f t="shared" si="0"/>
        <v>134.33333333333334</v>
      </c>
      <c r="M10">
        <f t="shared" si="1"/>
        <v>81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83</v>
      </c>
      <c r="U10" t="s">
        <v>52</v>
      </c>
      <c r="V10" t="s">
        <v>71</v>
      </c>
      <c r="W10">
        <v>6</v>
      </c>
      <c r="X10" t="s">
        <v>63</v>
      </c>
      <c r="Y10" t="s">
        <v>56</v>
      </c>
      <c r="Z10" t="s">
        <v>55</v>
      </c>
      <c r="AA10" t="s">
        <v>55</v>
      </c>
      <c r="AB10" t="s">
        <v>55</v>
      </c>
      <c r="AC10" t="s">
        <v>55</v>
      </c>
      <c r="AD10" t="s">
        <v>56</v>
      </c>
      <c r="AE10" t="s">
        <v>55</v>
      </c>
      <c r="AF10" t="s">
        <v>55</v>
      </c>
      <c r="AG10" t="s">
        <v>57</v>
      </c>
      <c r="AH10" t="s">
        <v>50</v>
      </c>
      <c r="AI10" t="s">
        <v>58</v>
      </c>
      <c r="AK10" t="s">
        <v>58</v>
      </c>
      <c r="AL10" t="s">
        <v>56</v>
      </c>
      <c r="AM10">
        <v>3</v>
      </c>
      <c r="AN10" t="s">
        <v>78</v>
      </c>
      <c r="AO10">
        <v>0</v>
      </c>
      <c r="AP10" t="s">
        <v>65</v>
      </c>
      <c r="AQ10" t="s">
        <v>66</v>
      </c>
      <c r="AR10" t="s">
        <v>55</v>
      </c>
      <c r="AS10" t="s">
        <v>55</v>
      </c>
      <c r="AT10" t="s">
        <v>55</v>
      </c>
      <c r="AU10" t="s">
        <v>55</v>
      </c>
      <c r="AV10" t="s">
        <v>56</v>
      </c>
      <c r="AW10" t="s">
        <v>56</v>
      </c>
    </row>
    <row r="11" spans="1:49" x14ac:dyDescent="0.25">
      <c r="A11" t="s">
        <v>88</v>
      </c>
      <c r="B11" t="s">
        <v>48</v>
      </c>
      <c r="E11">
        <v>33.5</v>
      </c>
      <c r="F11">
        <v>125</v>
      </c>
      <c r="G11">
        <v>82</v>
      </c>
      <c r="H11">
        <v>132</v>
      </c>
      <c r="I11">
        <v>88</v>
      </c>
      <c r="J11">
        <v>131</v>
      </c>
      <c r="K11">
        <v>89</v>
      </c>
      <c r="L11">
        <f t="shared" si="0"/>
        <v>129.33333333333334</v>
      </c>
      <c r="M11">
        <f t="shared" si="1"/>
        <v>86.333333333333329</v>
      </c>
      <c r="N11" t="s">
        <v>49</v>
      </c>
      <c r="O11" t="s">
        <v>49</v>
      </c>
      <c r="P11" t="s">
        <v>49</v>
      </c>
      <c r="Q11" t="s">
        <v>68</v>
      </c>
      <c r="R11" t="s">
        <v>49</v>
      </c>
      <c r="S11" t="s">
        <v>49</v>
      </c>
      <c r="T11" t="s">
        <v>51</v>
      </c>
      <c r="U11" t="s">
        <v>52</v>
      </c>
      <c r="V11" t="s">
        <v>53</v>
      </c>
      <c r="W11">
        <v>6</v>
      </c>
      <c r="X11" t="s">
        <v>63</v>
      </c>
      <c r="Y11" t="s">
        <v>56</v>
      </c>
      <c r="Z11" t="s">
        <v>56</v>
      </c>
      <c r="AA11" t="s">
        <v>55</v>
      </c>
      <c r="AB11" t="s">
        <v>55</v>
      </c>
      <c r="AC11" t="s">
        <v>56</v>
      </c>
      <c r="AD11" t="s">
        <v>56</v>
      </c>
      <c r="AE11" t="s">
        <v>55</v>
      </c>
      <c r="AF11" t="s">
        <v>55</v>
      </c>
      <c r="AG11" t="s">
        <v>57</v>
      </c>
      <c r="AH11" t="s">
        <v>49</v>
      </c>
      <c r="AI11" t="s">
        <v>58</v>
      </c>
      <c r="AK11" t="s">
        <v>58</v>
      </c>
      <c r="AL11" t="s">
        <v>55</v>
      </c>
      <c r="AQ11" t="s">
        <v>61</v>
      </c>
      <c r="AR11" t="s">
        <v>55</v>
      </c>
      <c r="AS11" t="s">
        <v>55</v>
      </c>
      <c r="AT11" t="s">
        <v>55</v>
      </c>
      <c r="AU11" t="s">
        <v>55</v>
      </c>
      <c r="AV11" t="s">
        <v>55</v>
      </c>
      <c r="AW11" t="s">
        <v>56</v>
      </c>
    </row>
    <row r="12" spans="1:49" x14ac:dyDescent="0.25">
      <c r="A12" t="s">
        <v>89</v>
      </c>
      <c r="B12" t="s">
        <v>48</v>
      </c>
      <c r="E12">
        <v>0</v>
      </c>
      <c r="L12">
        <f t="shared" si="0"/>
        <v>0</v>
      </c>
      <c r="M12">
        <f t="shared" si="1"/>
        <v>0</v>
      </c>
    </row>
    <row r="13" spans="1:49" x14ac:dyDescent="0.25">
      <c r="A13" t="s">
        <v>90</v>
      </c>
      <c r="B13" t="s">
        <v>48</v>
      </c>
      <c r="E13">
        <v>30.2</v>
      </c>
      <c r="F13">
        <v>153</v>
      </c>
      <c r="G13">
        <v>77</v>
      </c>
      <c r="H13">
        <v>149</v>
      </c>
      <c r="I13">
        <v>74</v>
      </c>
      <c r="J13">
        <v>143</v>
      </c>
      <c r="K13">
        <v>69</v>
      </c>
      <c r="L13">
        <f t="shared" si="0"/>
        <v>148.33333333333334</v>
      </c>
      <c r="M13">
        <f t="shared" si="1"/>
        <v>73.333333333333329</v>
      </c>
      <c r="N13" t="s">
        <v>50</v>
      </c>
      <c r="O13" t="s">
        <v>50</v>
      </c>
      <c r="P13" t="s">
        <v>50</v>
      </c>
      <c r="Q13" t="s">
        <v>50</v>
      </c>
      <c r="R13" t="s">
        <v>87</v>
      </c>
      <c r="S13" t="s">
        <v>50</v>
      </c>
      <c r="T13" t="s">
        <v>75</v>
      </c>
      <c r="U13" t="s">
        <v>70</v>
      </c>
      <c r="V13" t="s">
        <v>73</v>
      </c>
      <c r="W13">
        <v>7</v>
      </c>
      <c r="X13" t="s">
        <v>91</v>
      </c>
      <c r="Y13" t="s">
        <v>56</v>
      </c>
      <c r="Z13" t="s">
        <v>55</v>
      </c>
      <c r="AA13" t="s">
        <v>55</v>
      </c>
      <c r="AB13" t="s">
        <v>56</v>
      </c>
      <c r="AC13" t="s">
        <v>55</v>
      </c>
      <c r="AD13" t="s">
        <v>55</v>
      </c>
      <c r="AE13" t="s">
        <v>56</v>
      </c>
      <c r="AF13" t="s">
        <v>56</v>
      </c>
      <c r="AG13" t="s">
        <v>92</v>
      </c>
      <c r="AH13" t="s">
        <v>87</v>
      </c>
      <c r="AI13" t="s">
        <v>58</v>
      </c>
      <c r="AK13" t="s">
        <v>58</v>
      </c>
      <c r="AL13" t="s">
        <v>56</v>
      </c>
      <c r="AM13">
        <v>2</v>
      </c>
      <c r="AN13" t="s">
        <v>65</v>
      </c>
      <c r="AO13">
        <v>0</v>
      </c>
      <c r="AP13" t="s">
        <v>65</v>
      </c>
      <c r="AQ13" t="s">
        <v>93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</row>
    <row r="14" spans="1:49" x14ac:dyDescent="0.25">
      <c r="A14" t="s">
        <v>94</v>
      </c>
      <c r="B14" t="s">
        <v>48</v>
      </c>
      <c r="E14">
        <v>32</v>
      </c>
      <c r="F14">
        <v>125</v>
      </c>
      <c r="G14">
        <v>80</v>
      </c>
      <c r="H14">
        <v>132</v>
      </c>
      <c r="I14">
        <v>86</v>
      </c>
      <c r="J14">
        <v>136</v>
      </c>
      <c r="K14">
        <v>89</v>
      </c>
      <c r="L14">
        <f t="shared" si="0"/>
        <v>131</v>
      </c>
      <c r="M14">
        <f t="shared" si="1"/>
        <v>85</v>
      </c>
      <c r="N14" t="s">
        <v>49</v>
      </c>
      <c r="O14" t="s">
        <v>49</v>
      </c>
      <c r="P14" t="s">
        <v>49</v>
      </c>
      <c r="Q14" t="s">
        <v>49</v>
      </c>
      <c r="R14" t="s">
        <v>50</v>
      </c>
      <c r="S14" t="s">
        <v>50</v>
      </c>
      <c r="T14" t="s">
        <v>51</v>
      </c>
      <c r="U14" t="s">
        <v>52</v>
      </c>
      <c r="V14" t="s">
        <v>71</v>
      </c>
      <c r="W14">
        <v>4</v>
      </c>
      <c r="X14" t="s">
        <v>54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55</v>
      </c>
      <c r="AF14" t="s">
        <v>55</v>
      </c>
      <c r="AG14" t="s">
        <v>70</v>
      </c>
      <c r="AH14" t="s">
        <v>68</v>
      </c>
      <c r="AI14" t="s">
        <v>58</v>
      </c>
      <c r="AK14" t="s">
        <v>58</v>
      </c>
      <c r="AL14" t="s">
        <v>56</v>
      </c>
      <c r="AM14">
        <v>3</v>
      </c>
      <c r="AN14" t="s">
        <v>59</v>
      </c>
      <c r="AO14">
        <v>3</v>
      </c>
      <c r="AP14" t="s">
        <v>60</v>
      </c>
      <c r="AQ14" t="s">
        <v>61</v>
      </c>
      <c r="AR14" t="s">
        <v>55</v>
      </c>
      <c r="AS14" t="s">
        <v>55</v>
      </c>
      <c r="AT14" t="s">
        <v>55</v>
      </c>
      <c r="AU14" t="s">
        <v>55</v>
      </c>
      <c r="AV14" t="s">
        <v>55</v>
      </c>
      <c r="AW14" t="s">
        <v>55</v>
      </c>
    </row>
    <row r="15" spans="1:49" x14ac:dyDescent="0.25">
      <c r="A15" t="s">
        <v>95</v>
      </c>
      <c r="B15" t="s">
        <v>48</v>
      </c>
      <c r="E15">
        <v>28.2</v>
      </c>
      <c r="F15">
        <v>134</v>
      </c>
      <c r="G15">
        <v>86</v>
      </c>
      <c r="H15">
        <v>142</v>
      </c>
      <c r="I15">
        <v>89</v>
      </c>
      <c r="J15">
        <v>139</v>
      </c>
      <c r="K15">
        <v>85</v>
      </c>
      <c r="L15">
        <f t="shared" si="0"/>
        <v>138.33333333333334</v>
      </c>
      <c r="M15">
        <f t="shared" si="1"/>
        <v>86.666666666666671</v>
      </c>
      <c r="N15" t="s">
        <v>50</v>
      </c>
      <c r="O15" t="s">
        <v>50</v>
      </c>
      <c r="P15" t="s">
        <v>50</v>
      </c>
      <c r="Q15" t="s">
        <v>50</v>
      </c>
      <c r="R15" t="s">
        <v>50</v>
      </c>
      <c r="S15" t="s">
        <v>50</v>
      </c>
      <c r="T15" t="s">
        <v>83</v>
      </c>
      <c r="U15" t="s">
        <v>92</v>
      </c>
      <c r="V15" t="s">
        <v>73</v>
      </c>
      <c r="W15">
        <v>5</v>
      </c>
      <c r="X15" t="s">
        <v>73</v>
      </c>
      <c r="Y15" t="s">
        <v>56</v>
      </c>
      <c r="Z15" t="s">
        <v>56</v>
      </c>
      <c r="AA15" t="s">
        <v>55</v>
      </c>
      <c r="AB15" t="s">
        <v>55</v>
      </c>
      <c r="AC15" t="s">
        <v>55</v>
      </c>
      <c r="AD15" t="s">
        <v>56</v>
      </c>
      <c r="AE15" t="s">
        <v>55</v>
      </c>
      <c r="AF15" t="s">
        <v>55</v>
      </c>
      <c r="AG15" t="s">
        <v>57</v>
      </c>
      <c r="AH15" t="s">
        <v>49</v>
      </c>
      <c r="AI15" t="s">
        <v>58</v>
      </c>
      <c r="AK15" t="s">
        <v>58</v>
      </c>
      <c r="AL15" t="s">
        <v>55</v>
      </c>
      <c r="AQ15" t="s">
        <v>66</v>
      </c>
      <c r="AR15" t="s">
        <v>55</v>
      </c>
      <c r="AS15" t="s">
        <v>55</v>
      </c>
      <c r="AT15" t="s">
        <v>55</v>
      </c>
      <c r="AU15" t="s">
        <v>55</v>
      </c>
      <c r="AV15" t="s">
        <v>56</v>
      </c>
      <c r="AW15" t="s">
        <v>56</v>
      </c>
    </row>
    <row r="16" spans="1:49" x14ac:dyDescent="0.25">
      <c r="A16" t="s">
        <v>96</v>
      </c>
      <c r="B16" t="s">
        <v>48</v>
      </c>
      <c r="E16">
        <v>26.1</v>
      </c>
      <c r="F16">
        <v>132</v>
      </c>
      <c r="G16">
        <v>80</v>
      </c>
      <c r="H16">
        <v>126</v>
      </c>
      <c r="I16">
        <v>82</v>
      </c>
      <c r="J16">
        <v>134</v>
      </c>
      <c r="K16">
        <v>86</v>
      </c>
      <c r="L16">
        <f t="shared" si="0"/>
        <v>130.66666666666666</v>
      </c>
      <c r="M16">
        <f t="shared" si="1"/>
        <v>82.666666666666671</v>
      </c>
      <c r="N16" t="s">
        <v>50</v>
      </c>
      <c r="O16" t="s">
        <v>87</v>
      </c>
      <c r="P16" t="s">
        <v>87</v>
      </c>
      <c r="Q16" t="s">
        <v>50</v>
      </c>
      <c r="R16" t="s">
        <v>87</v>
      </c>
      <c r="S16" t="s">
        <v>87</v>
      </c>
      <c r="T16" t="s">
        <v>83</v>
      </c>
      <c r="U16" t="s">
        <v>92</v>
      </c>
      <c r="V16" t="s">
        <v>53</v>
      </c>
      <c r="W16">
        <v>7</v>
      </c>
      <c r="X16" t="s">
        <v>63</v>
      </c>
      <c r="Y16" t="s">
        <v>55</v>
      </c>
      <c r="Z16" t="s">
        <v>56</v>
      </c>
      <c r="AA16" t="s">
        <v>56</v>
      </c>
      <c r="AB16" t="s">
        <v>55</v>
      </c>
      <c r="AC16" t="s">
        <v>56</v>
      </c>
      <c r="AD16" t="s">
        <v>56</v>
      </c>
      <c r="AE16" t="s">
        <v>55</v>
      </c>
      <c r="AF16" t="s">
        <v>55</v>
      </c>
      <c r="AG16" t="s">
        <v>92</v>
      </c>
      <c r="AH16" t="s">
        <v>87</v>
      </c>
      <c r="AI16" t="s">
        <v>58</v>
      </c>
      <c r="AK16" t="s">
        <v>58</v>
      </c>
      <c r="AL16" t="s">
        <v>55</v>
      </c>
      <c r="AQ16" t="s">
        <v>93</v>
      </c>
      <c r="AR16" t="s">
        <v>55</v>
      </c>
      <c r="AS16" t="s">
        <v>55</v>
      </c>
      <c r="AT16" t="s">
        <v>55</v>
      </c>
      <c r="AU16" t="s">
        <v>55</v>
      </c>
      <c r="AV16" t="s">
        <v>55</v>
      </c>
      <c r="AW16" t="s">
        <v>55</v>
      </c>
    </row>
    <row r="17" spans="1:49" x14ac:dyDescent="0.25">
      <c r="A17" t="s">
        <v>97</v>
      </c>
      <c r="B17" t="s">
        <v>48</v>
      </c>
      <c r="E17">
        <v>25.1</v>
      </c>
      <c r="F17">
        <v>133</v>
      </c>
      <c r="G17">
        <v>80</v>
      </c>
      <c r="H17">
        <v>136</v>
      </c>
      <c r="I17">
        <v>75</v>
      </c>
      <c r="J17">
        <v>129</v>
      </c>
      <c r="K17">
        <v>72</v>
      </c>
      <c r="L17">
        <f t="shared" si="0"/>
        <v>132.66666666666666</v>
      </c>
      <c r="M17">
        <f t="shared" si="1"/>
        <v>75.666666666666671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83</v>
      </c>
      <c r="U17" t="s">
        <v>92</v>
      </c>
      <c r="V17" t="s">
        <v>71</v>
      </c>
      <c r="W17">
        <v>7</v>
      </c>
      <c r="X17" t="s">
        <v>63</v>
      </c>
      <c r="Y17" t="s">
        <v>56</v>
      </c>
      <c r="Z17" t="s">
        <v>55</v>
      </c>
      <c r="AA17" t="s">
        <v>55</v>
      </c>
      <c r="AB17" t="s">
        <v>55</v>
      </c>
      <c r="AC17" t="s">
        <v>55</v>
      </c>
      <c r="AD17" t="s">
        <v>56</v>
      </c>
      <c r="AE17" t="s">
        <v>55</v>
      </c>
      <c r="AF17" t="s">
        <v>55</v>
      </c>
      <c r="AG17" t="s">
        <v>92</v>
      </c>
      <c r="AH17" t="s">
        <v>50</v>
      </c>
      <c r="AI17" t="s">
        <v>58</v>
      </c>
      <c r="AK17" t="s">
        <v>58</v>
      </c>
      <c r="AL17" t="s">
        <v>55</v>
      </c>
      <c r="AQ17" t="s">
        <v>66</v>
      </c>
      <c r="AR17" t="s">
        <v>55</v>
      </c>
      <c r="AS17" t="s">
        <v>55</v>
      </c>
      <c r="AT17" t="s">
        <v>55</v>
      </c>
      <c r="AU17" t="s">
        <v>55</v>
      </c>
      <c r="AV17" t="s">
        <v>56</v>
      </c>
      <c r="AW17" t="s">
        <v>56</v>
      </c>
    </row>
    <row r="18" spans="1:49" x14ac:dyDescent="0.25">
      <c r="A18" t="s">
        <v>98</v>
      </c>
      <c r="B18" t="s">
        <v>48</v>
      </c>
      <c r="E18">
        <v>33.4</v>
      </c>
      <c r="F18">
        <v>128</v>
      </c>
      <c r="G18">
        <v>80</v>
      </c>
      <c r="H18">
        <v>136</v>
      </c>
      <c r="I18">
        <v>84</v>
      </c>
      <c r="J18">
        <v>132</v>
      </c>
      <c r="K18">
        <v>89</v>
      </c>
      <c r="L18">
        <f t="shared" si="0"/>
        <v>132</v>
      </c>
      <c r="M18">
        <f t="shared" si="1"/>
        <v>84.333333333333329</v>
      </c>
      <c r="N18" t="s">
        <v>49</v>
      </c>
      <c r="O18" t="s">
        <v>50</v>
      </c>
      <c r="P18" t="s">
        <v>50</v>
      </c>
      <c r="Q18" t="s">
        <v>49</v>
      </c>
      <c r="R18" t="s">
        <v>50</v>
      </c>
      <c r="S18" t="s">
        <v>50</v>
      </c>
      <c r="T18" t="s">
        <v>51</v>
      </c>
      <c r="U18" t="s">
        <v>52</v>
      </c>
      <c r="V18" t="s">
        <v>53</v>
      </c>
      <c r="W18">
        <v>5</v>
      </c>
      <c r="X18" t="s">
        <v>54</v>
      </c>
      <c r="Y18" t="s">
        <v>56</v>
      </c>
      <c r="Z18" t="s">
        <v>55</v>
      </c>
      <c r="AA18" t="s">
        <v>55</v>
      </c>
      <c r="AB18" t="s">
        <v>55</v>
      </c>
      <c r="AC18" t="s">
        <v>56</v>
      </c>
      <c r="AD18" t="s">
        <v>56</v>
      </c>
      <c r="AE18" t="s">
        <v>55</v>
      </c>
      <c r="AF18" t="s">
        <v>55</v>
      </c>
      <c r="AG18" t="s">
        <v>57</v>
      </c>
      <c r="AH18" t="s">
        <v>49</v>
      </c>
      <c r="AI18" t="s">
        <v>58</v>
      </c>
      <c r="AK18" t="s">
        <v>58</v>
      </c>
      <c r="AL18" t="s">
        <v>55</v>
      </c>
      <c r="AQ18" t="s">
        <v>66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56</v>
      </c>
    </row>
    <row r="19" spans="1:49" x14ac:dyDescent="0.25">
      <c r="A19" t="s">
        <v>99</v>
      </c>
      <c r="B19" t="s">
        <v>48</v>
      </c>
      <c r="E19">
        <v>0</v>
      </c>
      <c r="L19">
        <f t="shared" si="0"/>
        <v>0</v>
      </c>
      <c r="M19">
        <f t="shared" si="1"/>
        <v>0</v>
      </c>
      <c r="N19" t="s">
        <v>87</v>
      </c>
      <c r="O19" t="s">
        <v>87</v>
      </c>
      <c r="P19" t="s">
        <v>87</v>
      </c>
      <c r="Q19" t="s">
        <v>87</v>
      </c>
      <c r="R19" t="s">
        <v>87</v>
      </c>
      <c r="S19" t="s">
        <v>87</v>
      </c>
      <c r="T19" t="s">
        <v>83</v>
      </c>
      <c r="U19" t="s">
        <v>100</v>
      </c>
      <c r="V19" t="s">
        <v>101</v>
      </c>
      <c r="W19">
        <v>8</v>
      </c>
      <c r="X19" t="s">
        <v>91</v>
      </c>
      <c r="Y19" t="s">
        <v>56</v>
      </c>
      <c r="Z19" t="s">
        <v>55</v>
      </c>
      <c r="AA19" t="s">
        <v>55</v>
      </c>
      <c r="AB19" t="s">
        <v>55</v>
      </c>
      <c r="AC19" t="s">
        <v>56</v>
      </c>
      <c r="AD19" t="s">
        <v>56</v>
      </c>
      <c r="AE19" t="s">
        <v>56</v>
      </c>
      <c r="AF19" t="s">
        <v>56</v>
      </c>
      <c r="AG19" t="s">
        <v>102</v>
      </c>
      <c r="AH19" t="s">
        <v>87</v>
      </c>
      <c r="AI19" t="s">
        <v>58</v>
      </c>
      <c r="AK19" t="s">
        <v>58</v>
      </c>
      <c r="AL19" t="s">
        <v>56</v>
      </c>
      <c r="AM19" t="s">
        <v>73</v>
      </c>
      <c r="AN19" t="s">
        <v>65</v>
      </c>
      <c r="AO19">
        <v>0</v>
      </c>
      <c r="AP19" t="s">
        <v>65</v>
      </c>
      <c r="AQ19" t="s">
        <v>93</v>
      </c>
      <c r="AR19" t="s">
        <v>55</v>
      </c>
      <c r="AS19" t="s">
        <v>55</v>
      </c>
      <c r="AT19" t="s">
        <v>55</v>
      </c>
      <c r="AU19" t="s">
        <v>55</v>
      </c>
      <c r="AV19" t="s">
        <v>56</v>
      </c>
      <c r="AW19" t="s">
        <v>56</v>
      </c>
    </row>
    <row r="20" spans="1:49" x14ac:dyDescent="0.25">
      <c r="A20" t="s">
        <v>103</v>
      </c>
      <c r="B20" t="s">
        <v>48</v>
      </c>
      <c r="E20">
        <v>34.299999999999997</v>
      </c>
      <c r="F20">
        <v>142</v>
      </c>
      <c r="G20">
        <v>92</v>
      </c>
      <c r="H20">
        <v>139</v>
      </c>
      <c r="I20">
        <v>89</v>
      </c>
      <c r="J20">
        <v>134</v>
      </c>
      <c r="K20">
        <v>86</v>
      </c>
      <c r="L20">
        <f t="shared" si="0"/>
        <v>138.33333333333334</v>
      </c>
      <c r="M20">
        <f t="shared" si="1"/>
        <v>89</v>
      </c>
      <c r="N20" t="s">
        <v>50</v>
      </c>
      <c r="O20" t="s">
        <v>50</v>
      </c>
      <c r="P20" t="s">
        <v>50</v>
      </c>
      <c r="Q20" t="s">
        <v>49</v>
      </c>
      <c r="R20" t="s">
        <v>50</v>
      </c>
      <c r="S20" t="s">
        <v>50</v>
      </c>
      <c r="T20" t="s">
        <v>83</v>
      </c>
      <c r="U20" t="s">
        <v>52</v>
      </c>
      <c r="V20" t="s">
        <v>53</v>
      </c>
      <c r="W20">
        <v>4</v>
      </c>
      <c r="X20" t="s">
        <v>54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56</v>
      </c>
      <c r="AE20" t="s">
        <v>55</v>
      </c>
      <c r="AF20" t="s">
        <v>55</v>
      </c>
      <c r="AG20" t="s">
        <v>57</v>
      </c>
      <c r="AH20" t="s">
        <v>50</v>
      </c>
      <c r="AI20" t="s">
        <v>58</v>
      </c>
      <c r="AK20" t="s">
        <v>58</v>
      </c>
      <c r="AL20" t="s">
        <v>55</v>
      </c>
      <c r="AQ20" t="s">
        <v>61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56</v>
      </c>
    </row>
    <row r="21" spans="1:49" x14ac:dyDescent="0.25">
      <c r="A21" t="s">
        <v>104</v>
      </c>
      <c r="B21" t="s">
        <v>48</v>
      </c>
      <c r="E21">
        <v>33.4</v>
      </c>
      <c r="F21">
        <v>140</v>
      </c>
      <c r="G21">
        <v>90</v>
      </c>
      <c r="H21">
        <v>139</v>
      </c>
      <c r="I21">
        <v>87</v>
      </c>
      <c r="J21">
        <v>141</v>
      </c>
      <c r="K21">
        <v>85</v>
      </c>
      <c r="L21">
        <f t="shared" si="0"/>
        <v>140</v>
      </c>
      <c r="M21">
        <f t="shared" si="1"/>
        <v>87.333333333333329</v>
      </c>
      <c r="N21" t="s">
        <v>50</v>
      </c>
      <c r="O21" t="s">
        <v>50</v>
      </c>
      <c r="P21" t="s">
        <v>50</v>
      </c>
      <c r="Q21" t="s">
        <v>49</v>
      </c>
      <c r="R21" t="s">
        <v>50</v>
      </c>
      <c r="S21" t="s">
        <v>50</v>
      </c>
      <c r="T21" t="s">
        <v>69</v>
      </c>
      <c r="U21" t="s">
        <v>52</v>
      </c>
      <c r="V21" t="s">
        <v>71</v>
      </c>
      <c r="W21" t="s">
        <v>80</v>
      </c>
      <c r="X21" t="s">
        <v>63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56</v>
      </c>
      <c r="AE21" t="s">
        <v>55</v>
      </c>
      <c r="AF21" t="s">
        <v>55</v>
      </c>
      <c r="AG21" t="s">
        <v>57</v>
      </c>
      <c r="AH21" t="s">
        <v>49</v>
      </c>
      <c r="AI21" t="s">
        <v>105</v>
      </c>
      <c r="AK21" t="s">
        <v>105</v>
      </c>
      <c r="AL21" t="s">
        <v>56</v>
      </c>
      <c r="AM21">
        <v>5</v>
      </c>
      <c r="AN21" t="s">
        <v>64</v>
      </c>
      <c r="AO21">
        <v>0</v>
      </c>
      <c r="AP21" t="s">
        <v>65</v>
      </c>
      <c r="AQ21" t="s">
        <v>66</v>
      </c>
      <c r="AR21" t="s">
        <v>55</v>
      </c>
      <c r="AS21" t="s">
        <v>55</v>
      </c>
      <c r="AT21" t="s">
        <v>55</v>
      </c>
      <c r="AU21" t="s">
        <v>55</v>
      </c>
      <c r="AV21" t="s">
        <v>55</v>
      </c>
      <c r="AW21" t="s">
        <v>56</v>
      </c>
    </row>
    <row r="22" spans="1:49" x14ac:dyDescent="0.25">
      <c r="A22" t="s">
        <v>106</v>
      </c>
      <c r="B22" t="s">
        <v>48</v>
      </c>
      <c r="E22">
        <v>28.7</v>
      </c>
      <c r="F22">
        <v>125</v>
      </c>
      <c r="G22">
        <v>77</v>
      </c>
      <c r="H22">
        <v>120</v>
      </c>
      <c r="I22">
        <v>78</v>
      </c>
      <c r="J22">
        <v>122</v>
      </c>
      <c r="K22">
        <v>80</v>
      </c>
      <c r="L22">
        <f t="shared" si="0"/>
        <v>122.33333333333333</v>
      </c>
      <c r="M22">
        <f t="shared" si="1"/>
        <v>78.333333333333329</v>
      </c>
      <c r="N22" t="s">
        <v>49</v>
      </c>
      <c r="O22" t="s">
        <v>49</v>
      </c>
      <c r="P22" t="s">
        <v>49</v>
      </c>
      <c r="Q22" t="s">
        <v>49</v>
      </c>
      <c r="R22" t="s">
        <v>49</v>
      </c>
      <c r="S22" t="s">
        <v>49</v>
      </c>
      <c r="T22" t="s">
        <v>51</v>
      </c>
      <c r="U22" t="s">
        <v>70</v>
      </c>
      <c r="V22" t="s">
        <v>76</v>
      </c>
      <c r="W22" t="s">
        <v>80</v>
      </c>
      <c r="X22" t="s">
        <v>54</v>
      </c>
      <c r="Y22" t="s">
        <v>56</v>
      </c>
      <c r="Z22" t="s">
        <v>55</v>
      </c>
      <c r="AA22" t="s">
        <v>55</v>
      </c>
      <c r="AB22" t="s">
        <v>55</v>
      </c>
      <c r="AC22" t="s">
        <v>55</v>
      </c>
      <c r="AD22" t="s">
        <v>56</v>
      </c>
      <c r="AE22" t="s">
        <v>55</v>
      </c>
      <c r="AF22" t="s">
        <v>55</v>
      </c>
      <c r="AG22" t="s">
        <v>70</v>
      </c>
      <c r="AH22" t="s">
        <v>68</v>
      </c>
      <c r="AI22" t="s">
        <v>58</v>
      </c>
      <c r="AK22" t="s">
        <v>58</v>
      </c>
      <c r="AL22" t="s">
        <v>56</v>
      </c>
      <c r="AM22">
        <v>5</v>
      </c>
      <c r="AN22" t="s">
        <v>72</v>
      </c>
      <c r="AO22">
        <v>0</v>
      </c>
      <c r="AP22" t="s">
        <v>65</v>
      </c>
      <c r="AQ22" t="s">
        <v>73</v>
      </c>
      <c r="AR22" t="s">
        <v>55</v>
      </c>
      <c r="AS22" t="s">
        <v>55</v>
      </c>
      <c r="AT22" t="s">
        <v>55</v>
      </c>
      <c r="AU22" t="s">
        <v>55</v>
      </c>
      <c r="AV22" t="s">
        <v>56</v>
      </c>
      <c r="AW22" t="s">
        <v>56</v>
      </c>
    </row>
    <row r="23" spans="1:49" x14ac:dyDescent="0.25">
      <c r="A23" t="s">
        <v>107</v>
      </c>
      <c r="B23" t="s">
        <v>48</v>
      </c>
      <c r="E23">
        <v>27.1</v>
      </c>
      <c r="F23">
        <v>136</v>
      </c>
      <c r="G23">
        <v>88</v>
      </c>
      <c r="H23">
        <v>130</v>
      </c>
      <c r="I23">
        <v>84</v>
      </c>
      <c r="J23">
        <v>139</v>
      </c>
      <c r="K23">
        <v>85</v>
      </c>
      <c r="L23">
        <f t="shared" si="0"/>
        <v>135</v>
      </c>
      <c r="M23">
        <f t="shared" si="1"/>
        <v>85.666666666666671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83</v>
      </c>
      <c r="U23" t="s">
        <v>70</v>
      </c>
      <c r="V23" t="s">
        <v>53</v>
      </c>
      <c r="W23">
        <v>7</v>
      </c>
      <c r="X23" t="s">
        <v>63</v>
      </c>
      <c r="Y23" t="s">
        <v>56</v>
      </c>
      <c r="Z23" t="s">
        <v>55</v>
      </c>
      <c r="AA23" t="s">
        <v>55</v>
      </c>
      <c r="AB23" t="s">
        <v>55</v>
      </c>
      <c r="AC23" t="s">
        <v>55</v>
      </c>
      <c r="AD23" t="s">
        <v>56</v>
      </c>
      <c r="AE23" t="s">
        <v>55</v>
      </c>
      <c r="AF23" t="s">
        <v>56</v>
      </c>
      <c r="AG23" t="s">
        <v>57</v>
      </c>
      <c r="AH23" t="s">
        <v>50</v>
      </c>
      <c r="AI23" t="s">
        <v>58</v>
      </c>
      <c r="AK23" t="s">
        <v>58</v>
      </c>
      <c r="AL23" t="s">
        <v>56</v>
      </c>
      <c r="AM23">
        <v>4</v>
      </c>
      <c r="AN23" t="s">
        <v>78</v>
      </c>
      <c r="AO23">
        <v>0</v>
      </c>
      <c r="AP23" t="s">
        <v>65</v>
      </c>
      <c r="AQ23" t="s">
        <v>66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</row>
    <row r="24" spans="1:49" x14ac:dyDescent="0.25">
      <c r="A24" t="s">
        <v>108</v>
      </c>
      <c r="B24" t="s">
        <v>48</v>
      </c>
      <c r="E24">
        <v>25</v>
      </c>
      <c r="F24">
        <v>130</v>
      </c>
      <c r="G24">
        <v>74</v>
      </c>
      <c r="H24">
        <v>136</v>
      </c>
      <c r="I24">
        <v>82</v>
      </c>
      <c r="J24">
        <v>134</v>
      </c>
      <c r="K24">
        <v>86</v>
      </c>
      <c r="L24">
        <f t="shared" si="0"/>
        <v>133.33333333333334</v>
      </c>
      <c r="M24">
        <f t="shared" si="1"/>
        <v>80.666666666666671</v>
      </c>
      <c r="N24" t="s">
        <v>49</v>
      </c>
      <c r="O24" t="s">
        <v>49</v>
      </c>
      <c r="P24" t="s">
        <v>49</v>
      </c>
      <c r="Q24" t="s">
        <v>49</v>
      </c>
      <c r="R24" t="s">
        <v>50</v>
      </c>
      <c r="S24" t="s">
        <v>50</v>
      </c>
      <c r="T24" t="s">
        <v>51</v>
      </c>
      <c r="U24" t="s">
        <v>52</v>
      </c>
      <c r="V24" t="s">
        <v>71</v>
      </c>
      <c r="W24">
        <v>4</v>
      </c>
      <c r="X24" t="s">
        <v>54</v>
      </c>
      <c r="Y24" t="s">
        <v>56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55</v>
      </c>
      <c r="AG24" t="s">
        <v>57</v>
      </c>
      <c r="AH24" t="s">
        <v>49</v>
      </c>
      <c r="AI24" t="s">
        <v>58</v>
      </c>
      <c r="AK24" t="s">
        <v>58</v>
      </c>
      <c r="AL24" t="s">
        <v>56</v>
      </c>
      <c r="AM24">
        <v>2</v>
      </c>
      <c r="AN24" t="s">
        <v>64</v>
      </c>
      <c r="AO24">
        <v>2</v>
      </c>
      <c r="AP24" t="s">
        <v>60</v>
      </c>
      <c r="AQ24" t="s">
        <v>61</v>
      </c>
      <c r="AR24" t="s">
        <v>55</v>
      </c>
      <c r="AS24" t="s">
        <v>55</v>
      </c>
      <c r="AT24" t="s">
        <v>55</v>
      </c>
      <c r="AU24" t="s">
        <v>55</v>
      </c>
      <c r="AV24" t="s">
        <v>56</v>
      </c>
      <c r="AW24" t="s">
        <v>55</v>
      </c>
    </row>
    <row r="25" spans="1:49" x14ac:dyDescent="0.25">
      <c r="A25" t="s">
        <v>109</v>
      </c>
      <c r="B25" t="s">
        <v>48</v>
      </c>
      <c r="E25">
        <v>27</v>
      </c>
      <c r="F25">
        <v>145</v>
      </c>
      <c r="G25">
        <v>71</v>
      </c>
      <c r="H25">
        <v>140</v>
      </c>
      <c r="I25">
        <v>68</v>
      </c>
      <c r="J25">
        <v>137</v>
      </c>
      <c r="K25">
        <v>60</v>
      </c>
      <c r="L25">
        <f t="shared" si="0"/>
        <v>140.66666666666666</v>
      </c>
      <c r="M25">
        <f t="shared" si="1"/>
        <v>66.333333333333329</v>
      </c>
      <c r="N25" t="s">
        <v>50</v>
      </c>
      <c r="O25" t="s">
        <v>50</v>
      </c>
      <c r="P25" t="s">
        <v>50</v>
      </c>
      <c r="Q25" t="s">
        <v>50</v>
      </c>
      <c r="R25" t="s">
        <v>87</v>
      </c>
      <c r="S25" t="s">
        <v>87</v>
      </c>
      <c r="T25" t="s">
        <v>58</v>
      </c>
      <c r="U25" t="s">
        <v>92</v>
      </c>
      <c r="V25" t="s">
        <v>101</v>
      </c>
      <c r="W25">
        <v>7</v>
      </c>
      <c r="X25" t="s">
        <v>63</v>
      </c>
      <c r="Y25" t="s">
        <v>55</v>
      </c>
      <c r="Z25" t="s">
        <v>56</v>
      </c>
      <c r="AA25" t="s">
        <v>56</v>
      </c>
      <c r="AB25" t="s">
        <v>56</v>
      </c>
      <c r="AC25" t="s">
        <v>56</v>
      </c>
      <c r="AD25" t="s">
        <v>56</v>
      </c>
      <c r="AE25" t="s">
        <v>55</v>
      </c>
      <c r="AF25" t="s">
        <v>55</v>
      </c>
      <c r="AG25" t="s">
        <v>92</v>
      </c>
      <c r="AH25" t="s">
        <v>50</v>
      </c>
      <c r="AI25" t="s">
        <v>58</v>
      </c>
      <c r="AK25" t="s">
        <v>58</v>
      </c>
      <c r="AL25" t="s">
        <v>56</v>
      </c>
      <c r="AM25">
        <v>3</v>
      </c>
      <c r="AN25" t="s">
        <v>78</v>
      </c>
      <c r="AO25">
        <v>0</v>
      </c>
      <c r="AP25" t="s">
        <v>65</v>
      </c>
      <c r="AQ25" t="s">
        <v>73</v>
      </c>
      <c r="AR25" t="s">
        <v>55</v>
      </c>
      <c r="AS25" t="s">
        <v>55</v>
      </c>
      <c r="AT25" t="s">
        <v>55</v>
      </c>
      <c r="AU25" t="s">
        <v>55</v>
      </c>
      <c r="AV25" t="s">
        <v>56</v>
      </c>
      <c r="AW25" t="s">
        <v>56</v>
      </c>
    </row>
    <row r="26" spans="1:49" x14ac:dyDescent="0.25">
      <c r="A26" t="s">
        <v>110</v>
      </c>
      <c r="B26" t="s">
        <v>48</v>
      </c>
      <c r="E26">
        <v>30.6</v>
      </c>
      <c r="F26">
        <v>145</v>
      </c>
      <c r="G26">
        <v>92</v>
      </c>
      <c r="H26">
        <v>139</v>
      </c>
      <c r="I26">
        <v>90</v>
      </c>
      <c r="J26">
        <v>127</v>
      </c>
      <c r="K26">
        <v>82</v>
      </c>
      <c r="L26">
        <f t="shared" si="0"/>
        <v>137</v>
      </c>
      <c r="M26">
        <f t="shared" si="1"/>
        <v>88</v>
      </c>
      <c r="N26" t="s">
        <v>49</v>
      </c>
      <c r="O26" t="s">
        <v>49</v>
      </c>
      <c r="P26" t="s">
        <v>49</v>
      </c>
      <c r="Q26" t="s">
        <v>50</v>
      </c>
      <c r="R26" t="s">
        <v>50</v>
      </c>
      <c r="S26" t="s">
        <v>50</v>
      </c>
      <c r="T26" t="s">
        <v>83</v>
      </c>
      <c r="U26" t="s">
        <v>52</v>
      </c>
      <c r="V26" t="s">
        <v>71</v>
      </c>
      <c r="W26">
        <v>4</v>
      </c>
      <c r="X26" t="s">
        <v>63</v>
      </c>
      <c r="Y26" t="s">
        <v>55</v>
      </c>
      <c r="Z26" t="s">
        <v>56</v>
      </c>
      <c r="AA26" t="s">
        <v>55</v>
      </c>
      <c r="AB26" t="s">
        <v>55</v>
      </c>
      <c r="AC26" t="s">
        <v>56</v>
      </c>
      <c r="AD26" t="s">
        <v>56</v>
      </c>
      <c r="AE26" t="s">
        <v>55</v>
      </c>
      <c r="AF26" t="s">
        <v>55</v>
      </c>
      <c r="AG26" t="s">
        <v>57</v>
      </c>
      <c r="AH26" t="s">
        <v>50</v>
      </c>
      <c r="AI26" t="s">
        <v>58</v>
      </c>
      <c r="AK26" t="s">
        <v>58</v>
      </c>
      <c r="AL26" t="s">
        <v>55</v>
      </c>
      <c r="AQ26" t="s">
        <v>66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</row>
    <row r="27" spans="1:49" x14ac:dyDescent="0.25">
      <c r="A27" t="s">
        <v>111</v>
      </c>
      <c r="B27" t="s">
        <v>48</v>
      </c>
      <c r="E27">
        <v>26.7</v>
      </c>
      <c r="F27">
        <v>148</v>
      </c>
      <c r="G27">
        <v>92</v>
      </c>
      <c r="H27">
        <v>144</v>
      </c>
      <c r="I27">
        <v>88</v>
      </c>
      <c r="J27">
        <v>138</v>
      </c>
      <c r="K27">
        <v>85</v>
      </c>
      <c r="L27">
        <f t="shared" si="0"/>
        <v>143.33333333333334</v>
      </c>
      <c r="M27">
        <f t="shared" si="1"/>
        <v>88.333333333333329</v>
      </c>
      <c r="N27" t="s">
        <v>50</v>
      </c>
      <c r="O27" t="s">
        <v>87</v>
      </c>
      <c r="P27" t="s">
        <v>50</v>
      </c>
      <c r="Q27" t="s">
        <v>50</v>
      </c>
      <c r="R27" t="s">
        <v>50</v>
      </c>
      <c r="S27" t="s">
        <v>87</v>
      </c>
      <c r="T27" t="s">
        <v>75</v>
      </c>
      <c r="U27" t="s">
        <v>92</v>
      </c>
      <c r="V27" t="s">
        <v>71</v>
      </c>
      <c r="W27">
        <v>7</v>
      </c>
      <c r="X27" t="s">
        <v>63</v>
      </c>
      <c r="Y27" t="s">
        <v>55</v>
      </c>
      <c r="Z27" t="s">
        <v>56</v>
      </c>
      <c r="AA27" t="s">
        <v>56</v>
      </c>
      <c r="AB27" t="s">
        <v>56</v>
      </c>
      <c r="AC27" t="s">
        <v>56</v>
      </c>
      <c r="AD27" t="s">
        <v>56</v>
      </c>
      <c r="AE27" t="s">
        <v>55</v>
      </c>
      <c r="AF27" t="s">
        <v>55</v>
      </c>
      <c r="AG27" t="s">
        <v>57</v>
      </c>
      <c r="AH27" t="s">
        <v>50</v>
      </c>
      <c r="AI27" t="s">
        <v>58</v>
      </c>
      <c r="AK27" t="s">
        <v>58</v>
      </c>
      <c r="AL27" t="s">
        <v>55</v>
      </c>
      <c r="AQ27" t="s">
        <v>66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56</v>
      </c>
    </row>
    <row r="28" spans="1:49" x14ac:dyDescent="0.25">
      <c r="A28" t="s">
        <v>112</v>
      </c>
      <c r="B28" t="s">
        <v>48</v>
      </c>
      <c r="E28">
        <v>24</v>
      </c>
      <c r="F28">
        <v>160</v>
      </c>
      <c r="G28">
        <v>94</v>
      </c>
      <c r="H28">
        <v>154</v>
      </c>
      <c r="I28">
        <v>90</v>
      </c>
      <c r="J28">
        <v>150</v>
      </c>
      <c r="K28">
        <v>88</v>
      </c>
      <c r="L28">
        <f t="shared" si="0"/>
        <v>154.66666666666666</v>
      </c>
      <c r="M28">
        <f t="shared" si="1"/>
        <v>90.666666666666671</v>
      </c>
      <c r="N28" t="s">
        <v>50</v>
      </c>
      <c r="O28" t="s">
        <v>87</v>
      </c>
      <c r="P28" t="s">
        <v>87</v>
      </c>
      <c r="Q28" t="s">
        <v>50</v>
      </c>
      <c r="R28" t="s">
        <v>50</v>
      </c>
      <c r="S28" t="s">
        <v>87</v>
      </c>
      <c r="T28" t="s">
        <v>51</v>
      </c>
      <c r="U28" t="s">
        <v>92</v>
      </c>
      <c r="V28" t="s">
        <v>53</v>
      </c>
      <c r="W28">
        <v>5</v>
      </c>
      <c r="X28" t="s">
        <v>63</v>
      </c>
      <c r="Y28" t="s">
        <v>55</v>
      </c>
      <c r="Z28" t="s">
        <v>56</v>
      </c>
      <c r="AA28" t="s">
        <v>56</v>
      </c>
      <c r="AB28" t="s">
        <v>55</v>
      </c>
      <c r="AC28" t="s">
        <v>56</v>
      </c>
      <c r="AD28" t="s">
        <v>56</v>
      </c>
      <c r="AE28" t="s">
        <v>55</v>
      </c>
      <c r="AF28" t="s">
        <v>56</v>
      </c>
      <c r="AG28" t="s">
        <v>92</v>
      </c>
      <c r="AH28" t="s">
        <v>50</v>
      </c>
      <c r="AI28" t="s">
        <v>58</v>
      </c>
      <c r="AK28" t="s">
        <v>58</v>
      </c>
      <c r="AL28" t="s">
        <v>55</v>
      </c>
      <c r="AR28" t="s">
        <v>55</v>
      </c>
      <c r="AS28" t="s">
        <v>55</v>
      </c>
      <c r="AT28" t="s">
        <v>55</v>
      </c>
      <c r="AU28" t="s">
        <v>55</v>
      </c>
      <c r="AV28" t="s">
        <v>55</v>
      </c>
      <c r="AW28" t="s">
        <v>55</v>
      </c>
    </row>
    <row r="29" spans="1:49" x14ac:dyDescent="0.25">
      <c r="A29" t="s">
        <v>113</v>
      </c>
      <c r="B29" t="s">
        <v>48</v>
      </c>
      <c r="E29">
        <v>26.4</v>
      </c>
      <c r="F29">
        <v>142</v>
      </c>
      <c r="G29">
        <v>90</v>
      </c>
      <c r="H29">
        <v>138</v>
      </c>
      <c r="I29">
        <v>86</v>
      </c>
      <c r="J29">
        <v>132</v>
      </c>
      <c r="K29">
        <v>89</v>
      </c>
      <c r="L29">
        <f t="shared" si="0"/>
        <v>137.33333333333334</v>
      </c>
      <c r="M29">
        <f t="shared" si="1"/>
        <v>88.333333333333329</v>
      </c>
      <c r="N29" t="s">
        <v>50</v>
      </c>
      <c r="O29" t="s">
        <v>50</v>
      </c>
      <c r="P29" t="s">
        <v>50</v>
      </c>
      <c r="Q29" t="s">
        <v>50</v>
      </c>
      <c r="R29" t="s">
        <v>50</v>
      </c>
      <c r="S29" t="s">
        <v>50</v>
      </c>
      <c r="T29" t="s">
        <v>83</v>
      </c>
      <c r="U29" t="s">
        <v>52</v>
      </c>
      <c r="V29" t="s">
        <v>71</v>
      </c>
      <c r="W29">
        <v>6</v>
      </c>
      <c r="Y29" t="s">
        <v>56</v>
      </c>
      <c r="Z29" t="s">
        <v>56</v>
      </c>
      <c r="AA29" t="s">
        <v>56</v>
      </c>
      <c r="AB29" t="s">
        <v>56</v>
      </c>
      <c r="AC29" t="s">
        <v>55</v>
      </c>
      <c r="AD29" t="s">
        <v>56</v>
      </c>
      <c r="AE29" t="s">
        <v>55</v>
      </c>
      <c r="AF29" t="s">
        <v>55</v>
      </c>
      <c r="AG29" t="s">
        <v>57</v>
      </c>
      <c r="AH29" t="s">
        <v>50</v>
      </c>
      <c r="AI29" t="s">
        <v>58</v>
      </c>
      <c r="AK29" t="s">
        <v>58</v>
      </c>
      <c r="AL29" t="s">
        <v>56</v>
      </c>
      <c r="AM29">
        <v>4</v>
      </c>
      <c r="AN29" t="s">
        <v>59</v>
      </c>
      <c r="AO29">
        <v>2</v>
      </c>
      <c r="AP29" t="s">
        <v>81</v>
      </c>
      <c r="AQ29" t="s">
        <v>66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</row>
    <row r="30" spans="1:49" x14ac:dyDescent="0.25">
      <c r="A30" t="s">
        <v>114</v>
      </c>
      <c r="B30" t="s">
        <v>48</v>
      </c>
      <c r="E30">
        <v>25.1</v>
      </c>
      <c r="F30">
        <v>155</v>
      </c>
      <c r="G30">
        <v>90</v>
      </c>
      <c r="H30">
        <v>148</v>
      </c>
      <c r="I30">
        <v>84</v>
      </c>
      <c r="J30">
        <v>140</v>
      </c>
      <c r="K30">
        <v>78</v>
      </c>
      <c r="L30">
        <f t="shared" si="0"/>
        <v>147.66666666666666</v>
      </c>
      <c r="M30">
        <f t="shared" si="1"/>
        <v>84</v>
      </c>
      <c r="N30" t="s">
        <v>50</v>
      </c>
      <c r="O30" t="s">
        <v>50</v>
      </c>
      <c r="P30" t="s">
        <v>50</v>
      </c>
      <c r="Q30" t="s">
        <v>50</v>
      </c>
      <c r="R30" t="s">
        <v>50</v>
      </c>
      <c r="S30" t="s">
        <v>50</v>
      </c>
      <c r="T30" t="s">
        <v>51</v>
      </c>
      <c r="U30" t="s">
        <v>115</v>
      </c>
      <c r="V30" t="s">
        <v>53</v>
      </c>
      <c r="W30">
        <v>8</v>
      </c>
      <c r="X30" t="s">
        <v>63</v>
      </c>
      <c r="Y30" t="s">
        <v>55</v>
      </c>
      <c r="Z30" t="s">
        <v>56</v>
      </c>
      <c r="AA30" t="s">
        <v>55</v>
      </c>
      <c r="AB30" t="s">
        <v>55</v>
      </c>
      <c r="AC30" t="s">
        <v>56</v>
      </c>
      <c r="AD30" t="s">
        <v>56</v>
      </c>
      <c r="AE30" t="s">
        <v>55</v>
      </c>
      <c r="AF30" t="s">
        <v>55</v>
      </c>
      <c r="AG30" t="s">
        <v>57</v>
      </c>
      <c r="AH30" t="s">
        <v>49</v>
      </c>
      <c r="AI30" t="s">
        <v>58</v>
      </c>
      <c r="AK30" t="s">
        <v>58</v>
      </c>
      <c r="AL30" t="s">
        <v>55</v>
      </c>
      <c r="AQ30" t="s">
        <v>66</v>
      </c>
      <c r="AR30" t="s">
        <v>55</v>
      </c>
      <c r="AS30" t="s">
        <v>56</v>
      </c>
      <c r="AT30" t="s">
        <v>55</v>
      </c>
      <c r="AU30" t="s">
        <v>55</v>
      </c>
      <c r="AV30" t="s">
        <v>56</v>
      </c>
      <c r="AW30" t="s">
        <v>56</v>
      </c>
    </row>
    <row r="31" spans="1:49" x14ac:dyDescent="0.25">
      <c r="A31" t="s">
        <v>116</v>
      </c>
      <c r="B31" t="s">
        <v>48</v>
      </c>
      <c r="E31">
        <v>24.8</v>
      </c>
      <c r="F31">
        <v>133</v>
      </c>
      <c r="G31">
        <v>78</v>
      </c>
      <c r="H31">
        <v>136</v>
      </c>
      <c r="I31">
        <v>82</v>
      </c>
      <c r="J31">
        <v>130</v>
      </c>
      <c r="K31">
        <v>85</v>
      </c>
      <c r="L31">
        <f t="shared" si="0"/>
        <v>133</v>
      </c>
      <c r="M31">
        <f t="shared" si="1"/>
        <v>81.666666666666671</v>
      </c>
      <c r="N31" t="s">
        <v>49</v>
      </c>
      <c r="O31" t="s">
        <v>50</v>
      </c>
      <c r="P31" t="s">
        <v>50</v>
      </c>
      <c r="Q31" t="s">
        <v>50</v>
      </c>
      <c r="R31" t="s">
        <v>50</v>
      </c>
      <c r="S31" t="s">
        <v>50</v>
      </c>
      <c r="T31" t="s">
        <v>51</v>
      </c>
      <c r="U31" t="s">
        <v>52</v>
      </c>
      <c r="V31" t="s">
        <v>71</v>
      </c>
      <c r="W31">
        <v>4</v>
      </c>
      <c r="X31" t="s">
        <v>63</v>
      </c>
      <c r="AH31" t="s">
        <v>50</v>
      </c>
      <c r="AI31" t="s">
        <v>58</v>
      </c>
      <c r="AK31" t="s">
        <v>58</v>
      </c>
      <c r="AL31" t="s">
        <v>56</v>
      </c>
      <c r="AM31">
        <v>5</v>
      </c>
      <c r="AN31" t="s">
        <v>72</v>
      </c>
      <c r="AO31">
        <v>3</v>
      </c>
      <c r="AP31" t="s">
        <v>60</v>
      </c>
      <c r="AR31" t="s">
        <v>55</v>
      </c>
      <c r="AS31" t="s">
        <v>55</v>
      </c>
      <c r="AT31" t="s">
        <v>56</v>
      </c>
      <c r="AU31" t="s">
        <v>55</v>
      </c>
      <c r="AV31" t="s">
        <v>56</v>
      </c>
      <c r="AW31" t="s">
        <v>56</v>
      </c>
    </row>
    <row r="32" spans="1:49" x14ac:dyDescent="0.25">
      <c r="A32" t="s">
        <v>117</v>
      </c>
      <c r="B32" t="s">
        <v>48</v>
      </c>
      <c r="E32">
        <v>20.3</v>
      </c>
      <c r="F32">
        <v>128</v>
      </c>
      <c r="G32">
        <v>87</v>
      </c>
      <c r="H32">
        <v>132</v>
      </c>
      <c r="I32">
        <v>80</v>
      </c>
      <c r="J32">
        <v>136</v>
      </c>
      <c r="K32">
        <v>82</v>
      </c>
      <c r="L32">
        <f t="shared" si="0"/>
        <v>132</v>
      </c>
      <c r="M32">
        <f t="shared" si="1"/>
        <v>83</v>
      </c>
      <c r="N32" t="s">
        <v>50</v>
      </c>
      <c r="O32" t="s">
        <v>50</v>
      </c>
      <c r="P32" t="s">
        <v>50</v>
      </c>
      <c r="Q32" t="s">
        <v>49</v>
      </c>
      <c r="R32" t="s">
        <v>49</v>
      </c>
      <c r="S32" t="s">
        <v>49</v>
      </c>
      <c r="T32" t="s">
        <v>69</v>
      </c>
      <c r="U32" t="s">
        <v>92</v>
      </c>
      <c r="V32" t="s">
        <v>53</v>
      </c>
      <c r="W32">
        <v>5</v>
      </c>
      <c r="X32" t="s">
        <v>63</v>
      </c>
      <c r="Y32" t="s">
        <v>56</v>
      </c>
      <c r="Z32" t="s">
        <v>56</v>
      </c>
      <c r="AA32" t="s">
        <v>55</v>
      </c>
      <c r="AB32" t="s">
        <v>55</v>
      </c>
      <c r="AC32" t="s">
        <v>56</v>
      </c>
      <c r="AD32" t="s">
        <v>55</v>
      </c>
      <c r="AE32" t="s">
        <v>56</v>
      </c>
      <c r="AF32" t="s">
        <v>56</v>
      </c>
      <c r="AG32" t="s">
        <v>57</v>
      </c>
      <c r="AH32" t="s">
        <v>49</v>
      </c>
      <c r="AI32" t="s">
        <v>58</v>
      </c>
      <c r="AK32" t="s">
        <v>58</v>
      </c>
      <c r="AL32" t="s">
        <v>55</v>
      </c>
      <c r="AQ32" t="s">
        <v>66</v>
      </c>
      <c r="AR32" t="s">
        <v>55</v>
      </c>
      <c r="AS32" t="s">
        <v>55</v>
      </c>
      <c r="AT32" t="s">
        <v>55</v>
      </c>
      <c r="AU32" t="s">
        <v>55</v>
      </c>
      <c r="AV32" t="s">
        <v>56</v>
      </c>
      <c r="AW32" t="s">
        <v>56</v>
      </c>
    </row>
    <row r="33" spans="1:49" x14ac:dyDescent="0.25">
      <c r="A33" t="s">
        <v>118</v>
      </c>
      <c r="B33" t="s">
        <v>48</v>
      </c>
      <c r="E33">
        <v>0</v>
      </c>
      <c r="L33">
        <f t="shared" si="0"/>
        <v>0</v>
      </c>
      <c r="M33">
        <f t="shared" si="1"/>
        <v>0</v>
      </c>
    </row>
    <row r="34" spans="1:49" x14ac:dyDescent="0.25">
      <c r="A34" t="s">
        <v>119</v>
      </c>
      <c r="B34" t="s">
        <v>48</v>
      </c>
      <c r="E34">
        <v>26.7</v>
      </c>
      <c r="F34">
        <v>145</v>
      </c>
      <c r="G34">
        <v>92</v>
      </c>
      <c r="H34">
        <v>139</v>
      </c>
      <c r="I34">
        <v>90</v>
      </c>
      <c r="J34">
        <v>132</v>
      </c>
      <c r="K34">
        <v>86</v>
      </c>
      <c r="L34">
        <f t="shared" si="0"/>
        <v>138.66666666666666</v>
      </c>
      <c r="M34">
        <f t="shared" si="1"/>
        <v>89.333333333333329</v>
      </c>
      <c r="N34" t="s">
        <v>50</v>
      </c>
      <c r="O34" t="s">
        <v>50</v>
      </c>
      <c r="P34" t="s">
        <v>50</v>
      </c>
      <c r="Q34" t="s">
        <v>49</v>
      </c>
      <c r="R34" t="s">
        <v>49</v>
      </c>
      <c r="S34" t="s">
        <v>49</v>
      </c>
      <c r="T34" t="s">
        <v>51</v>
      </c>
      <c r="U34" t="s">
        <v>52</v>
      </c>
      <c r="V34" t="s">
        <v>71</v>
      </c>
      <c r="W34">
        <v>5</v>
      </c>
      <c r="X34" t="s">
        <v>54</v>
      </c>
      <c r="Y34" t="s">
        <v>56</v>
      </c>
      <c r="Z34" t="s">
        <v>55</v>
      </c>
      <c r="AA34" t="s">
        <v>55</v>
      </c>
      <c r="AB34" t="s">
        <v>55</v>
      </c>
      <c r="AC34" t="s">
        <v>56</v>
      </c>
      <c r="AD34" t="s">
        <v>56</v>
      </c>
      <c r="AE34" t="s">
        <v>55</v>
      </c>
      <c r="AF34" t="s">
        <v>55</v>
      </c>
      <c r="AG34" t="s">
        <v>57</v>
      </c>
      <c r="AH34" t="s">
        <v>49</v>
      </c>
      <c r="AI34" t="s">
        <v>58</v>
      </c>
      <c r="AK34" t="s">
        <v>58</v>
      </c>
      <c r="AL34" t="s">
        <v>56</v>
      </c>
      <c r="AM34">
        <v>5</v>
      </c>
      <c r="AN34" t="s">
        <v>59</v>
      </c>
      <c r="AO34">
        <v>5</v>
      </c>
      <c r="AP34" t="s">
        <v>60</v>
      </c>
      <c r="AQ34" t="s">
        <v>61</v>
      </c>
      <c r="AR34" t="s">
        <v>120</v>
      </c>
      <c r="AS34" t="s">
        <v>120</v>
      </c>
      <c r="AT34" t="s">
        <v>120</v>
      </c>
      <c r="AU34" t="s">
        <v>120</v>
      </c>
      <c r="AV34" t="s">
        <v>56</v>
      </c>
      <c r="AW34" t="s">
        <v>120</v>
      </c>
    </row>
    <row r="35" spans="1:49" x14ac:dyDescent="0.25">
      <c r="A35" t="s">
        <v>121</v>
      </c>
      <c r="B35" t="s">
        <v>48</v>
      </c>
      <c r="E35">
        <v>33.700000000000003</v>
      </c>
      <c r="F35">
        <v>136</v>
      </c>
      <c r="G35">
        <v>88</v>
      </c>
      <c r="H35">
        <v>132</v>
      </c>
      <c r="I35">
        <v>89</v>
      </c>
      <c r="J35">
        <v>128</v>
      </c>
      <c r="K35">
        <v>85</v>
      </c>
      <c r="L35">
        <f t="shared" si="0"/>
        <v>132</v>
      </c>
      <c r="M35">
        <f t="shared" si="1"/>
        <v>87.333333333333329</v>
      </c>
      <c r="N35" t="s">
        <v>49</v>
      </c>
      <c r="O35" t="s">
        <v>49</v>
      </c>
      <c r="P35" t="s">
        <v>49</v>
      </c>
      <c r="Q35" t="s">
        <v>49</v>
      </c>
      <c r="R35" t="s">
        <v>49</v>
      </c>
      <c r="S35" t="s">
        <v>49</v>
      </c>
      <c r="T35" t="s">
        <v>51</v>
      </c>
      <c r="U35" t="s">
        <v>52</v>
      </c>
      <c r="V35" t="s">
        <v>71</v>
      </c>
      <c r="W35">
        <v>5</v>
      </c>
      <c r="X35" t="s">
        <v>54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56</v>
      </c>
      <c r="AE35" t="s">
        <v>55</v>
      </c>
      <c r="AF35" t="s">
        <v>55</v>
      </c>
      <c r="AG35" t="s">
        <v>57</v>
      </c>
      <c r="AH35" t="s">
        <v>49</v>
      </c>
      <c r="AI35" t="s">
        <v>58</v>
      </c>
      <c r="AK35" t="s">
        <v>58</v>
      </c>
      <c r="AL35" t="s">
        <v>56</v>
      </c>
      <c r="AM35">
        <v>5</v>
      </c>
      <c r="AN35" t="s">
        <v>72</v>
      </c>
      <c r="AO35">
        <v>3</v>
      </c>
      <c r="AP35" t="s">
        <v>60</v>
      </c>
      <c r="AQ35" t="s">
        <v>66</v>
      </c>
      <c r="AR35" t="s">
        <v>55</v>
      </c>
      <c r="AS35" t="s">
        <v>55</v>
      </c>
      <c r="AT35" t="s">
        <v>55</v>
      </c>
      <c r="AU35" t="s">
        <v>55</v>
      </c>
      <c r="AV35" t="s">
        <v>56</v>
      </c>
      <c r="AW35" t="s">
        <v>56</v>
      </c>
    </row>
    <row r="36" spans="1:49" x14ac:dyDescent="0.25">
      <c r="A36" t="s">
        <v>122</v>
      </c>
      <c r="B36" t="s">
        <v>48</v>
      </c>
      <c r="E36">
        <v>27.9</v>
      </c>
      <c r="F36">
        <v>139</v>
      </c>
      <c r="G36">
        <v>90</v>
      </c>
      <c r="H36">
        <v>134</v>
      </c>
      <c r="I36">
        <v>88</v>
      </c>
      <c r="J36">
        <v>136</v>
      </c>
      <c r="K36">
        <v>82</v>
      </c>
      <c r="L36">
        <f t="shared" si="0"/>
        <v>136.33333333333334</v>
      </c>
      <c r="M36">
        <f t="shared" si="1"/>
        <v>86.666666666666671</v>
      </c>
      <c r="N36" t="s">
        <v>50</v>
      </c>
      <c r="O36" t="s">
        <v>50</v>
      </c>
      <c r="P36" t="s">
        <v>50</v>
      </c>
      <c r="Q36" t="s">
        <v>50</v>
      </c>
      <c r="R36" t="s">
        <v>50</v>
      </c>
      <c r="S36" t="s">
        <v>50</v>
      </c>
      <c r="T36" t="s">
        <v>83</v>
      </c>
      <c r="U36" t="s">
        <v>52</v>
      </c>
      <c r="V36" t="s">
        <v>71</v>
      </c>
      <c r="W36">
        <v>4</v>
      </c>
      <c r="X36" t="s">
        <v>63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56</v>
      </c>
      <c r="AE36" t="s">
        <v>55</v>
      </c>
      <c r="AF36" t="s">
        <v>55</v>
      </c>
      <c r="AG36" t="s">
        <v>57</v>
      </c>
      <c r="AH36" t="s">
        <v>50</v>
      </c>
      <c r="AI36" t="s">
        <v>58</v>
      </c>
      <c r="AK36" t="s">
        <v>58</v>
      </c>
      <c r="AL36" t="s">
        <v>56</v>
      </c>
      <c r="AM36">
        <v>5</v>
      </c>
      <c r="AN36" t="s">
        <v>64</v>
      </c>
      <c r="AO36">
        <v>0</v>
      </c>
      <c r="AP36" t="s">
        <v>65</v>
      </c>
      <c r="AQ36" t="s">
        <v>61</v>
      </c>
      <c r="AR36" t="s">
        <v>55</v>
      </c>
      <c r="AS36" t="s">
        <v>55</v>
      </c>
      <c r="AT36" t="s">
        <v>55</v>
      </c>
      <c r="AU36" t="s">
        <v>55</v>
      </c>
      <c r="AV36" t="s">
        <v>56</v>
      </c>
      <c r="AW36" t="s">
        <v>56</v>
      </c>
    </row>
    <row r="37" spans="1:49" x14ac:dyDescent="0.25">
      <c r="A37" t="s">
        <v>123</v>
      </c>
      <c r="B37" t="s">
        <v>48</v>
      </c>
      <c r="E37">
        <v>24.8</v>
      </c>
      <c r="F37">
        <v>131</v>
      </c>
      <c r="G37">
        <v>88</v>
      </c>
      <c r="H37">
        <v>117</v>
      </c>
      <c r="I37">
        <v>89</v>
      </c>
      <c r="J37">
        <v>119</v>
      </c>
      <c r="K37">
        <v>87</v>
      </c>
      <c r="L37">
        <f t="shared" si="0"/>
        <v>122.33333333333333</v>
      </c>
      <c r="M37">
        <f t="shared" si="1"/>
        <v>88</v>
      </c>
      <c r="N37" t="s">
        <v>50</v>
      </c>
      <c r="O37" t="s">
        <v>50</v>
      </c>
      <c r="P37" t="s">
        <v>50</v>
      </c>
      <c r="Q37" t="s">
        <v>49</v>
      </c>
      <c r="R37" t="s">
        <v>50</v>
      </c>
      <c r="S37" t="s">
        <v>49</v>
      </c>
      <c r="T37" t="s">
        <v>51</v>
      </c>
      <c r="U37" t="s">
        <v>70</v>
      </c>
      <c r="V37" t="s">
        <v>53</v>
      </c>
      <c r="W37" t="s">
        <v>80</v>
      </c>
      <c r="X37" t="s">
        <v>91</v>
      </c>
      <c r="Y37" t="s">
        <v>56</v>
      </c>
      <c r="Z37" t="s">
        <v>55</v>
      </c>
      <c r="AA37" t="s">
        <v>55</v>
      </c>
      <c r="AB37" t="s">
        <v>55</v>
      </c>
      <c r="AC37" t="s">
        <v>55</v>
      </c>
      <c r="AD37" t="s">
        <v>56</v>
      </c>
      <c r="AE37" t="s">
        <v>55</v>
      </c>
      <c r="AF37" t="s">
        <v>55</v>
      </c>
      <c r="AG37" t="s">
        <v>92</v>
      </c>
      <c r="AH37" t="s">
        <v>49</v>
      </c>
      <c r="AI37" t="s">
        <v>58</v>
      </c>
      <c r="AK37" t="s">
        <v>58</v>
      </c>
      <c r="AL37" t="s">
        <v>56</v>
      </c>
      <c r="AM37">
        <v>6</v>
      </c>
      <c r="AN37" t="s">
        <v>64</v>
      </c>
      <c r="AO37">
        <v>6</v>
      </c>
      <c r="AP37" t="s">
        <v>60</v>
      </c>
      <c r="AQ37" t="s">
        <v>66</v>
      </c>
      <c r="AR37" t="s">
        <v>55</v>
      </c>
      <c r="AS37" t="s">
        <v>55</v>
      </c>
      <c r="AT37" t="s">
        <v>55</v>
      </c>
      <c r="AU37" t="s">
        <v>56</v>
      </c>
      <c r="AV37" t="s">
        <v>55</v>
      </c>
      <c r="AW37" t="s">
        <v>56</v>
      </c>
    </row>
    <row r="38" spans="1:49" x14ac:dyDescent="0.25">
      <c r="A38" t="s">
        <v>124</v>
      </c>
      <c r="B38" t="s">
        <v>48</v>
      </c>
      <c r="E38">
        <v>33.5</v>
      </c>
      <c r="F38">
        <v>150</v>
      </c>
      <c r="G38">
        <v>85</v>
      </c>
      <c r="H38">
        <v>152</v>
      </c>
      <c r="I38">
        <v>91</v>
      </c>
      <c r="J38">
        <v>150</v>
      </c>
      <c r="K38">
        <v>89</v>
      </c>
      <c r="L38">
        <f t="shared" si="0"/>
        <v>150.66666666666666</v>
      </c>
      <c r="M38">
        <f t="shared" si="1"/>
        <v>88.333333333333329</v>
      </c>
      <c r="N38" t="s">
        <v>49</v>
      </c>
      <c r="O38" t="s">
        <v>49</v>
      </c>
      <c r="P38" t="s">
        <v>49</v>
      </c>
      <c r="Q38" t="s">
        <v>68</v>
      </c>
      <c r="R38" t="s">
        <v>49</v>
      </c>
      <c r="S38" t="s">
        <v>49</v>
      </c>
      <c r="T38" t="s">
        <v>69</v>
      </c>
      <c r="U38" t="s">
        <v>92</v>
      </c>
      <c r="V38" t="s">
        <v>76</v>
      </c>
      <c r="W38" t="s">
        <v>80</v>
      </c>
      <c r="X38" t="s">
        <v>91</v>
      </c>
      <c r="Y38" t="s">
        <v>56</v>
      </c>
      <c r="Z38" t="s">
        <v>55</v>
      </c>
      <c r="AA38" t="s">
        <v>55</v>
      </c>
      <c r="AB38" t="s">
        <v>55</v>
      </c>
      <c r="AC38" t="s">
        <v>55</v>
      </c>
      <c r="AD38" t="s">
        <v>56</v>
      </c>
      <c r="AE38" t="s">
        <v>55</v>
      </c>
      <c r="AF38" t="s">
        <v>55</v>
      </c>
      <c r="AG38" t="s">
        <v>57</v>
      </c>
      <c r="AH38" t="s">
        <v>50</v>
      </c>
      <c r="AI38" t="s">
        <v>58</v>
      </c>
      <c r="AK38" t="s">
        <v>58</v>
      </c>
      <c r="AL38" t="s">
        <v>56</v>
      </c>
      <c r="AM38">
        <v>3</v>
      </c>
      <c r="AN38" t="s">
        <v>59</v>
      </c>
      <c r="AO38">
        <v>0</v>
      </c>
      <c r="AP38" t="s">
        <v>65</v>
      </c>
      <c r="AQ38" t="s">
        <v>93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</row>
    <row r="39" spans="1:49" x14ac:dyDescent="0.25">
      <c r="A39" t="s">
        <v>125</v>
      </c>
      <c r="B39" t="s">
        <v>48</v>
      </c>
      <c r="E39">
        <v>25.5</v>
      </c>
      <c r="F39">
        <v>156</v>
      </c>
      <c r="G39">
        <v>101</v>
      </c>
      <c r="H39">
        <v>146</v>
      </c>
      <c r="I39">
        <v>97</v>
      </c>
      <c r="J39">
        <v>146</v>
      </c>
      <c r="K39">
        <v>90</v>
      </c>
      <c r="L39">
        <f t="shared" si="0"/>
        <v>149.33333333333334</v>
      </c>
      <c r="M39">
        <f t="shared" si="1"/>
        <v>96</v>
      </c>
      <c r="N39" t="s">
        <v>50</v>
      </c>
      <c r="O39" t="s">
        <v>50</v>
      </c>
      <c r="P39" t="s">
        <v>50</v>
      </c>
      <c r="Q39" t="s">
        <v>50</v>
      </c>
      <c r="R39" t="s">
        <v>49</v>
      </c>
      <c r="S39" t="s">
        <v>50</v>
      </c>
      <c r="T39" t="s">
        <v>51</v>
      </c>
      <c r="U39" t="s">
        <v>92</v>
      </c>
      <c r="V39" t="s">
        <v>76</v>
      </c>
      <c r="W39" t="s">
        <v>80</v>
      </c>
      <c r="X39" t="s">
        <v>91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56</v>
      </c>
      <c r="AE39" t="s">
        <v>55</v>
      </c>
      <c r="AF39" t="s">
        <v>55</v>
      </c>
      <c r="AG39" t="s">
        <v>92</v>
      </c>
      <c r="AH39" t="s">
        <v>50</v>
      </c>
      <c r="AI39" t="s">
        <v>58</v>
      </c>
      <c r="AK39" t="s">
        <v>58</v>
      </c>
      <c r="AL39" t="s">
        <v>56</v>
      </c>
      <c r="AM39">
        <v>6</v>
      </c>
      <c r="AN39" t="s">
        <v>126</v>
      </c>
      <c r="AO39">
        <v>3</v>
      </c>
      <c r="AP39" t="s">
        <v>72</v>
      </c>
      <c r="AQ39" t="s">
        <v>66</v>
      </c>
      <c r="AR39" t="s">
        <v>55</v>
      </c>
      <c r="AS39" t="s">
        <v>55</v>
      </c>
      <c r="AT39" t="s">
        <v>55</v>
      </c>
      <c r="AU39" t="s">
        <v>55</v>
      </c>
      <c r="AV39" t="s">
        <v>55</v>
      </c>
      <c r="AW39" t="s">
        <v>56</v>
      </c>
    </row>
    <row r="40" spans="1:49" x14ac:dyDescent="0.25">
      <c r="A40" t="s">
        <v>127</v>
      </c>
      <c r="B40" t="s">
        <v>48</v>
      </c>
      <c r="E40">
        <v>27.1</v>
      </c>
      <c r="F40">
        <v>141</v>
      </c>
      <c r="G40">
        <v>90</v>
      </c>
      <c r="H40">
        <v>142</v>
      </c>
      <c r="I40">
        <v>88</v>
      </c>
      <c r="J40">
        <v>145</v>
      </c>
      <c r="K40">
        <v>90</v>
      </c>
      <c r="L40">
        <f t="shared" si="0"/>
        <v>142.66666666666666</v>
      </c>
      <c r="M40">
        <f t="shared" si="1"/>
        <v>89.333333333333329</v>
      </c>
      <c r="N40" t="s">
        <v>49</v>
      </c>
      <c r="O40" t="s">
        <v>49</v>
      </c>
      <c r="P40" t="s">
        <v>49</v>
      </c>
      <c r="Q40" t="s">
        <v>49</v>
      </c>
      <c r="R40" t="s">
        <v>49</v>
      </c>
      <c r="S40" t="s">
        <v>49</v>
      </c>
      <c r="T40" t="s">
        <v>51</v>
      </c>
      <c r="U40" t="s">
        <v>52</v>
      </c>
      <c r="V40" t="s">
        <v>71</v>
      </c>
      <c r="W40">
        <v>2</v>
      </c>
      <c r="X40" t="s">
        <v>91</v>
      </c>
      <c r="Y40" t="s">
        <v>56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57</v>
      </c>
      <c r="AH40" t="s">
        <v>50</v>
      </c>
      <c r="AI40" t="s">
        <v>58</v>
      </c>
      <c r="AK40" t="s">
        <v>58</v>
      </c>
      <c r="AL40" t="s">
        <v>56</v>
      </c>
      <c r="AM40" t="s">
        <v>128</v>
      </c>
      <c r="AN40" t="s">
        <v>65</v>
      </c>
      <c r="AO40">
        <v>0</v>
      </c>
      <c r="AP40" t="s">
        <v>65</v>
      </c>
      <c r="AQ40" t="s">
        <v>73</v>
      </c>
      <c r="AR40" t="s">
        <v>55</v>
      </c>
      <c r="AS40" t="s">
        <v>55</v>
      </c>
      <c r="AT40" t="s">
        <v>55</v>
      </c>
      <c r="AU40" t="s">
        <v>55</v>
      </c>
      <c r="AV40" t="s">
        <v>56</v>
      </c>
      <c r="AW40" t="s">
        <v>56</v>
      </c>
    </row>
    <row r="41" spans="1:49" x14ac:dyDescent="0.25">
      <c r="A41" t="s">
        <v>129</v>
      </c>
      <c r="B41" t="s">
        <v>48</v>
      </c>
      <c r="E41">
        <v>25.2</v>
      </c>
      <c r="F41">
        <v>120</v>
      </c>
      <c r="G41">
        <v>80</v>
      </c>
      <c r="H41">
        <v>123</v>
      </c>
      <c r="I41">
        <v>78</v>
      </c>
      <c r="J41">
        <v>120</v>
      </c>
      <c r="K41">
        <v>77</v>
      </c>
      <c r="L41">
        <f t="shared" si="0"/>
        <v>121</v>
      </c>
      <c r="M41">
        <f t="shared" si="1"/>
        <v>78.333333333333329</v>
      </c>
      <c r="N41" t="s">
        <v>87</v>
      </c>
      <c r="O41" t="s">
        <v>87</v>
      </c>
      <c r="P41" t="s">
        <v>87</v>
      </c>
      <c r="Q41" t="s">
        <v>87</v>
      </c>
      <c r="R41" t="s">
        <v>87</v>
      </c>
      <c r="S41" t="s">
        <v>87</v>
      </c>
      <c r="T41" t="s">
        <v>75</v>
      </c>
      <c r="U41" t="s">
        <v>92</v>
      </c>
      <c r="V41" t="s">
        <v>76</v>
      </c>
      <c r="W41">
        <v>3</v>
      </c>
      <c r="X41" t="s">
        <v>54</v>
      </c>
      <c r="Y41" t="s">
        <v>56</v>
      </c>
      <c r="Z41" t="s">
        <v>55</v>
      </c>
      <c r="AA41" t="s">
        <v>55</v>
      </c>
      <c r="AB41" t="s">
        <v>55</v>
      </c>
      <c r="AC41" t="s">
        <v>55</v>
      </c>
      <c r="AD41" t="s">
        <v>56</v>
      </c>
      <c r="AE41" t="s">
        <v>55</v>
      </c>
      <c r="AF41" t="s">
        <v>55</v>
      </c>
      <c r="AG41" t="s">
        <v>57</v>
      </c>
      <c r="AH41" t="s">
        <v>50</v>
      </c>
      <c r="AI41" t="s">
        <v>58</v>
      </c>
      <c r="AK41" t="s">
        <v>58</v>
      </c>
      <c r="AL41" t="s">
        <v>55</v>
      </c>
      <c r="AQ41" t="s">
        <v>93</v>
      </c>
      <c r="AR41" t="s">
        <v>55</v>
      </c>
      <c r="AS41" t="s">
        <v>55</v>
      </c>
      <c r="AT41" t="s">
        <v>55</v>
      </c>
      <c r="AU41" t="s">
        <v>55</v>
      </c>
      <c r="AV41" t="s">
        <v>56</v>
      </c>
      <c r="AW41" t="s">
        <v>56</v>
      </c>
    </row>
    <row r="42" spans="1:49" x14ac:dyDescent="0.25">
      <c r="A42" t="s">
        <v>130</v>
      </c>
      <c r="B42" t="s">
        <v>48</v>
      </c>
      <c r="E42">
        <v>21.8</v>
      </c>
      <c r="F42">
        <v>120</v>
      </c>
      <c r="G42">
        <v>65</v>
      </c>
      <c r="H42">
        <v>121</v>
      </c>
      <c r="I42">
        <v>62</v>
      </c>
      <c r="J42">
        <v>123</v>
      </c>
      <c r="K42">
        <v>62</v>
      </c>
      <c r="L42">
        <f t="shared" si="0"/>
        <v>121.33333333333333</v>
      </c>
      <c r="M42">
        <f t="shared" si="1"/>
        <v>63</v>
      </c>
      <c r="N42" t="s">
        <v>50</v>
      </c>
      <c r="O42" t="s">
        <v>50</v>
      </c>
      <c r="P42" t="s">
        <v>50</v>
      </c>
      <c r="Q42" t="s">
        <v>50</v>
      </c>
      <c r="R42" t="s">
        <v>50</v>
      </c>
      <c r="S42" t="s">
        <v>50</v>
      </c>
      <c r="T42" t="s">
        <v>75</v>
      </c>
      <c r="U42" t="s">
        <v>92</v>
      </c>
      <c r="V42" t="s">
        <v>76</v>
      </c>
      <c r="W42">
        <v>4</v>
      </c>
      <c r="X42" t="s">
        <v>63</v>
      </c>
      <c r="Y42" t="s">
        <v>56</v>
      </c>
      <c r="Z42" t="s">
        <v>55</v>
      </c>
      <c r="AA42" t="s">
        <v>55</v>
      </c>
      <c r="AB42" t="s">
        <v>55</v>
      </c>
      <c r="AC42" t="s">
        <v>55</v>
      </c>
      <c r="AD42" t="s">
        <v>56</v>
      </c>
      <c r="AE42" t="s">
        <v>55</v>
      </c>
      <c r="AF42" t="s">
        <v>55</v>
      </c>
      <c r="AG42" t="s">
        <v>70</v>
      </c>
      <c r="AH42" t="s">
        <v>87</v>
      </c>
      <c r="AI42" t="s">
        <v>58</v>
      </c>
      <c r="AK42" t="s">
        <v>131</v>
      </c>
      <c r="AL42" t="s">
        <v>56</v>
      </c>
      <c r="AM42">
        <v>3</v>
      </c>
      <c r="AN42" t="s">
        <v>78</v>
      </c>
      <c r="AO42">
        <v>0</v>
      </c>
      <c r="AP42" t="s">
        <v>65</v>
      </c>
      <c r="AQ42" t="s">
        <v>66</v>
      </c>
      <c r="AR42" t="s">
        <v>55</v>
      </c>
      <c r="AS42" t="s">
        <v>55</v>
      </c>
      <c r="AT42" t="s">
        <v>55</v>
      </c>
      <c r="AU42" t="s">
        <v>55</v>
      </c>
      <c r="AV42" t="s">
        <v>55</v>
      </c>
      <c r="AW42" t="s">
        <v>56</v>
      </c>
    </row>
    <row r="43" spans="1:49" x14ac:dyDescent="0.25">
      <c r="A43" t="s">
        <v>132</v>
      </c>
      <c r="B43" t="s">
        <v>48</v>
      </c>
      <c r="E43">
        <v>25</v>
      </c>
      <c r="F43">
        <v>126</v>
      </c>
      <c r="G43">
        <v>82</v>
      </c>
      <c r="H43">
        <v>131</v>
      </c>
      <c r="I43">
        <v>84</v>
      </c>
      <c r="J43">
        <v>130</v>
      </c>
      <c r="K43">
        <v>85</v>
      </c>
      <c r="L43">
        <f t="shared" si="0"/>
        <v>129</v>
      </c>
      <c r="M43">
        <f t="shared" si="1"/>
        <v>83.666666666666671</v>
      </c>
      <c r="N43" t="s">
        <v>68</v>
      </c>
      <c r="O43" t="s">
        <v>68</v>
      </c>
      <c r="P43" t="s">
        <v>68</v>
      </c>
      <c r="Q43" t="s">
        <v>68</v>
      </c>
      <c r="R43" t="s">
        <v>68</v>
      </c>
      <c r="S43" t="s">
        <v>68</v>
      </c>
      <c r="T43" t="s">
        <v>69</v>
      </c>
      <c r="U43" t="s">
        <v>70</v>
      </c>
      <c r="V43" t="s">
        <v>76</v>
      </c>
      <c r="W43" t="s">
        <v>80</v>
      </c>
      <c r="X43" t="s">
        <v>54</v>
      </c>
      <c r="Y43" t="s">
        <v>56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70</v>
      </c>
      <c r="AH43" t="s">
        <v>68</v>
      </c>
      <c r="AI43" t="s">
        <v>58</v>
      </c>
      <c r="AK43" t="s">
        <v>58</v>
      </c>
      <c r="AL43" t="s">
        <v>56</v>
      </c>
      <c r="AM43">
        <v>4</v>
      </c>
      <c r="AN43" t="s">
        <v>65</v>
      </c>
      <c r="AO43">
        <v>4</v>
      </c>
      <c r="AP43" t="s">
        <v>84</v>
      </c>
      <c r="AQ43" t="s">
        <v>61</v>
      </c>
      <c r="AR43" t="s">
        <v>55</v>
      </c>
      <c r="AS43" t="s">
        <v>55</v>
      </c>
      <c r="AT43" t="s">
        <v>55</v>
      </c>
      <c r="AU43" t="s">
        <v>55</v>
      </c>
      <c r="AV43" t="s">
        <v>55</v>
      </c>
      <c r="AW43" t="s">
        <v>55</v>
      </c>
    </row>
    <row r="44" spans="1:49" x14ac:dyDescent="0.25">
      <c r="A44" t="s">
        <v>133</v>
      </c>
      <c r="B44" t="s">
        <v>48</v>
      </c>
      <c r="E44">
        <v>36.4</v>
      </c>
      <c r="F44">
        <v>133</v>
      </c>
      <c r="G44">
        <v>90</v>
      </c>
      <c r="H44">
        <v>131</v>
      </c>
      <c r="I44">
        <v>91</v>
      </c>
      <c r="J44">
        <v>140</v>
      </c>
      <c r="K44">
        <v>90</v>
      </c>
      <c r="L44">
        <f t="shared" si="0"/>
        <v>134.66666666666666</v>
      </c>
      <c r="M44">
        <f t="shared" si="1"/>
        <v>90.333333333333329</v>
      </c>
      <c r="N44" t="s">
        <v>49</v>
      </c>
      <c r="O44" t="s">
        <v>49</v>
      </c>
      <c r="P44" t="s">
        <v>49</v>
      </c>
      <c r="Q44" t="s">
        <v>49</v>
      </c>
      <c r="R44" t="s">
        <v>68</v>
      </c>
      <c r="S44" t="s">
        <v>68</v>
      </c>
      <c r="T44" t="s">
        <v>83</v>
      </c>
      <c r="U44" t="s">
        <v>52</v>
      </c>
      <c r="V44" t="s">
        <v>71</v>
      </c>
      <c r="W44">
        <v>3</v>
      </c>
      <c r="X44" t="s">
        <v>91</v>
      </c>
      <c r="Y44" t="s">
        <v>56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57</v>
      </c>
      <c r="AH44" t="s">
        <v>50</v>
      </c>
      <c r="AI44" t="s">
        <v>58</v>
      </c>
      <c r="AK44" t="s">
        <v>58</v>
      </c>
      <c r="AL44" t="s">
        <v>56</v>
      </c>
      <c r="AM44">
        <v>5</v>
      </c>
      <c r="AN44" t="s">
        <v>72</v>
      </c>
      <c r="AO44">
        <v>0</v>
      </c>
      <c r="AP44" t="s">
        <v>65</v>
      </c>
      <c r="AQ44" t="s">
        <v>66</v>
      </c>
      <c r="AR44" t="s">
        <v>55</v>
      </c>
      <c r="AS44" t="s">
        <v>55</v>
      </c>
      <c r="AT44" t="s">
        <v>55</v>
      </c>
      <c r="AU44" t="s">
        <v>55</v>
      </c>
      <c r="AV44" t="s">
        <v>55</v>
      </c>
      <c r="AW44" t="s">
        <v>55</v>
      </c>
    </row>
    <row r="45" spans="1:49" x14ac:dyDescent="0.25">
      <c r="A45" t="s">
        <v>134</v>
      </c>
      <c r="B45" t="s">
        <v>48</v>
      </c>
      <c r="E45">
        <v>26.5</v>
      </c>
      <c r="F45">
        <v>131</v>
      </c>
      <c r="G45">
        <v>83</v>
      </c>
      <c r="H45">
        <v>133</v>
      </c>
      <c r="I45">
        <v>86</v>
      </c>
      <c r="J45">
        <v>130</v>
      </c>
      <c r="K45">
        <v>79</v>
      </c>
      <c r="L45">
        <f t="shared" si="0"/>
        <v>131.33333333333334</v>
      </c>
      <c r="M45">
        <f t="shared" si="1"/>
        <v>82.666666666666671</v>
      </c>
      <c r="N45" t="s">
        <v>50</v>
      </c>
      <c r="O45" t="s">
        <v>87</v>
      </c>
      <c r="P45" t="s">
        <v>87</v>
      </c>
      <c r="Q45" t="s">
        <v>87</v>
      </c>
      <c r="R45" t="s">
        <v>87</v>
      </c>
      <c r="S45" t="s">
        <v>87</v>
      </c>
      <c r="T45" t="s">
        <v>75</v>
      </c>
      <c r="U45" t="s">
        <v>100</v>
      </c>
      <c r="V45" t="s">
        <v>53</v>
      </c>
      <c r="W45">
        <v>3</v>
      </c>
      <c r="X45" t="s">
        <v>63</v>
      </c>
      <c r="Y45" t="s">
        <v>56</v>
      </c>
      <c r="Z45" t="s">
        <v>55</v>
      </c>
      <c r="AA45" t="s">
        <v>56</v>
      </c>
      <c r="AB45" t="s">
        <v>55</v>
      </c>
      <c r="AC45" t="s">
        <v>55</v>
      </c>
      <c r="AD45" t="s">
        <v>56</v>
      </c>
      <c r="AE45" t="s">
        <v>55</v>
      </c>
      <c r="AF45" t="s">
        <v>55</v>
      </c>
      <c r="AG45" t="s">
        <v>102</v>
      </c>
      <c r="AH45" t="s">
        <v>50</v>
      </c>
      <c r="AI45" t="s">
        <v>58</v>
      </c>
      <c r="AK45" t="s">
        <v>58</v>
      </c>
      <c r="AL45" t="s">
        <v>55</v>
      </c>
      <c r="AQ45" t="s">
        <v>135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56</v>
      </c>
    </row>
    <row r="46" spans="1:49" x14ac:dyDescent="0.25">
      <c r="A46" t="s">
        <v>136</v>
      </c>
      <c r="B46" t="s">
        <v>48</v>
      </c>
      <c r="E46">
        <v>24.3</v>
      </c>
      <c r="F46">
        <v>128</v>
      </c>
      <c r="G46">
        <v>75</v>
      </c>
      <c r="H46">
        <v>143</v>
      </c>
      <c r="I46">
        <v>72</v>
      </c>
      <c r="J46">
        <v>145</v>
      </c>
      <c r="K46">
        <v>80</v>
      </c>
      <c r="L46">
        <f t="shared" si="0"/>
        <v>138.66666666666666</v>
      </c>
      <c r="M46">
        <f t="shared" si="1"/>
        <v>75.666666666666671</v>
      </c>
      <c r="N46" t="s">
        <v>50</v>
      </c>
      <c r="O46" t="s">
        <v>50</v>
      </c>
      <c r="P46" t="s">
        <v>87</v>
      </c>
      <c r="Q46" t="s">
        <v>87</v>
      </c>
      <c r="R46" t="s">
        <v>50</v>
      </c>
      <c r="S46" t="s">
        <v>87</v>
      </c>
      <c r="T46" t="s">
        <v>75</v>
      </c>
      <c r="U46" t="s">
        <v>52</v>
      </c>
      <c r="V46" t="s">
        <v>71</v>
      </c>
      <c r="W46">
        <v>3</v>
      </c>
      <c r="X46" t="s">
        <v>91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57</v>
      </c>
      <c r="AH46" t="s">
        <v>50</v>
      </c>
      <c r="AI46" t="s">
        <v>58</v>
      </c>
      <c r="AK46" t="s">
        <v>58</v>
      </c>
      <c r="AL46" t="s">
        <v>56</v>
      </c>
      <c r="AM46">
        <v>5</v>
      </c>
      <c r="AN46" t="s">
        <v>59</v>
      </c>
      <c r="AO46">
        <v>0</v>
      </c>
      <c r="AP46" t="s">
        <v>65</v>
      </c>
      <c r="AQ46" t="s">
        <v>93</v>
      </c>
      <c r="AR46" t="s">
        <v>55</v>
      </c>
      <c r="AS46" t="s">
        <v>55</v>
      </c>
      <c r="AU46" t="s">
        <v>55</v>
      </c>
      <c r="AV46" t="s">
        <v>56</v>
      </c>
      <c r="AW46" t="s">
        <v>56</v>
      </c>
    </row>
    <row r="47" spans="1:49" x14ac:dyDescent="0.25">
      <c r="A47" t="s">
        <v>137</v>
      </c>
      <c r="B47" t="s">
        <v>48</v>
      </c>
      <c r="E47">
        <v>19.399999999999999</v>
      </c>
      <c r="F47">
        <v>128</v>
      </c>
      <c r="G47">
        <v>91</v>
      </c>
      <c r="H47">
        <v>135</v>
      </c>
      <c r="I47">
        <v>91</v>
      </c>
      <c r="J47">
        <v>129</v>
      </c>
      <c r="K47">
        <v>90</v>
      </c>
      <c r="L47">
        <f t="shared" si="0"/>
        <v>130.66666666666666</v>
      </c>
      <c r="M47">
        <f t="shared" si="1"/>
        <v>90.666666666666671</v>
      </c>
      <c r="N47" t="s">
        <v>49</v>
      </c>
      <c r="O47" t="s">
        <v>49</v>
      </c>
      <c r="P47" t="s">
        <v>49</v>
      </c>
      <c r="Q47" t="s">
        <v>49</v>
      </c>
      <c r="R47" t="s">
        <v>68</v>
      </c>
      <c r="S47" t="s">
        <v>68</v>
      </c>
      <c r="T47" t="s">
        <v>69</v>
      </c>
      <c r="U47" t="s">
        <v>92</v>
      </c>
      <c r="V47" t="s">
        <v>71</v>
      </c>
      <c r="W47">
        <v>2</v>
      </c>
      <c r="X47" t="s">
        <v>63</v>
      </c>
      <c r="Y47" t="s">
        <v>56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57</v>
      </c>
      <c r="AH47" t="s">
        <v>49</v>
      </c>
      <c r="AI47" t="s">
        <v>58</v>
      </c>
      <c r="AK47" t="s">
        <v>58</v>
      </c>
      <c r="AL47" t="s">
        <v>55</v>
      </c>
      <c r="AQ47" t="s">
        <v>66</v>
      </c>
      <c r="AR47" t="s">
        <v>55</v>
      </c>
      <c r="AS47" t="s">
        <v>55</v>
      </c>
      <c r="AT47" t="s">
        <v>55</v>
      </c>
      <c r="AU47" t="s">
        <v>55</v>
      </c>
      <c r="AW47" t="s">
        <v>55</v>
      </c>
    </row>
    <row r="48" spans="1:49" x14ac:dyDescent="0.25">
      <c r="A48" t="s">
        <v>138</v>
      </c>
      <c r="B48" t="s">
        <v>48</v>
      </c>
      <c r="E48">
        <v>27.9</v>
      </c>
      <c r="F48">
        <v>121</v>
      </c>
      <c r="G48">
        <v>79</v>
      </c>
      <c r="H48">
        <v>115</v>
      </c>
      <c r="I48">
        <v>73</v>
      </c>
      <c r="J48">
        <v>116</v>
      </c>
      <c r="K48">
        <v>69</v>
      </c>
      <c r="L48">
        <f t="shared" si="0"/>
        <v>117.33333333333333</v>
      </c>
      <c r="M48">
        <f t="shared" si="1"/>
        <v>73.666666666666671</v>
      </c>
      <c r="N48" t="s">
        <v>50</v>
      </c>
      <c r="O48" t="s">
        <v>50</v>
      </c>
      <c r="P48" t="s">
        <v>50</v>
      </c>
      <c r="Q48" t="s">
        <v>50</v>
      </c>
      <c r="R48" t="s">
        <v>49</v>
      </c>
      <c r="S48" t="s">
        <v>50</v>
      </c>
      <c r="T48" t="s">
        <v>83</v>
      </c>
      <c r="U48" t="s">
        <v>92</v>
      </c>
      <c r="V48" t="s">
        <v>53</v>
      </c>
      <c r="W48">
        <v>5</v>
      </c>
      <c r="X48" t="s">
        <v>63</v>
      </c>
      <c r="Y48" t="s">
        <v>56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55</v>
      </c>
      <c r="AG48" t="s">
        <v>92</v>
      </c>
      <c r="AH48" t="s">
        <v>50</v>
      </c>
      <c r="AI48" t="s">
        <v>58</v>
      </c>
      <c r="AK48" t="s">
        <v>58</v>
      </c>
      <c r="AL48" t="s">
        <v>56</v>
      </c>
      <c r="AM48">
        <v>3</v>
      </c>
      <c r="AN48" t="s">
        <v>72</v>
      </c>
      <c r="AO48">
        <v>1</v>
      </c>
      <c r="AP48" t="s">
        <v>126</v>
      </c>
      <c r="AQ48" t="s">
        <v>66</v>
      </c>
      <c r="AR48" t="s">
        <v>55</v>
      </c>
      <c r="AS48" t="s">
        <v>55</v>
      </c>
      <c r="AT48" t="s">
        <v>55</v>
      </c>
      <c r="AU48" t="s">
        <v>55</v>
      </c>
      <c r="AV48" t="s">
        <v>56</v>
      </c>
      <c r="AW48" t="s">
        <v>56</v>
      </c>
    </row>
    <row r="49" spans="1:49" x14ac:dyDescent="0.25">
      <c r="A49" t="s">
        <v>139</v>
      </c>
      <c r="B49" t="s">
        <v>48</v>
      </c>
      <c r="E49">
        <v>33.4</v>
      </c>
      <c r="F49">
        <v>125</v>
      </c>
      <c r="G49">
        <v>85</v>
      </c>
      <c r="H49">
        <v>126</v>
      </c>
      <c r="I49">
        <v>89</v>
      </c>
      <c r="J49">
        <v>124</v>
      </c>
      <c r="K49">
        <v>85</v>
      </c>
      <c r="L49">
        <f t="shared" si="0"/>
        <v>125</v>
      </c>
      <c r="M49">
        <f t="shared" si="1"/>
        <v>86.333333333333329</v>
      </c>
      <c r="N49" t="s">
        <v>49</v>
      </c>
      <c r="O49" t="s">
        <v>49</v>
      </c>
      <c r="P49" t="s">
        <v>49</v>
      </c>
      <c r="Q49" t="s">
        <v>49</v>
      </c>
      <c r="R49" t="s">
        <v>49</v>
      </c>
      <c r="S49" t="s">
        <v>49</v>
      </c>
      <c r="T49" t="s">
        <v>69</v>
      </c>
      <c r="U49" t="s">
        <v>52</v>
      </c>
      <c r="V49" t="s">
        <v>76</v>
      </c>
      <c r="W49">
        <v>1</v>
      </c>
      <c r="X49" t="s">
        <v>91</v>
      </c>
      <c r="Y49" t="s">
        <v>56</v>
      </c>
      <c r="Z49" t="s">
        <v>55</v>
      </c>
      <c r="AA49" t="s">
        <v>55</v>
      </c>
      <c r="AB49" t="s">
        <v>55</v>
      </c>
      <c r="AC49" t="s">
        <v>55</v>
      </c>
      <c r="AD49" t="s">
        <v>56</v>
      </c>
      <c r="AE49" t="s">
        <v>55</v>
      </c>
      <c r="AF49" t="s">
        <v>55</v>
      </c>
      <c r="AG49" t="s">
        <v>57</v>
      </c>
      <c r="AH49" t="s">
        <v>49</v>
      </c>
      <c r="AI49" t="s">
        <v>58</v>
      </c>
      <c r="AK49" t="s">
        <v>58</v>
      </c>
      <c r="AL49" t="s">
        <v>56</v>
      </c>
      <c r="AM49">
        <v>4</v>
      </c>
      <c r="AN49" t="s">
        <v>140</v>
      </c>
      <c r="AO49">
        <v>0</v>
      </c>
      <c r="AP49" t="s">
        <v>65</v>
      </c>
      <c r="AQ49" t="s">
        <v>66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56</v>
      </c>
    </row>
    <row r="50" spans="1:49" x14ac:dyDescent="0.25">
      <c r="A50" t="s">
        <v>141</v>
      </c>
      <c r="B50" t="s">
        <v>48</v>
      </c>
      <c r="E50">
        <v>25.4</v>
      </c>
      <c r="F50">
        <v>132</v>
      </c>
      <c r="G50">
        <v>89</v>
      </c>
      <c r="H50">
        <v>128</v>
      </c>
      <c r="I50">
        <v>86</v>
      </c>
      <c r="J50">
        <v>128</v>
      </c>
      <c r="K50">
        <v>85</v>
      </c>
      <c r="L50">
        <f t="shared" si="0"/>
        <v>129.33333333333334</v>
      </c>
      <c r="M50">
        <f t="shared" si="1"/>
        <v>86.666666666666671</v>
      </c>
      <c r="N50" t="s">
        <v>49</v>
      </c>
      <c r="O50" t="s">
        <v>49</v>
      </c>
      <c r="P50" t="s">
        <v>49</v>
      </c>
      <c r="Q50" t="s">
        <v>49</v>
      </c>
      <c r="R50" t="s">
        <v>49</v>
      </c>
      <c r="S50" t="s">
        <v>49</v>
      </c>
      <c r="T50" t="s">
        <v>69</v>
      </c>
      <c r="U50" t="s">
        <v>52</v>
      </c>
      <c r="V50" t="s">
        <v>53</v>
      </c>
      <c r="W50">
        <v>5</v>
      </c>
      <c r="X50" t="s">
        <v>63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57</v>
      </c>
      <c r="AH50" t="s">
        <v>50</v>
      </c>
      <c r="AI50" t="s">
        <v>58</v>
      </c>
      <c r="AK50" t="s">
        <v>58</v>
      </c>
      <c r="AL50" t="s">
        <v>56</v>
      </c>
      <c r="AM50">
        <v>5</v>
      </c>
      <c r="AN50" t="s">
        <v>72</v>
      </c>
      <c r="AO50">
        <v>0</v>
      </c>
      <c r="AP50" t="s">
        <v>65</v>
      </c>
      <c r="AQ50" t="s">
        <v>66</v>
      </c>
      <c r="AR50" t="s">
        <v>55</v>
      </c>
      <c r="AS50" t="s">
        <v>55</v>
      </c>
      <c r="AT50" t="s">
        <v>55</v>
      </c>
      <c r="AU50" t="s">
        <v>55</v>
      </c>
      <c r="AV50" t="s">
        <v>56</v>
      </c>
      <c r="AW50" t="s">
        <v>56</v>
      </c>
    </row>
    <row r="51" spans="1:49" x14ac:dyDescent="0.25">
      <c r="A51" t="s">
        <v>142</v>
      </c>
      <c r="B51" t="s">
        <v>48</v>
      </c>
      <c r="E51">
        <v>0</v>
      </c>
      <c r="L51">
        <f t="shared" si="0"/>
        <v>0</v>
      </c>
      <c r="M51">
        <f t="shared" si="1"/>
        <v>0</v>
      </c>
    </row>
    <row r="52" spans="1:49" x14ac:dyDescent="0.25">
      <c r="A52" t="s">
        <v>143</v>
      </c>
      <c r="B52" t="s">
        <v>48</v>
      </c>
      <c r="E52">
        <v>0</v>
      </c>
      <c r="L52">
        <f t="shared" si="0"/>
        <v>0</v>
      </c>
      <c r="M52">
        <f t="shared" si="1"/>
        <v>0</v>
      </c>
    </row>
    <row r="53" spans="1:49" x14ac:dyDescent="0.25">
      <c r="A53" t="s">
        <v>144</v>
      </c>
      <c r="B53" t="s">
        <v>48</v>
      </c>
      <c r="E53">
        <v>0</v>
      </c>
      <c r="L53">
        <f t="shared" si="0"/>
        <v>0</v>
      </c>
      <c r="M53">
        <f t="shared" si="1"/>
        <v>0</v>
      </c>
    </row>
    <row r="54" spans="1:49" x14ac:dyDescent="0.25">
      <c r="A54" t="s">
        <v>145</v>
      </c>
      <c r="B54" t="s">
        <v>48</v>
      </c>
      <c r="E54">
        <v>33.9</v>
      </c>
      <c r="F54">
        <v>138</v>
      </c>
      <c r="G54">
        <v>87</v>
      </c>
      <c r="H54">
        <v>135</v>
      </c>
      <c r="I54">
        <v>90</v>
      </c>
      <c r="J54">
        <v>134</v>
      </c>
      <c r="K54">
        <v>89</v>
      </c>
      <c r="L54">
        <f t="shared" si="0"/>
        <v>135.66666666666666</v>
      </c>
      <c r="M54">
        <f t="shared" si="1"/>
        <v>88.666666666666671</v>
      </c>
      <c r="N54" t="s">
        <v>50</v>
      </c>
      <c r="O54" t="s">
        <v>50</v>
      </c>
      <c r="P54" t="s">
        <v>50</v>
      </c>
      <c r="Q54" t="s">
        <v>50</v>
      </c>
      <c r="R54" t="s">
        <v>50</v>
      </c>
      <c r="S54" t="s">
        <v>87</v>
      </c>
      <c r="T54" t="s">
        <v>75</v>
      </c>
      <c r="U54" t="s">
        <v>92</v>
      </c>
      <c r="V54" t="s">
        <v>71</v>
      </c>
      <c r="W54">
        <v>5</v>
      </c>
      <c r="X54" t="s">
        <v>91</v>
      </c>
      <c r="Y54" t="s">
        <v>56</v>
      </c>
      <c r="Z54" t="s">
        <v>55</v>
      </c>
      <c r="AA54" t="s">
        <v>55</v>
      </c>
      <c r="AB54" t="s">
        <v>55</v>
      </c>
      <c r="AC54" t="s">
        <v>55</v>
      </c>
      <c r="AD54" t="s">
        <v>56</v>
      </c>
      <c r="AE54" t="s">
        <v>55</v>
      </c>
      <c r="AF54" t="s">
        <v>55</v>
      </c>
      <c r="AG54" t="s">
        <v>70</v>
      </c>
      <c r="AH54" t="s">
        <v>87</v>
      </c>
      <c r="AI54" t="s">
        <v>58</v>
      </c>
      <c r="AK54" t="s">
        <v>58</v>
      </c>
      <c r="AL54" t="s">
        <v>55</v>
      </c>
      <c r="AQ54" t="s">
        <v>93</v>
      </c>
      <c r="AR54" t="s">
        <v>55</v>
      </c>
      <c r="AS54" t="s">
        <v>55</v>
      </c>
      <c r="AT54" t="s">
        <v>55</v>
      </c>
      <c r="AU54" t="s">
        <v>55</v>
      </c>
      <c r="AV54" t="s">
        <v>55</v>
      </c>
      <c r="AW54" t="s">
        <v>56</v>
      </c>
    </row>
    <row r="55" spans="1:49" x14ac:dyDescent="0.25">
      <c r="A55" t="s">
        <v>146</v>
      </c>
      <c r="B55" t="s">
        <v>48</v>
      </c>
      <c r="E55">
        <v>0</v>
      </c>
      <c r="L55">
        <f t="shared" si="0"/>
        <v>0</v>
      </c>
      <c r="M55">
        <f t="shared" si="1"/>
        <v>0</v>
      </c>
    </row>
    <row r="56" spans="1:49" x14ac:dyDescent="0.25">
      <c r="A56" t="s">
        <v>147</v>
      </c>
      <c r="B56" t="s">
        <v>48</v>
      </c>
      <c r="E56">
        <v>28.8</v>
      </c>
      <c r="F56">
        <v>116</v>
      </c>
      <c r="G56">
        <v>69</v>
      </c>
      <c r="H56">
        <v>114</v>
      </c>
      <c r="I56">
        <v>71</v>
      </c>
      <c r="J56">
        <v>118</v>
      </c>
      <c r="K56">
        <v>70</v>
      </c>
      <c r="L56">
        <f t="shared" si="0"/>
        <v>116</v>
      </c>
      <c r="M56">
        <f t="shared" si="1"/>
        <v>70</v>
      </c>
      <c r="N56" t="s">
        <v>50</v>
      </c>
      <c r="O56" t="s">
        <v>49</v>
      </c>
      <c r="P56" t="s">
        <v>50</v>
      </c>
      <c r="Q56" t="s">
        <v>50</v>
      </c>
      <c r="R56" t="s">
        <v>49</v>
      </c>
      <c r="S56" t="s">
        <v>49</v>
      </c>
      <c r="T56" t="s">
        <v>75</v>
      </c>
      <c r="U56" t="s">
        <v>70</v>
      </c>
      <c r="V56" t="s">
        <v>76</v>
      </c>
      <c r="W56">
        <v>6</v>
      </c>
      <c r="X56" t="s">
        <v>63</v>
      </c>
      <c r="Y56" t="s">
        <v>56</v>
      </c>
      <c r="Z56" t="s">
        <v>55</v>
      </c>
      <c r="AA56" t="s">
        <v>55</v>
      </c>
      <c r="AB56" t="s">
        <v>55</v>
      </c>
      <c r="AC56" t="s">
        <v>55</v>
      </c>
      <c r="AD56" t="s">
        <v>56</v>
      </c>
      <c r="AE56" t="s">
        <v>55</v>
      </c>
      <c r="AF56" t="s">
        <v>55</v>
      </c>
      <c r="AG56" t="s">
        <v>70</v>
      </c>
      <c r="AH56" t="s">
        <v>50</v>
      </c>
      <c r="AI56" t="s">
        <v>58</v>
      </c>
      <c r="AK56" t="s">
        <v>58</v>
      </c>
      <c r="AL56" t="s">
        <v>56</v>
      </c>
      <c r="AM56">
        <v>6</v>
      </c>
      <c r="AN56" t="s">
        <v>84</v>
      </c>
      <c r="AO56">
        <v>0</v>
      </c>
      <c r="AP56" t="s">
        <v>65</v>
      </c>
      <c r="AQ56" t="s">
        <v>61</v>
      </c>
      <c r="AR56" t="s">
        <v>55</v>
      </c>
      <c r="AS56" t="s">
        <v>55</v>
      </c>
      <c r="AT56" t="s">
        <v>56</v>
      </c>
      <c r="AU56" t="s">
        <v>55</v>
      </c>
      <c r="AV56" t="s">
        <v>56</v>
      </c>
      <c r="AW56" t="s">
        <v>56</v>
      </c>
    </row>
    <row r="57" spans="1:49" x14ac:dyDescent="0.25">
      <c r="A57" t="s">
        <v>148</v>
      </c>
      <c r="B57" t="s">
        <v>48</v>
      </c>
      <c r="E57">
        <v>28.4</v>
      </c>
      <c r="F57">
        <v>113</v>
      </c>
      <c r="G57">
        <v>40</v>
      </c>
      <c r="H57">
        <v>147</v>
      </c>
      <c r="I57">
        <v>66</v>
      </c>
      <c r="J57">
        <v>141</v>
      </c>
      <c r="K57">
        <v>67</v>
      </c>
      <c r="L57">
        <f t="shared" si="0"/>
        <v>133.66666666666666</v>
      </c>
      <c r="M57">
        <f t="shared" si="1"/>
        <v>57.666666666666664</v>
      </c>
      <c r="N57" t="s">
        <v>49</v>
      </c>
      <c r="O57" t="s">
        <v>49</v>
      </c>
      <c r="P57" t="s">
        <v>49</v>
      </c>
      <c r="Q57" t="s">
        <v>68</v>
      </c>
      <c r="R57" t="s">
        <v>68</v>
      </c>
      <c r="S57" t="s">
        <v>68</v>
      </c>
      <c r="T57" t="s">
        <v>51</v>
      </c>
      <c r="U57" t="s">
        <v>70</v>
      </c>
      <c r="V57" t="s">
        <v>76</v>
      </c>
      <c r="W57" t="s">
        <v>80</v>
      </c>
      <c r="X57" t="s">
        <v>63</v>
      </c>
      <c r="Y57" t="s">
        <v>56</v>
      </c>
      <c r="Z57" t="s">
        <v>55</v>
      </c>
      <c r="AA57" t="s">
        <v>55</v>
      </c>
      <c r="AB57" t="s">
        <v>55</v>
      </c>
      <c r="AC57" t="s">
        <v>55</v>
      </c>
      <c r="AD57" t="s">
        <v>56</v>
      </c>
      <c r="AE57" t="s">
        <v>55</v>
      </c>
      <c r="AF57" t="s">
        <v>55</v>
      </c>
      <c r="AG57" t="s">
        <v>70</v>
      </c>
      <c r="AH57" t="s">
        <v>68</v>
      </c>
      <c r="AI57" t="s">
        <v>58</v>
      </c>
      <c r="AK57" t="s">
        <v>58</v>
      </c>
      <c r="AL57" t="s">
        <v>56</v>
      </c>
      <c r="AM57">
        <v>4</v>
      </c>
      <c r="AN57" t="s">
        <v>149</v>
      </c>
      <c r="AO57">
        <v>0</v>
      </c>
      <c r="AP57" t="s">
        <v>65</v>
      </c>
      <c r="AQ57" t="s">
        <v>61</v>
      </c>
      <c r="AR57" t="s">
        <v>55</v>
      </c>
      <c r="AS57" t="s">
        <v>55</v>
      </c>
      <c r="AT57" t="s">
        <v>55</v>
      </c>
      <c r="AU57" t="s">
        <v>55</v>
      </c>
      <c r="AV57" t="s">
        <v>56</v>
      </c>
      <c r="AW57" t="s">
        <v>56</v>
      </c>
    </row>
    <row r="58" spans="1:49" x14ac:dyDescent="0.25">
      <c r="A58" t="s">
        <v>150</v>
      </c>
      <c r="B58" t="s">
        <v>48</v>
      </c>
      <c r="E58">
        <v>27.5</v>
      </c>
      <c r="F58">
        <v>129</v>
      </c>
      <c r="G58">
        <v>88</v>
      </c>
      <c r="H58">
        <v>132</v>
      </c>
      <c r="I58">
        <v>82</v>
      </c>
      <c r="J58">
        <v>130</v>
      </c>
      <c r="K58">
        <v>81</v>
      </c>
      <c r="L58">
        <f t="shared" si="0"/>
        <v>130.33333333333334</v>
      </c>
      <c r="M58">
        <f t="shared" si="1"/>
        <v>83.666666666666671</v>
      </c>
      <c r="N58" t="s">
        <v>49</v>
      </c>
      <c r="O58" t="s">
        <v>49</v>
      </c>
      <c r="P58" t="s">
        <v>49</v>
      </c>
      <c r="Q58" t="s">
        <v>49</v>
      </c>
      <c r="R58" t="s">
        <v>49</v>
      </c>
      <c r="S58" t="s">
        <v>49</v>
      </c>
      <c r="T58" t="s">
        <v>69</v>
      </c>
      <c r="U58" t="s">
        <v>70</v>
      </c>
      <c r="V58" t="s">
        <v>76</v>
      </c>
      <c r="W58">
        <v>5</v>
      </c>
      <c r="X58" t="s">
        <v>63</v>
      </c>
      <c r="Y58" t="s">
        <v>55</v>
      </c>
      <c r="Z58" t="s">
        <v>55</v>
      </c>
      <c r="AA58" t="s">
        <v>55</v>
      </c>
      <c r="AB58" t="s">
        <v>55</v>
      </c>
      <c r="AC58" t="s">
        <v>55</v>
      </c>
      <c r="AD58" t="s">
        <v>55</v>
      </c>
      <c r="AE58" t="s">
        <v>55</v>
      </c>
      <c r="AF58" t="s">
        <v>55</v>
      </c>
      <c r="AG58" t="s">
        <v>70</v>
      </c>
      <c r="AH58" t="s">
        <v>49</v>
      </c>
      <c r="AI58" t="s">
        <v>58</v>
      </c>
      <c r="AK58" t="s">
        <v>58</v>
      </c>
      <c r="AL58" t="s">
        <v>55</v>
      </c>
      <c r="AQ58" t="s">
        <v>66</v>
      </c>
      <c r="AR58" t="s">
        <v>55</v>
      </c>
      <c r="AS58" t="s">
        <v>55</v>
      </c>
      <c r="AV58" t="s">
        <v>55</v>
      </c>
      <c r="AW58" t="s">
        <v>55</v>
      </c>
    </row>
    <row r="59" spans="1:49" x14ac:dyDescent="0.25">
      <c r="A59" t="s">
        <v>151</v>
      </c>
      <c r="B59" t="s">
        <v>48</v>
      </c>
      <c r="E59">
        <v>27.3</v>
      </c>
      <c r="F59">
        <v>149</v>
      </c>
      <c r="G59">
        <v>92</v>
      </c>
      <c r="H59">
        <v>135</v>
      </c>
      <c r="I59">
        <v>90</v>
      </c>
      <c r="J59">
        <v>142</v>
      </c>
      <c r="K59">
        <v>92</v>
      </c>
      <c r="L59">
        <f t="shared" si="0"/>
        <v>142</v>
      </c>
      <c r="M59">
        <f t="shared" si="1"/>
        <v>91.333333333333329</v>
      </c>
      <c r="N59" t="s">
        <v>50</v>
      </c>
      <c r="O59" t="s">
        <v>50</v>
      </c>
      <c r="P59" t="s">
        <v>50</v>
      </c>
      <c r="Q59" t="s">
        <v>50</v>
      </c>
      <c r="R59" t="s">
        <v>50</v>
      </c>
      <c r="S59" t="s">
        <v>49</v>
      </c>
      <c r="T59" t="s">
        <v>83</v>
      </c>
      <c r="U59" t="s">
        <v>70</v>
      </c>
      <c r="V59" t="s">
        <v>76</v>
      </c>
      <c r="W59">
        <v>5</v>
      </c>
      <c r="X59" t="s">
        <v>63</v>
      </c>
      <c r="Y59" t="s">
        <v>56</v>
      </c>
      <c r="Z59" t="s">
        <v>55</v>
      </c>
      <c r="AA59" t="s">
        <v>55</v>
      </c>
      <c r="AB59" t="s">
        <v>55</v>
      </c>
      <c r="AC59" t="s">
        <v>55</v>
      </c>
      <c r="AD59" t="s">
        <v>56</v>
      </c>
      <c r="AE59" t="s">
        <v>55</v>
      </c>
      <c r="AF59" t="s">
        <v>55</v>
      </c>
      <c r="AG59" t="s">
        <v>57</v>
      </c>
      <c r="AH59" t="s">
        <v>49</v>
      </c>
      <c r="AI59" t="s">
        <v>58</v>
      </c>
      <c r="AK59" t="s">
        <v>131</v>
      </c>
      <c r="AL59" t="s">
        <v>56</v>
      </c>
      <c r="AM59">
        <v>4</v>
      </c>
      <c r="AN59" t="s">
        <v>59</v>
      </c>
      <c r="AO59">
        <v>0</v>
      </c>
      <c r="AP59" t="s">
        <v>65</v>
      </c>
      <c r="AQ59" t="s">
        <v>61</v>
      </c>
      <c r="AR59" t="s">
        <v>55</v>
      </c>
      <c r="AS59" t="s">
        <v>55</v>
      </c>
      <c r="AT59" t="s">
        <v>55</v>
      </c>
      <c r="AU59" t="s">
        <v>55</v>
      </c>
      <c r="AV59" t="s">
        <v>55</v>
      </c>
      <c r="AW59" t="s">
        <v>55</v>
      </c>
    </row>
    <row r="60" spans="1:49" x14ac:dyDescent="0.25">
      <c r="A60" t="s">
        <v>152</v>
      </c>
      <c r="B60" t="s">
        <v>48</v>
      </c>
      <c r="E60">
        <v>28.7</v>
      </c>
      <c r="F60">
        <v>128</v>
      </c>
      <c r="G60">
        <v>88</v>
      </c>
      <c r="H60">
        <v>130</v>
      </c>
      <c r="I60">
        <v>82</v>
      </c>
      <c r="J60">
        <v>125</v>
      </c>
      <c r="K60">
        <v>85</v>
      </c>
      <c r="L60">
        <f t="shared" si="0"/>
        <v>127.66666666666667</v>
      </c>
      <c r="M60">
        <f t="shared" si="1"/>
        <v>85</v>
      </c>
      <c r="N60" t="s">
        <v>50</v>
      </c>
      <c r="O60" t="s">
        <v>49</v>
      </c>
      <c r="P60" t="s">
        <v>49</v>
      </c>
      <c r="Q60" t="s">
        <v>50</v>
      </c>
      <c r="R60" t="s">
        <v>50</v>
      </c>
      <c r="S60" t="s">
        <v>50</v>
      </c>
      <c r="T60" t="s">
        <v>75</v>
      </c>
      <c r="U60" t="s">
        <v>52</v>
      </c>
      <c r="V60" t="s">
        <v>71</v>
      </c>
      <c r="W60">
        <v>4</v>
      </c>
      <c r="X60" t="s">
        <v>54</v>
      </c>
      <c r="Y60" t="s">
        <v>56</v>
      </c>
      <c r="Z60" t="s">
        <v>55</v>
      </c>
      <c r="AA60" t="s">
        <v>55</v>
      </c>
      <c r="AB60" t="s">
        <v>55</v>
      </c>
      <c r="AC60" t="s">
        <v>55</v>
      </c>
      <c r="AD60" t="s">
        <v>56</v>
      </c>
      <c r="AE60" t="s">
        <v>55</v>
      </c>
      <c r="AF60" t="s">
        <v>55</v>
      </c>
      <c r="AG60" t="s">
        <v>57</v>
      </c>
      <c r="AH60" t="s">
        <v>87</v>
      </c>
      <c r="AI60" t="s">
        <v>58</v>
      </c>
      <c r="AK60" t="s">
        <v>131</v>
      </c>
      <c r="AL60" t="s">
        <v>55</v>
      </c>
      <c r="AQ60" t="s">
        <v>66</v>
      </c>
      <c r="AR60" t="s">
        <v>55</v>
      </c>
      <c r="AS60" t="s">
        <v>55</v>
      </c>
      <c r="AT60" t="s">
        <v>55</v>
      </c>
      <c r="AU60" t="s">
        <v>55</v>
      </c>
      <c r="AV60" t="s">
        <v>56</v>
      </c>
      <c r="AW60" t="s">
        <v>56</v>
      </c>
    </row>
    <row r="61" spans="1:49" x14ac:dyDescent="0.25">
      <c r="A61" t="s">
        <v>153</v>
      </c>
      <c r="B61" t="s">
        <v>48</v>
      </c>
      <c r="E61">
        <v>0</v>
      </c>
      <c r="L61">
        <f t="shared" si="0"/>
        <v>0</v>
      </c>
      <c r="M61">
        <f t="shared" si="1"/>
        <v>0</v>
      </c>
    </row>
    <row r="62" spans="1:49" x14ac:dyDescent="0.25">
      <c r="A62" t="s">
        <v>154</v>
      </c>
      <c r="B62" t="s">
        <v>48</v>
      </c>
      <c r="E62">
        <v>27.3</v>
      </c>
      <c r="F62">
        <v>114</v>
      </c>
      <c r="G62">
        <v>88</v>
      </c>
      <c r="H62">
        <v>110</v>
      </c>
      <c r="I62">
        <v>82</v>
      </c>
      <c r="J62">
        <v>110</v>
      </c>
      <c r="K62">
        <v>85</v>
      </c>
      <c r="L62">
        <f t="shared" si="0"/>
        <v>111.33333333333333</v>
      </c>
      <c r="M62">
        <f t="shared" si="1"/>
        <v>85</v>
      </c>
      <c r="N62" t="s">
        <v>49</v>
      </c>
      <c r="O62" t="s">
        <v>49</v>
      </c>
      <c r="P62" t="s">
        <v>49</v>
      </c>
      <c r="Q62" t="s">
        <v>49</v>
      </c>
      <c r="R62" t="s">
        <v>49</v>
      </c>
      <c r="S62" t="s">
        <v>49</v>
      </c>
      <c r="T62" t="s">
        <v>83</v>
      </c>
      <c r="U62" t="s">
        <v>52</v>
      </c>
      <c r="V62" t="s">
        <v>76</v>
      </c>
      <c r="W62" t="s">
        <v>80</v>
      </c>
      <c r="X62" t="s">
        <v>54</v>
      </c>
      <c r="Y62" t="s">
        <v>56</v>
      </c>
      <c r="AH62" t="s">
        <v>50</v>
      </c>
      <c r="AI62" t="s">
        <v>58</v>
      </c>
      <c r="AK62" t="s">
        <v>131</v>
      </c>
      <c r="AL62" t="s">
        <v>56</v>
      </c>
      <c r="AM62">
        <v>4</v>
      </c>
      <c r="AN62" t="s">
        <v>64</v>
      </c>
      <c r="AO62">
        <v>0</v>
      </c>
      <c r="AP62" t="s">
        <v>65</v>
      </c>
      <c r="AQ62" t="s">
        <v>66</v>
      </c>
      <c r="AR62" t="s">
        <v>55</v>
      </c>
      <c r="AS62" t="s">
        <v>55</v>
      </c>
      <c r="AT62" t="s">
        <v>55</v>
      </c>
      <c r="AU62" t="s">
        <v>55</v>
      </c>
      <c r="AV62" t="s">
        <v>56</v>
      </c>
      <c r="AW62" t="s">
        <v>56</v>
      </c>
    </row>
    <row r="63" spans="1:49" x14ac:dyDescent="0.25">
      <c r="A63" t="s">
        <v>155</v>
      </c>
      <c r="B63" t="s">
        <v>48</v>
      </c>
      <c r="E63">
        <v>29.5</v>
      </c>
      <c r="F63">
        <v>132</v>
      </c>
      <c r="G63">
        <v>88</v>
      </c>
      <c r="L63">
        <f t="shared" si="0"/>
        <v>44</v>
      </c>
      <c r="M63">
        <f t="shared" si="1"/>
        <v>29.333333333333332</v>
      </c>
      <c r="N63" t="s">
        <v>49</v>
      </c>
      <c r="O63" t="s">
        <v>49</v>
      </c>
      <c r="P63" t="s">
        <v>49</v>
      </c>
      <c r="Q63" t="s">
        <v>68</v>
      </c>
      <c r="R63" t="s">
        <v>68</v>
      </c>
      <c r="S63" t="s">
        <v>49</v>
      </c>
      <c r="T63" t="s">
        <v>83</v>
      </c>
      <c r="U63" t="s">
        <v>70</v>
      </c>
      <c r="V63" t="s">
        <v>76</v>
      </c>
      <c r="W63" t="s">
        <v>80</v>
      </c>
      <c r="X63" t="s">
        <v>63</v>
      </c>
      <c r="Y63" t="s">
        <v>56</v>
      </c>
      <c r="Z63" t="s">
        <v>55</v>
      </c>
      <c r="AA63" t="s">
        <v>55</v>
      </c>
      <c r="AB63" t="s">
        <v>55</v>
      </c>
      <c r="AC63" t="s">
        <v>55</v>
      </c>
      <c r="AD63" t="s">
        <v>55</v>
      </c>
      <c r="AE63" t="s">
        <v>55</v>
      </c>
      <c r="AF63" t="s">
        <v>55</v>
      </c>
      <c r="AG63" t="s">
        <v>70</v>
      </c>
      <c r="AH63" t="s">
        <v>49</v>
      </c>
      <c r="AI63" t="s">
        <v>58</v>
      </c>
      <c r="AK63" t="s">
        <v>58</v>
      </c>
      <c r="AL63" t="s">
        <v>56</v>
      </c>
      <c r="AM63">
        <v>7</v>
      </c>
      <c r="AN63" t="s">
        <v>64</v>
      </c>
      <c r="AO63">
        <v>0</v>
      </c>
      <c r="AP63" t="s">
        <v>65</v>
      </c>
      <c r="AQ63" t="s">
        <v>61</v>
      </c>
      <c r="AR63" t="s">
        <v>55</v>
      </c>
      <c r="AS63" t="s">
        <v>55</v>
      </c>
      <c r="AT63" t="s">
        <v>55</v>
      </c>
      <c r="AU63" t="s">
        <v>55</v>
      </c>
      <c r="AV63" t="s">
        <v>55</v>
      </c>
      <c r="AW63" t="s">
        <v>56</v>
      </c>
    </row>
    <row r="64" spans="1:49" x14ac:dyDescent="0.25">
      <c r="A64" t="s">
        <v>156</v>
      </c>
      <c r="B64" t="s">
        <v>48</v>
      </c>
      <c r="E64">
        <v>26.5</v>
      </c>
      <c r="F64">
        <v>138</v>
      </c>
      <c r="G64">
        <v>76</v>
      </c>
      <c r="L64">
        <f t="shared" si="0"/>
        <v>46</v>
      </c>
      <c r="M64">
        <f t="shared" si="1"/>
        <v>25.333333333333332</v>
      </c>
      <c r="N64" t="s">
        <v>50</v>
      </c>
      <c r="O64" t="s">
        <v>50</v>
      </c>
      <c r="P64" t="s">
        <v>50</v>
      </c>
      <c r="Q64" t="s">
        <v>49</v>
      </c>
      <c r="R64" t="s">
        <v>49</v>
      </c>
      <c r="S64" t="s">
        <v>49</v>
      </c>
      <c r="T64" t="s">
        <v>51</v>
      </c>
      <c r="U64" t="s">
        <v>52</v>
      </c>
      <c r="V64" t="s">
        <v>76</v>
      </c>
      <c r="W64">
        <v>5</v>
      </c>
      <c r="X64" t="s">
        <v>63</v>
      </c>
      <c r="Y64" t="s">
        <v>56</v>
      </c>
      <c r="Z64" t="s">
        <v>55</v>
      </c>
      <c r="AA64" t="s">
        <v>55</v>
      </c>
      <c r="AB64" t="s">
        <v>55</v>
      </c>
      <c r="AC64" t="s">
        <v>55</v>
      </c>
      <c r="AD64" t="s">
        <v>55</v>
      </c>
      <c r="AE64" t="s">
        <v>55</v>
      </c>
      <c r="AF64" t="s">
        <v>55</v>
      </c>
      <c r="AG64" t="s">
        <v>57</v>
      </c>
      <c r="AH64" t="s">
        <v>50</v>
      </c>
      <c r="AI64" t="s">
        <v>58</v>
      </c>
      <c r="AK64" t="s">
        <v>58</v>
      </c>
      <c r="AL64" t="s">
        <v>55</v>
      </c>
      <c r="AQ64" t="s">
        <v>66</v>
      </c>
      <c r="AR64" t="s">
        <v>55</v>
      </c>
      <c r="AS64" t="s">
        <v>55</v>
      </c>
      <c r="AT64" t="s">
        <v>55</v>
      </c>
      <c r="AU64" t="s">
        <v>55</v>
      </c>
      <c r="AV64" t="s">
        <v>56</v>
      </c>
      <c r="AW64" t="s">
        <v>56</v>
      </c>
    </row>
    <row r="65" spans="1:49" x14ac:dyDescent="0.25">
      <c r="A65" t="s">
        <v>157</v>
      </c>
      <c r="B65" t="s">
        <v>48</v>
      </c>
      <c r="E65">
        <v>23.7</v>
      </c>
      <c r="F65">
        <v>134</v>
      </c>
      <c r="G65">
        <v>89</v>
      </c>
      <c r="H65">
        <v>132</v>
      </c>
      <c r="I65">
        <v>82</v>
      </c>
      <c r="J65">
        <v>133</v>
      </c>
      <c r="K65">
        <v>85</v>
      </c>
      <c r="L65">
        <f t="shared" si="0"/>
        <v>133</v>
      </c>
      <c r="M65">
        <f t="shared" si="1"/>
        <v>85.333333333333329</v>
      </c>
      <c r="N65" t="s">
        <v>49</v>
      </c>
      <c r="O65" t="s">
        <v>49</v>
      </c>
      <c r="P65" t="s">
        <v>49</v>
      </c>
      <c r="Q65" t="s">
        <v>49</v>
      </c>
      <c r="R65" t="s">
        <v>49</v>
      </c>
      <c r="S65" t="s">
        <v>49</v>
      </c>
      <c r="T65" t="s">
        <v>83</v>
      </c>
      <c r="U65" t="s">
        <v>52</v>
      </c>
      <c r="V65" t="s">
        <v>76</v>
      </c>
      <c r="W65" t="s">
        <v>80</v>
      </c>
      <c r="X65" t="s">
        <v>63</v>
      </c>
      <c r="Y65" t="s">
        <v>56</v>
      </c>
      <c r="Z65" t="s">
        <v>55</v>
      </c>
      <c r="AA65" t="s">
        <v>55</v>
      </c>
      <c r="AB65" t="s">
        <v>55</v>
      </c>
      <c r="AC65" t="s">
        <v>55</v>
      </c>
      <c r="AD65" t="s">
        <v>56</v>
      </c>
      <c r="AE65" t="s">
        <v>55</v>
      </c>
      <c r="AF65" t="s">
        <v>55</v>
      </c>
      <c r="AG65" t="s">
        <v>57</v>
      </c>
      <c r="AH65" t="s">
        <v>49</v>
      </c>
      <c r="AI65" t="s">
        <v>58</v>
      </c>
      <c r="AK65" t="s">
        <v>58</v>
      </c>
      <c r="AL65" t="s">
        <v>56</v>
      </c>
      <c r="AM65">
        <v>5</v>
      </c>
      <c r="AN65" t="s">
        <v>72</v>
      </c>
      <c r="AO65">
        <v>0</v>
      </c>
      <c r="AP65" t="s">
        <v>65</v>
      </c>
      <c r="AQ65" t="s">
        <v>66</v>
      </c>
      <c r="AR65" t="s">
        <v>55</v>
      </c>
      <c r="AS65" t="s">
        <v>55</v>
      </c>
      <c r="AT65" t="s">
        <v>55</v>
      </c>
      <c r="AU65" t="s">
        <v>55</v>
      </c>
      <c r="AV65" t="s">
        <v>56</v>
      </c>
      <c r="AW65" t="s">
        <v>56</v>
      </c>
    </row>
    <row r="66" spans="1:49" x14ac:dyDescent="0.25">
      <c r="A66" t="s">
        <v>158</v>
      </c>
      <c r="B66" t="s">
        <v>48</v>
      </c>
      <c r="E66">
        <v>24.8</v>
      </c>
      <c r="F66">
        <v>96</v>
      </c>
      <c r="G66">
        <v>72</v>
      </c>
      <c r="H66">
        <v>98</v>
      </c>
      <c r="I66">
        <v>75</v>
      </c>
      <c r="J66">
        <v>97</v>
      </c>
      <c r="K66">
        <v>75</v>
      </c>
      <c r="L66">
        <f t="shared" si="0"/>
        <v>97</v>
      </c>
      <c r="M66">
        <f t="shared" si="1"/>
        <v>74</v>
      </c>
      <c r="N66" t="s">
        <v>68</v>
      </c>
      <c r="O66" t="s">
        <v>68</v>
      </c>
      <c r="P66" t="s">
        <v>68</v>
      </c>
      <c r="Q66" t="s">
        <v>68</v>
      </c>
      <c r="R66" t="s">
        <v>68</v>
      </c>
      <c r="S66" t="s">
        <v>68</v>
      </c>
      <c r="T66" t="s">
        <v>51</v>
      </c>
      <c r="U66" t="s">
        <v>70</v>
      </c>
      <c r="V66" t="s">
        <v>76</v>
      </c>
      <c r="W66" t="s">
        <v>80</v>
      </c>
      <c r="X66" t="s">
        <v>54</v>
      </c>
      <c r="Y66" t="s">
        <v>56</v>
      </c>
      <c r="Z66" t="s">
        <v>55</v>
      </c>
      <c r="AA66" t="s">
        <v>55</v>
      </c>
      <c r="AB66" t="s">
        <v>55</v>
      </c>
      <c r="AC66" t="s">
        <v>55</v>
      </c>
      <c r="AD66" t="s">
        <v>56</v>
      </c>
      <c r="AE66" t="s">
        <v>55</v>
      </c>
      <c r="AF66" t="s">
        <v>55</v>
      </c>
      <c r="AG66" t="s">
        <v>70</v>
      </c>
      <c r="AH66" t="s">
        <v>68</v>
      </c>
      <c r="AI66" t="s">
        <v>58</v>
      </c>
      <c r="AK66" t="s">
        <v>58</v>
      </c>
      <c r="AL66" t="s">
        <v>56</v>
      </c>
      <c r="AM66">
        <v>6</v>
      </c>
      <c r="AN66" t="s">
        <v>149</v>
      </c>
      <c r="AO66">
        <v>0</v>
      </c>
      <c r="AP66" t="s">
        <v>65</v>
      </c>
      <c r="AQ66" t="s">
        <v>61</v>
      </c>
      <c r="AR66" t="s">
        <v>55</v>
      </c>
      <c r="AS66" t="s">
        <v>55</v>
      </c>
      <c r="AT66" t="s">
        <v>55</v>
      </c>
      <c r="AU66" t="s">
        <v>55</v>
      </c>
      <c r="AV66" t="s">
        <v>55</v>
      </c>
      <c r="AW66" t="s">
        <v>56</v>
      </c>
    </row>
    <row r="67" spans="1:49" x14ac:dyDescent="0.25">
      <c r="A67" t="s">
        <v>159</v>
      </c>
      <c r="B67" t="s">
        <v>48</v>
      </c>
      <c r="E67">
        <v>29.3</v>
      </c>
      <c r="F67">
        <v>123</v>
      </c>
      <c r="G67">
        <v>89</v>
      </c>
      <c r="H67">
        <v>125</v>
      </c>
      <c r="I67">
        <v>87</v>
      </c>
      <c r="J67">
        <v>123</v>
      </c>
      <c r="K67">
        <v>89</v>
      </c>
      <c r="L67">
        <f t="shared" ref="L67:L74" si="2">(F67+H67+J67)/3</f>
        <v>123.66666666666667</v>
      </c>
      <c r="M67">
        <f t="shared" ref="M67:M74" si="3">(G67+I67+K67)/3</f>
        <v>88.333333333333329</v>
      </c>
      <c r="N67" t="s">
        <v>49</v>
      </c>
      <c r="O67" t="s">
        <v>49</v>
      </c>
      <c r="P67" t="s">
        <v>49</v>
      </c>
      <c r="Q67" t="s">
        <v>49</v>
      </c>
      <c r="R67" t="s">
        <v>49</v>
      </c>
      <c r="S67" t="s">
        <v>49</v>
      </c>
      <c r="T67" t="s">
        <v>51</v>
      </c>
      <c r="U67" t="s">
        <v>52</v>
      </c>
      <c r="V67" t="s">
        <v>76</v>
      </c>
      <c r="W67" t="s">
        <v>80</v>
      </c>
      <c r="X67" t="s">
        <v>54</v>
      </c>
      <c r="Y67" t="s">
        <v>56</v>
      </c>
      <c r="Z67" t="s">
        <v>55</v>
      </c>
      <c r="AA67" t="s">
        <v>55</v>
      </c>
      <c r="AB67" t="s">
        <v>55</v>
      </c>
      <c r="AC67" t="s">
        <v>55</v>
      </c>
      <c r="AD67" t="s">
        <v>56</v>
      </c>
      <c r="AE67" t="s">
        <v>55</v>
      </c>
      <c r="AF67" t="s">
        <v>55</v>
      </c>
      <c r="AG67" t="s">
        <v>57</v>
      </c>
      <c r="AH67" t="s">
        <v>68</v>
      </c>
      <c r="AI67" t="s">
        <v>58</v>
      </c>
      <c r="AK67" t="s">
        <v>58</v>
      </c>
      <c r="AL67" t="s">
        <v>56</v>
      </c>
      <c r="AM67">
        <v>5</v>
      </c>
      <c r="AN67" t="s">
        <v>149</v>
      </c>
      <c r="AO67">
        <v>0</v>
      </c>
      <c r="AP67" t="s">
        <v>65</v>
      </c>
      <c r="AQ67" t="s">
        <v>61</v>
      </c>
      <c r="AR67" t="s">
        <v>55</v>
      </c>
      <c r="AS67" t="s">
        <v>55</v>
      </c>
      <c r="AT67" t="s">
        <v>55</v>
      </c>
      <c r="AU67" t="s">
        <v>55</v>
      </c>
      <c r="AV67" t="s">
        <v>55</v>
      </c>
      <c r="AW67" t="s">
        <v>56</v>
      </c>
    </row>
    <row r="68" spans="1:49" x14ac:dyDescent="0.25">
      <c r="A68" t="s">
        <v>160</v>
      </c>
      <c r="B68" t="s">
        <v>48</v>
      </c>
      <c r="E68">
        <v>32.6</v>
      </c>
      <c r="H68">
        <v>108</v>
      </c>
      <c r="I68">
        <v>70</v>
      </c>
      <c r="J68">
        <v>109</v>
      </c>
      <c r="K68">
        <v>72</v>
      </c>
      <c r="L68">
        <f t="shared" si="2"/>
        <v>72.333333333333329</v>
      </c>
      <c r="M68">
        <f t="shared" si="3"/>
        <v>47.333333333333336</v>
      </c>
      <c r="N68" t="s">
        <v>49</v>
      </c>
      <c r="O68" t="s">
        <v>49</v>
      </c>
      <c r="P68" t="s">
        <v>49</v>
      </c>
      <c r="Q68" t="s">
        <v>49</v>
      </c>
      <c r="R68" t="s">
        <v>49</v>
      </c>
      <c r="S68" t="s">
        <v>49</v>
      </c>
      <c r="T68" t="s">
        <v>83</v>
      </c>
      <c r="U68" t="s">
        <v>52</v>
      </c>
      <c r="V68" t="s">
        <v>76</v>
      </c>
      <c r="W68">
        <v>4</v>
      </c>
      <c r="X68" t="s">
        <v>54</v>
      </c>
      <c r="Y68" t="s">
        <v>56</v>
      </c>
      <c r="Z68" t="s">
        <v>55</v>
      </c>
      <c r="AA68" t="s">
        <v>55</v>
      </c>
      <c r="AB68" t="s">
        <v>55</v>
      </c>
      <c r="AC68" t="s">
        <v>55</v>
      </c>
      <c r="AD68" t="s">
        <v>56</v>
      </c>
      <c r="AE68" t="s">
        <v>55</v>
      </c>
      <c r="AF68" t="s">
        <v>55</v>
      </c>
      <c r="AG68" t="s">
        <v>57</v>
      </c>
      <c r="AH68" t="s">
        <v>49</v>
      </c>
      <c r="AI68" t="s">
        <v>58</v>
      </c>
      <c r="AK68" t="s">
        <v>58</v>
      </c>
      <c r="AL68" t="s">
        <v>56</v>
      </c>
      <c r="AM68">
        <v>4</v>
      </c>
      <c r="AN68" t="s">
        <v>64</v>
      </c>
      <c r="AO68">
        <v>0</v>
      </c>
      <c r="AP68" t="s">
        <v>65</v>
      </c>
      <c r="AQ68" t="s">
        <v>61</v>
      </c>
      <c r="AR68" t="s">
        <v>55</v>
      </c>
      <c r="AS68" t="s">
        <v>55</v>
      </c>
      <c r="AT68" t="s">
        <v>55</v>
      </c>
      <c r="AU68" t="s">
        <v>56</v>
      </c>
      <c r="AV68" t="s">
        <v>56</v>
      </c>
      <c r="AW68" t="s">
        <v>56</v>
      </c>
    </row>
    <row r="69" spans="1:49" x14ac:dyDescent="0.25">
      <c r="A69" t="s">
        <v>161</v>
      </c>
      <c r="B69" t="s">
        <v>48</v>
      </c>
      <c r="E69">
        <v>25.3</v>
      </c>
      <c r="F69">
        <v>122</v>
      </c>
      <c r="G69">
        <v>72</v>
      </c>
      <c r="H69">
        <v>123</v>
      </c>
      <c r="I69">
        <v>73</v>
      </c>
      <c r="J69">
        <v>125</v>
      </c>
      <c r="K69">
        <v>71</v>
      </c>
      <c r="L69">
        <f t="shared" si="2"/>
        <v>123.33333333333333</v>
      </c>
      <c r="M69">
        <f t="shared" si="3"/>
        <v>72</v>
      </c>
      <c r="N69" t="s">
        <v>49</v>
      </c>
      <c r="O69" t="s">
        <v>49</v>
      </c>
      <c r="P69" t="s">
        <v>49</v>
      </c>
      <c r="Q69" t="s">
        <v>49</v>
      </c>
      <c r="R69" t="s">
        <v>68</v>
      </c>
      <c r="S69" t="s">
        <v>68</v>
      </c>
      <c r="T69" t="s">
        <v>83</v>
      </c>
      <c r="U69" t="s">
        <v>92</v>
      </c>
      <c r="V69" t="s">
        <v>71</v>
      </c>
      <c r="W69">
        <v>5</v>
      </c>
      <c r="X69" t="s">
        <v>54</v>
      </c>
      <c r="Y69" t="s">
        <v>56</v>
      </c>
      <c r="Z69" t="s">
        <v>55</v>
      </c>
      <c r="AA69" t="s">
        <v>55</v>
      </c>
      <c r="AB69" t="s">
        <v>55</v>
      </c>
      <c r="AC69" t="s">
        <v>55</v>
      </c>
      <c r="AD69" t="s">
        <v>55</v>
      </c>
      <c r="AE69" t="s">
        <v>55</v>
      </c>
      <c r="AF69" t="s">
        <v>55</v>
      </c>
      <c r="AG69" t="s">
        <v>57</v>
      </c>
      <c r="AH69" t="s">
        <v>49</v>
      </c>
      <c r="AI69" t="s">
        <v>58</v>
      </c>
      <c r="AK69" t="s">
        <v>58</v>
      </c>
      <c r="AL69" t="s">
        <v>56</v>
      </c>
      <c r="AM69">
        <v>7</v>
      </c>
      <c r="AN69" t="s">
        <v>64</v>
      </c>
      <c r="AO69">
        <v>0</v>
      </c>
      <c r="AP69" t="s">
        <v>65</v>
      </c>
      <c r="AQ69" t="s">
        <v>66</v>
      </c>
      <c r="AR69" t="s">
        <v>55</v>
      </c>
      <c r="AS69" t="s">
        <v>55</v>
      </c>
      <c r="AT69" t="s">
        <v>55</v>
      </c>
      <c r="AU69" t="s">
        <v>55</v>
      </c>
      <c r="AV69" t="s">
        <v>56</v>
      </c>
      <c r="AW69" t="s">
        <v>56</v>
      </c>
    </row>
    <row r="70" spans="1:49" x14ac:dyDescent="0.25">
      <c r="A70" t="s">
        <v>162</v>
      </c>
      <c r="B70" t="s">
        <v>48</v>
      </c>
      <c r="E70">
        <v>0</v>
      </c>
      <c r="L70">
        <f t="shared" si="2"/>
        <v>0</v>
      </c>
      <c r="M70">
        <f t="shared" si="3"/>
        <v>0</v>
      </c>
    </row>
    <row r="71" spans="1:49" x14ac:dyDescent="0.25">
      <c r="A71" t="s">
        <v>163</v>
      </c>
      <c r="B71" t="s">
        <v>48</v>
      </c>
      <c r="E71">
        <v>28.1</v>
      </c>
      <c r="F71">
        <v>131</v>
      </c>
      <c r="G71">
        <v>76</v>
      </c>
      <c r="H71">
        <v>131</v>
      </c>
      <c r="I71">
        <v>73</v>
      </c>
      <c r="J71">
        <v>122</v>
      </c>
      <c r="K71">
        <v>78</v>
      </c>
      <c r="L71">
        <f t="shared" si="2"/>
        <v>128</v>
      </c>
      <c r="M71">
        <f t="shared" si="3"/>
        <v>75.666666666666671</v>
      </c>
      <c r="N71" t="s">
        <v>68</v>
      </c>
      <c r="O71" t="s">
        <v>68</v>
      </c>
      <c r="P71" t="s">
        <v>68</v>
      </c>
      <c r="Q71" t="s">
        <v>68</v>
      </c>
      <c r="R71" t="s">
        <v>68</v>
      </c>
      <c r="S71" t="s">
        <v>68</v>
      </c>
      <c r="T71" t="s">
        <v>51</v>
      </c>
      <c r="U71" t="s">
        <v>70</v>
      </c>
      <c r="V71" t="s">
        <v>76</v>
      </c>
      <c r="W71">
        <v>4</v>
      </c>
      <c r="X71" t="s">
        <v>54</v>
      </c>
      <c r="Y71" t="s">
        <v>56</v>
      </c>
      <c r="Z71" t="s">
        <v>55</v>
      </c>
      <c r="AA71" t="s">
        <v>55</v>
      </c>
      <c r="AB71" t="s">
        <v>55</v>
      </c>
      <c r="AC71" t="s">
        <v>55</v>
      </c>
      <c r="AD71" t="s">
        <v>56</v>
      </c>
      <c r="AE71" t="s">
        <v>55</v>
      </c>
      <c r="AF71" t="s">
        <v>55</v>
      </c>
      <c r="AG71" t="s">
        <v>70</v>
      </c>
      <c r="AH71" t="s">
        <v>49</v>
      </c>
      <c r="AI71" t="s">
        <v>58</v>
      </c>
      <c r="AK71" t="s">
        <v>58</v>
      </c>
      <c r="AL71" t="s">
        <v>56</v>
      </c>
      <c r="AM71">
        <v>5</v>
      </c>
      <c r="AN71" t="s">
        <v>72</v>
      </c>
      <c r="AO71">
        <v>0</v>
      </c>
      <c r="AP71" t="s">
        <v>65</v>
      </c>
      <c r="AQ71" t="s">
        <v>73</v>
      </c>
      <c r="AR71" t="s">
        <v>55</v>
      </c>
      <c r="AS71" t="s">
        <v>55</v>
      </c>
      <c r="AT71" t="s">
        <v>55</v>
      </c>
      <c r="AU71" t="s">
        <v>55</v>
      </c>
      <c r="AV71" t="s">
        <v>56</v>
      </c>
    </row>
    <row r="72" spans="1:49" x14ac:dyDescent="0.25">
      <c r="A72" t="s">
        <v>164</v>
      </c>
      <c r="B72" t="s">
        <v>48</v>
      </c>
      <c r="E72">
        <v>20.9</v>
      </c>
      <c r="F72">
        <v>128</v>
      </c>
      <c r="G72">
        <v>79</v>
      </c>
      <c r="H72">
        <v>126</v>
      </c>
      <c r="I72">
        <v>79</v>
      </c>
      <c r="J72">
        <v>129</v>
      </c>
      <c r="K72">
        <v>75</v>
      </c>
      <c r="L72">
        <f t="shared" si="2"/>
        <v>127.66666666666667</v>
      </c>
      <c r="M72">
        <f t="shared" si="3"/>
        <v>77.666666666666671</v>
      </c>
      <c r="N72" t="s">
        <v>68</v>
      </c>
      <c r="O72" t="s">
        <v>68</v>
      </c>
      <c r="P72" t="s">
        <v>68</v>
      </c>
      <c r="Q72" t="s">
        <v>68</v>
      </c>
      <c r="R72" t="s">
        <v>68</v>
      </c>
      <c r="S72" t="s">
        <v>68</v>
      </c>
      <c r="T72" t="s">
        <v>83</v>
      </c>
      <c r="U72" t="s">
        <v>70</v>
      </c>
      <c r="V72" t="s">
        <v>76</v>
      </c>
      <c r="W72" t="s">
        <v>80</v>
      </c>
      <c r="X72" t="s">
        <v>54</v>
      </c>
      <c r="Y72" t="s">
        <v>56</v>
      </c>
      <c r="Z72" t="s">
        <v>55</v>
      </c>
      <c r="AA72" t="s">
        <v>55</v>
      </c>
      <c r="AB72" t="s">
        <v>55</v>
      </c>
      <c r="AC72" t="s">
        <v>55</v>
      </c>
      <c r="AD72" t="s">
        <v>56</v>
      </c>
      <c r="AE72" t="s">
        <v>55</v>
      </c>
      <c r="AF72" t="s">
        <v>55</v>
      </c>
      <c r="AG72" t="s">
        <v>57</v>
      </c>
      <c r="AH72" t="s">
        <v>68</v>
      </c>
      <c r="AI72" t="s">
        <v>58</v>
      </c>
      <c r="AK72" t="s">
        <v>58</v>
      </c>
      <c r="AL72" t="s">
        <v>56</v>
      </c>
      <c r="AM72">
        <v>4</v>
      </c>
      <c r="AN72" t="s">
        <v>72</v>
      </c>
      <c r="AO72">
        <v>0</v>
      </c>
      <c r="AP72" t="s">
        <v>65</v>
      </c>
      <c r="AQ72" t="s">
        <v>61</v>
      </c>
      <c r="AR72" t="s">
        <v>55</v>
      </c>
      <c r="AT72" t="s">
        <v>55</v>
      </c>
      <c r="AU72" t="s">
        <v>55</v>
      </c>
      <c r="AV72" t="s">
        <v>56</v>
      </c>
      <c r="AW72" t="s">
        <v>56</v>
      </c>
    </row>
    <row r="73" spans="1:49" x14ac:dyDescent="0.25">
      <c r="A73" t="s">
        <v>165</v>
      </c>
      <c r="B73" t="s">
        <v>48</v>
      </c>
      <c r="E73">
        <v>0</v>
      </c>
      <c r="L73">
        <f t="shared" si="2"/>
        <v>0</v>
      </c>
      <c r="M73">
        <f t="shared" si="3"/>
        <v>0</v>
      </c>
    </row>
    <row r="74" spans="1:49" x14ac:dyDescent="0.25">
      <c r="A74" t="s">
        <v>166</v>
      </c>
      <c r="B74" t="s">
        <v>48</v>
      </c>
      <c r="E74">
        <v>20.7</v>
      </c>
      <c r="F74">
        <v>119</v>
      </c>
      <c r="G74">
        <v>76</v>
      </c>
      <c r="H74">
        <v>119</v>
      </c>
      <c r="I74">
        <v>79</v>
      </c>
      <c r="J74">
        <v>115</v>
      </c>
      <c r="K74">
        <v>75</v>
      </c>
      <c r="L74">
        <f t="shared" si="2"/>
        <v>117.66666666666667</v>
      </c>
      <c r="M74">
        <f t="shared" si="3"/>
        <v>76.666666666666671</v>
      </c>
      <c r="N74" t="s">
        <v>49</v>
      </c>
      <c r="O74" t="s">
        <v>49</v>
      </c>
      <c r="P74" t="s">
        <v>49</v>
      </c>
      <c r="Q74" t="s">
        <v>49</v>
      </c>
      <c r="R74" t="s">
        <v>68</v>
      </c>
      <c r="S74" t="s">
        <v>49</v>
      </c>
      <c r="T74" t="s">
        <v>51</v>
      </c>
      <c r="U74" t="s">
        <v>70</v>
      </c>
      <c r="V74" t="s">
        <v>76</v>
      </c>
      <c r="W74" t="s">
        <v>80</v>
      </c>
      <c r="X74" t="s">
        <v>54</v>
      </c>
      <c r="Y74" t="s">
        <v>56</v>
      </c>
      <c r="Z74" t="s">
        <v>55</v>
      </c>
      <c r="AA74" t="s">
        <v>55</v>
      </c>
      <c r="AB74" t="s">
        <v>55</v>
      </c>
      <c r="AC74" t="s">
        <v>55</v>
      </c>
      <c r="AD74" t="s">
        <v>56</v>
      </c>
      <c r="AE74" t="s">
        <v>55</v>
      </c>
      <c r="AF74" t="s">
        <v>55</v>
      </c>
      <c r="AG74" t="s">
        <v>70</v>
      </c>
      <c r="AH74" t="s">
        <v>167</v>
      </c>
      <c r="AI74" t="s">
        <v>58</v>
      </c>
      <c r="AK74" t="s">
        <v>58</v>
      </c>
      <c r="AL74" t="s">
        <v>56</v>
      </c>
      <c r="AM74">
        <v>7</v>
      </c>
      <c r="AN74" t="s">
        <v>64</v>
      </c>
      <c r="AO74">
        <v>0</v>
      </c>
      <c r="AP74" t="s">
        <v>65</v>
      </c>
      <c r="AQ74" t="s">
        <v>73</v>
      </c>
      <c r="AR74" t="s">
        <v>55</v>
      </c>
      <c r="AS74" t="s">
        <v>55</v>
      </c>
      <c r="AT74" t="s">
        <v>55</v>
      </c>
      <c r="AU74" t="s">
        <v>55</v>
      </c>
      <c r="AV74" t="s">
        <v>56</v>
      </c>
      <c r="AW74" t="s">
        <v>56</v>
      </c>
    </row>
    <row r="75" spans="1:49" x14ac:dyDescent="0.25">
      <c r="E75">
        <f>AVERAGEIF(E2:E74,"&lt;&gt;0")</f>
        <v>27.428571428571434</v>
      </c>
      <c r="L75">
        <f>AVERAGEIF(L2:L74,"&lt;&gt;0")</f>
        <v>128.39153439153438</v>
      </c>
      <c r="M75">
        <f>AVERAGEIF(M2:M74,"&lt;&gt;0")</f>
        <v>80.439153439153415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ProjectIMPACTInterve_DATA_LABEL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sql_ent_svc</dc:creator>
  <cp:lastModifiedBy>sql_ent_svc</cp:lastModifiedBy>
  <dcterms:created xsi:type="dcterms:W3CDTF">2019-05-18T11:34:23Z</dcterms:created>
  <dcterms:modified xsi:type="dcterms:W3CDTF">2019-05-18T20:07:34Z</dcterms:modified>
</cp:coreProperties>
</file>