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916"/>
  <workbookPr showInkAnnotation="0" autoCompressPictures="0"/>
  <xr:revisionPtr revIDLastSave="32" documentId="11_D93AE3C5BFF8E4DD85944BA2A6F37E0C980AC6D6" xr6:coauthVersionLast="37" xr6:coauthVersionMax="37" xr10:uidLastSave="{938E47DE-52C2-4D38-B632-1457FBFDA00F}"/>
  <bookViews>
    <workbookView xWindow="0" yWindow="40" windowWidth="15960" windowHeight="18080" firstSheet="1" activeTab="1" xr2:uid="{00000000-000D-0000-FFFF-FFFF00000000}"/>
  </bookViews>
  <sheets>
    <sheet name="Export Summary" sheetId="1" r:id="rId1"/>
    <sheet name="Sheet1" sheetId="2" r:id="rId2"/>
  </sheets>
  <calcPr calcId="179020" refMode="R1C1" iterateCount="0" calcOnSave="0" concurrentCalc="0"/>
</workbook>
</file>

<file path=xl/calcChain.xml><?xml version="1.0" encoding="utf-8"?>
<calcChain xmlns="http://schemas.openxmlformats.org/spreadsheetml/2006/main">
  <c r="C44" i="2" l="1"/>
</calcChain>
</file>

<file path=xl/sharedStrings.xml><?xml version="1.0" encoding="utf-8"?>
<sst xmlns="http://schemas.openxmlformats.org/spreadsheetml/2006/main" count="80" uniqueCount="56">
  <si>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</si>
  <si>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</si>
  <si>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</si>
  <si>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</si>
  <si>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Sheet1</t>
  </si>
  <si>
    <t>Table 1</t>
  </si>
  <si>
    <t>general characteristics</t>
  </si>
  <si>
    <t>Weight Configuration</t>
  </si>
  <si>
    <t>Performance</t>
  </si>
  <si>
    <t>Engine Configuration</t>
  </si>
  <si>
    <t>Weapons</t>
  </si>
  <si>
    <t>S.NO</t>
  </si>
  <si>
    <t>aircraft name</t>
  </si>
  <si>
    <t>crew</t>
  </si>
  <si>
    <t>Length (m)</t>
  </si>
  <si>
    <t>Heigth(m)</t>
  </si>
  <si>
    <t>Wing Area(m^2)</t>
  </si>
  <si>
    <t>Aspect Ratio</t>
  </si>
  <si>
    <t>wingspan(m)</t>
  </si>
  <si>
    <t>Cruise Speed(km/hr)</t>
  </si>
  <si>
    <t>Empty Weight(kg)</t>
  </si>
  <si>
    <t>max Take Of Weight(kg)</t>
  </si>
  <si>
    <t>Loaded Weight(kg)</t>
  </si>
  <si>
    <t>power/weight (w/kg)</t>
  </si>
  <si>
    <t>thrust/weight</t>
  </si>
  <si>
    <t>Maximum Speed(km/hr)</t>
  </si>
  <si>
    <t>Maximum Altitude(m)</t>
  </si>
  <si>
    <t>Range(km)</t>
  </si>
  <si>
    <t>Rate of Climb(m/s)</t>
  </si>
  <si>
    <t>Wing Loading(kg/m^2)</t>
  </si>
  <si>
    <t>Power Plant</t>
  </si>
  <si>
    <t>Guns</t>
  </si>
  <si>
    <t>Rockets</t>
  </si>
  <si>
    <t>Bombs(MAX)  (kg)</t>
  </si>
  <si>
    <t>Boeing B-17 Flying Fortress</t>
  </si>
  <si>
    <t>Lockheed Ventura</t>
  </si>
  <si>
    <t>Boeing B-29 Superfortress</t>
  </si>
  <si>
    <t>Curtiss SB2C Helldiver</t>
  </si>
  <si>
    <t>Hawker Hunter</t>
  </si>
  <si>
    <t>Dassault Mirage IV</t>
  </si>
  <si>
    <t>Tupolev Tu 22</t>
  </si>
  <si>
    <t>BAC TSR-2053</t>
  </si>
  <si>
    <t>Aermacchi MB-339</t>
  </si>
  <si>
    <t>Boeing B-47 Stratojet</t>
  </si>
  <si>
    <t>Cessna A-37 Dragonfly</t>
  </si>
  <si>
    <t>de Havilland Venom</t>
  </si>
  <si>
    <t>0</t>
  </si>
  <si>
    <t>B-2 Spirit Stealth Bomber</t>
  </si>
  <si>
    <t xml:space="preserve">               14</t>
  </si>
  <si>
    <t>B-52 Stratofortress</t>
  </si>
  <si>
    <t>2</t>
  </si>
  <si>
    <t xml:space="preserve">Xian H-6
</t>
  </si>
  <si>
    <t xml:space="preserve">Properties </t>
  </si>
  <si>
    <t>Values</t>
  </si>
  <si>
    <t>E ltr(hours)</t>
  </si>
  <si>
    <t>E ltr(landing)(hours)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</si>
</sst>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indexed="8"/>
      <name val="Calibri"/>
    </font>
    <font>
      <sz val="12"/>
      <color indexed="8"/>
      <name val="Calibri"/>
    </font>
    <font>
      <sz val="14"/>
      <color indexed="8"/>
      <name val="Calibri"/>
    </font>
    <font>
      <u/>
      <sz val="12"/>
      <color indexed="11"/>
      <name val="Calibri"/>
    </font>
    <font>
      <b/>
      <i/>
      <sz val="12"/>
      <color indexed="8"/>
      <name val="Calibri"/>
    </font>
    <font>
      <b/>
      <i/>
      <sz val="11"/>
      <color indexed="8"/>
      <name val="Calibri"/>
    </font>
    <font>
      <sz val="14"/>
      <color indexed="15"/>
      <name val="Helvetica"/>
    </font>
    <font>
      <sz val="11"/>
      <color indexed="16"/>
      <name val="Calibri"/>
    </font>
    <font>
      <sz val="11"/>
      <color indexed="17"/>
      <name val="Calibri"/>
    </font>
    <font>
      <sz val="13"/>
      <color indexed="15"/>
      <name val="Arial"/>
    </font>
    <font>
      <sz val="11"/>
      <color indexed="17"/>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s>
  <borders count="5">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4"/>
      </bottom>
      <diagonal/>
    </border>
    <border>
      <left style="thin">
        <color indexed="14"/>
      </left>
      <right style="thin">
        <color indexed="14"/>
      </right>
      <top style="thin">
        <color indexed="14"/>
      </top>
      <bottom style="thin">
        <color indexed="14"/>
      </bottom>
      <diagonal/>
    </border>
    <border>
      <left style="thin">
        <color indexed="12"/>
      </left>
      <right style="thin">
        <color indexed="12"/>
      </right>
      <top style="thin">
        <color indexed="14"/>
      </top>
      <bottom style="thin">
        <color indexed="12"/>
      </bottom>
      <diagonal/>
    </border>
  </borders>
  <cellStyleXfs count="1">
    <xf numFmtId="0" fontId="0" fillId="0" borderId="0" applyNumberFormat="0" applyFill="0" applyBorder="0" applyProtection="0"/>
  </cellStyleXfs>
  <cellXfs count="26">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1" xfId="0" applyBorder="1"/>
    <xf numFmtId="49" fontId="0" fillId="0" borderId="1" xfId="0" applyNumberFormat="1" applyBorder="1"/>
    <xf numFmtId="49" fontId="4" fillId="4" borderId="1" xfId="0" applyNumberFormat="1" applyFont="1" applyFill="1" applyBorder="1" applyAlignment="1">
      <alignment vertical="center"/>
    </xf>
    <xf numFmtId="49" fontId="4" fillId="0" borderId="1" xfId="0" applyNumberFormat="1" applyFont="1" applyBorder="1"/>
    <xf numFmtId="0" fontId="0" fillId="0" borderId="2" xfId="0" applyBorder="1"/>
    <xf numFmtId="49" fontId="0" fillId="4" borderId="3" xfId="0" applyNumberFormat="1" applyFill="1" applyBorder="1" applyAlignment="1">
      <alignment horizontal="right" vertical="center" readingOrder="1"/>
    </xf>
    <xf numFmtId="49" fontId="5" fillId="4" borderId="3" xfId="0" applyNumberFormat="1" applyFont="1" applyFill="1" applyBorder="1" applyAlignment="1">
      <alignment horizontal="left" vertical="center" readingOrder="1"/>
    </xf>
    <xf numFmtId="0" fontId="0" fillId="0" borderId="3" xfId="0" applyBorder="1"/>
    <xf numFmtId="3" fontId="0" fillId="0" borderId="3" xfId="0" applyNumberFormat="1" applyBorder="1"/>
    <xf numFmtId="3" fontId="6" fillId="0" borderId="3" xfId="0" applyNumberFormat="1" applyFont="1" applyBorder="1" applyAlignment="1">
      <alignment readingOrder="1"/>
    </xf>
    <xf numFmtId="0" fontId="7" fillId="4" borderId="3" xfId="0" applyFont="1" applyFill="1" applyBorder="1" applyAlignment="1">
      <alignment horizontal="right" vertical="center" readingOrder="1"/>
    </xf>
    <xf numFmtId="49" fontId="8" fillId="4" borderId="3" xfId="0" applyNumberFormat="1" applyFont="1" applyFill="1" applyBorder="1" applyAlignment="1">
      <alignment horizontal="right" vertical="center" readingOrder="1"/>
    </xf>
    <xf numFmtId="3" fontId="9" fillId="0" borderId="3" xfId="0" applyNumberFormat="1" applyFont="1" applyBorder="1" applyAlignment="1">
      <alignment readingOrder="1"/>
    </xf>
    <xf numFmtId="0" fontId="8" fillId="4" borderId="3" xfId="0" applyFont="1" applyFill="1" applyBorder="1" applyAlignment="1">
      <alignment horizontal="right" vertical="center" readingOrder="1"/>
    </xf>
    <xf numFmtId="49" fontId="10" fillId="4" borderId="3" xfId="0" applyNumberFormat="1" applyFont="1" applyFill="1" applyBorder="1" applyAlignment="1">
      <alignment horizontal="right" vertical="center" wrapText="1" readingOrder="1"/>
    </xf>
    <xf numFmtId="49" fontId="5" fillId="4" borderId="3" xfId="0" applyNumberFormat="1" applyFont="1" applyFill="1" applyBorder="1" applyAlignment="1">
      <alignment horizontal="left" vertical="top" wrapText="1" readingOrder="1"/>
    </xf>
    <xf numFmtId="0" fontId="0" fillId="0" borderId="4" xfId="0" applyBorder="1"/>
    <xf numFmtId="2" fontId="0" fillId="0" borderId="1" xfId="0" applyNumberFormat="1" applyBorder="1"/>
    <xf numFmtId="0" fontId="0" fillId="0" borderId="1" xfId="0" applyBorder="1" applyAlignment="1">
      <alignment horizontal="left"/>
    </xf>
    <xf numFmtId="0" fontId="1" fillId="0" borderId="0" xfId="0" applyFont="1" applyAlignment="1">
      <alignment horizontal="left" wrapText="1"/>
    </xf>
    <xf numFmtId="0" fontId="0" fillId="0" borderId="0" xfId="0" applyAlignment="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FFFF00"/>
      <rgbColor rgb="FF800000"/>
      <rgbColor rgb="FF00FFFF"/>
      <rgbColor rgb="FF006411"/>
      <rgbColor rgb="FF595959"/>
      <rgbColor rgb="FF262626"/>
      <rgbColor rgb="FFBFBFBF"/>
      <rgbColor rgb="FF7F7F7F"/>
      <rgbColor rgb="FFF2F2F2"/>
      <rgbColor rgb="FF70A5DA"/>
      <rgbColor rgb="FF4489C8"/>
      <rgbColor rgb="FF3F3F3F"/>
      <rgbColor rgb="FFD8D8D8"/>
      <rgbColor rgb="FF9CC3E5"/>
      <rgbColor rgb="FF878787"/>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2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8.7109099999999995E-2"/>
          <c:y val="3.7409999999999999E-2"/>
          <c:w val="0.89329700000000001"/>
          <c:h val="0.84262999999999999"/>
        </c:manualLayout>
      </c:layout>
      <c:scatterChart>
        <c:scatterStyle val="lineMarker"/>
        <c:varyColors val="0"/>
        <c:ser>
          <c:idx val="0"/>
          <c:order val="0"/>
          <c:tx>
            <c:strRef>
              <c:f>Sheet1!$J$2</c:f>
              <c:strCache>
                <c:ptCount val="1"/>
                <c:pt idx="0">
                  <c:v>Cruise Speed(km/hr)</c:v>
                </c:pt>
              </c:strCache>
            </c:strRef>
          </c:tx>
          <c:spPr>
            <a:ln w="12700" cap="flat">
              <a:noFill/>
              <a:miter lim="400000"/>
            </a:ln>
            <a:effectLst>
              <a:outerShdw blurRad="63500" dist="19050" dir="5400000" algn="tl">
                <a:srgbClr val="000000">
                  <a:alpha val="63000"/>
                </a:srgbClr>
              </a:outerShdw>
            </a:effectLst>
          </c:spPr>
          <c:marker>
            <c:symbol val="circle"/>
            <c:size val="5"/>
            <c:spPr>
              <a:gradFill flip="none" rotWithShape="1">
                <a:gsLst>
                  <a:gs pos="0">
                    <a:srgbClr val="70A6DB"/>
                  </a:gs>
                  <a:gs pos="50000">
                    <a:srgbClr val="559BDB"/>
                  </a:gs>
                  <a:gs pos="100000">
                    <a:srgbClr val="448AC9"/>
                  </a:gs>
                </a:gsLst>
                <a:lin ang="5400000" scaled="0"/>
              </a:gradFill>
              <a:ln w="9525" cap="rnd">
                <a:solidFill>
                  <a:schemeClr val="accent1"/>
                </a:solidFill>
                <a:prstDash val="solid"/>
                <a:round/>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Sheet1!$I$4:$I$26</c:f>
              <c:numCache>
                <c:formatCode>General</c:formatCode>
                <c:ptCount val="23"/>
                <c:pt idx="0">
                  <c:v>31.62</c:v>
                </c:pt>
                <c:pt idx="2">
                  <c:v>20</c:v>
                </c:pt>
                <c:pt idx="4">
                  <c:v>43.06</c:v>
                </c:pt>
                <c:pt idx="6">
                  <c:v>15.17</c:v>
                </c:pt>
                <c:pt idx="8">
                  <c:v>10.26</c:v>
                </c:pt>
                <c:pt idx="10">
                  <c:v>11.85</c:v>
                </c:pt>
                <c:pt idx="12">
                  <c:v>23.17</c:v>
                </c:pt>
                <c:pt idx="14">
                  <c:v>11.32</c:v>
                </c:pt>
                <c:pt idx="16">
                  <c:v>10.86</c:v>
                </c:pt>
                <c:pt idx="18">
                  <c:v>35.369999999999997</c:v>
                </c:pt>
                <c:pt idx="20">
                  <c:v>10.93</c:v>
                </c:pt>
                <c:pt idx="22">
                  <c:v>12.7</c:v>
                </c:pt>
              </c:numCache>
            </c:numRef>
          </c:yVal>
          <c:smooth val="0"/>
          <c:extLst>
            <c:ext xmlns:c16="http://schemas.microsoft.com/office/drawing/2014/chart" uri="{C3380CC4-5D6E-409C-BE32-E72D297353CC}">
              <c16:uniqueId val="{00000000-6A57-4032-8A7A-6F8388B947DB}"/>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F2F2F2">
                  <a:alpha val="10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solidFill>
              <a:srgbClr val="808080"/>
            </a:solidFill>
            <a:prstDash val="solid"/>
            <a:miter lim="800000"/>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F2F2F2">
                  <a:alpha val="10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Wing span</a:t>
                </a:r>
              </a:p>
            </c:rich>
          </c:tx>
          <c:overlay val="1"/>
        </c:title>
        <c:numFmt formatCode="General" sourceLinked="1"/>
        <c:majorTickMark val="none"/>
        <c:minorTickMark val="none"/>
        <c:tickLblPos val="nextTo"/>
        <c:spPr>
          <a:ln w="12700" cap="flat">
            <a:solidFill>
              <a:srgbClr val="808080"/>
            </a:solidFill>
            <a:prstDash val="solid"/>
            <a:miter lim="800000"/>
          </a:ln>
        </c:spPr>
        <c:txPr>
          <a:bodyPr rot="0"/>
          <a:lstStyle/>
          <a:p>
            <a:pPr>
              <a:defRPr sz="900" b="0" i="0" u="none" strike="noStrike">
                <a:solidFill>
                  <a:srgbClr val="BFBFBF"/>
                </a:solidFill>
                <a:latin typeface="Calibri"/>
              </a:defRPr>
            </a:pPr>
            <a:endParaRPr lang="en-US"/>
          </a:p>
        </c:txPr>
        <c:crossAx val="2094734552"/>
        <c:crosses val="autoZero"/>
        <c:crossBetween val="between"/>
        <c:majorUnit val="12.5"/>
        <c:minorUnit val="6.25"/>
      </c:valAx>
      <c:spPr>
        <a:noFill/>
        <a:ln w="12700" cap="flat">
          <a:noFill/>
          <a:miter lim="400000"/>
        </a:ln>
        <a:effectLst/>
      </c:spPr>
    </c:plotArea>
    <c:plotVisOnly val="1"/>
    <c:dispBlanksAs val="gap"/>
    <c:showDLblsOverMax val="1"/>
  </c:chart>
  <c:spPr>
    <a:gradFill flip="none" rotWithShape="1">
      <a:gsLst>
        <a:gs pos="0">
          <a:srgbClr val="595959"/>
        </a:gs>
        <a:gs pos="100000">
          <a:srgbClr val="262626"/>
        </a:gs>
      </a:gsLst>
      <a:path path="circle">
        <a:fillToRect l="37721" t="-19636" r="62278" b="119636"/>
      </a:path>
    </a:gradFill>
    <a:ln>
      <a:noFill/>
    </a:ln>
    <a:effectLst/>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657699999999998"/>
          <c:y val="0"/>
          <c:w val="0.166847"/>
          <c:h val="0.14177300000000001"/>
        </c:manualLayout>
      </c:layout>
      <c:overlay val="1"/>
      <c:spPr>
        <a:noFill/>
        <a:effectLst/>
      </c:spPr>
    </c:title>
    <c:autoTitleDeleted val="0"/>
    <c:plotArea>
      <c:layout>
        <c:manualLayout>
          <c:layoutTarget val="inner"/>
          <c:xMode val="edge"/>
          <c:yMode val="edge"/>
          <c:x val="0.122414"/>
          <c:y val="0.14177300000000001"/>
          <c:w val="0.8532070000000000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Sheet1!$P$4:$P$26</c:f>
              <c:numCache>
                <c:formatCode>General</c:formatCode>
                <c:ptCount val="23"/>
                <c:pt idx="0">
                  <c:v>0.31</c:v>
                </c:pt>
                <c:pt idx="2">
                  <c:v>0.4</c:v>
                </c:pt>
                <c:pt idx="4">
                  <c:v>0.25</c:v>
                </c:pt>
                <c:pt idx="6">
                  <c:v>0.31</c:v>
                </c:pt>
                <c:pt idx="8">
                  <c:v>0.56000000000000005</c:v>
                </c:pt>
                <c:pt idx="10">
                  <c:v>0.7</c:v>
                </c:pt>
                <c:pt idx="12">
                  <c:v>0.39</c:v>
                </c:pt>
                <c:pt idx="14">
                  <c:v>0.59</c:v>
                </c:pt>
                <c:pt idx="16">
                  <c:v>0.55000000000000004</c:v>
                </c:pt>
                <c:pt idx="18">
                  <c:v>0.22</c:v>
                </c:pt>
                <c:pt idx="20">
                  <c:v>0.47</c:v>
                </c:pt>
                <c:pt idx="22">
                  <c:v>0.41</c:v>
                </c:pt>
              </c:numCache>
            </c:numRef>
          </c:yVal>
          <c:smooth val="0"/>
          <c:extLst>
            <c:ext xmlns:c16="http://schemas.microsoft.com/office/drawing/2014/chart" uri="{C3380CC4-5D6E-409C-BE32-E72D297353CC}">
              <c16:uniqueId val="{00000000-501C-4DF1-86D4-1B3EF2BF57A5}"/>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Thrust/weigth</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0.17499999999999999"/>
        <c:minorUnit val="8.7499999999999994E-2"/>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470099999999999"/>
          <c:y val="0"/>
          <c:w val="0.170598"/>
          <c:h val="0.14177300000000001"/>
        </c:manualLayout>
      </c:layout>
      <c:overlay val="1"/>
      <c:spPr>
        <a:noFill/>
        <a:effectLst/>
      </c:spPr>
    </c:title>
    <c:autoTitleDeleted val="0"/>
    <c:plotArea>
      <c:layout>
        <c:manualLayout>
          <c:layoutTarget val="inner"/>
          <c:xMode val="edge"/>
          <c:yMode val="edge"/>
          <c:x val="0.116878"/>
          <c:y val="0.14177300000000001"/>
          <c:w val="0.85819500000000004"/>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Sheet1!$S$4:$S$26</c:f>
              <c:numCache>
                <c:formatCode>General</c:formatCode>
                <c:ptCount val="23"/>
                <c:pt idx="0">
                  <c:v>462</c:v>
                </c:pt>
                <c:pt idx="2">
                  <c:v>518</c:v>
                </c:pt>
                <c:pt idx="4">
                  <c:v>570</c:v>
                </c:pt>
                <c:pt idx="6">
                  <c:v>475</c:v>
                </c:pt>
                <c:pt idx="8">
                  <c:v>715</c:v>
                </c:pt>
                <c:pt idx="10">
                  <c:v>650</c:v>
                </c:pt>
                <c:pt idx="12">
                  <c:v>419.44</c:v>
                </c:pt>
                <c:pt idx="14">
                  <c:v>806.5</c:v>
                </c:pt>
                <c:pt idx="16">
                  <c:v>898</c:v>
                </c:pt>
                <c:pt idx="18">
                  <c:v>977</c:v>
                </c:pt>
                <c:pt idx="20">
                  <c:v>816</c:v>
                </c:pt>
              </c:numCache>
            </c:numRef>
          </c:yVal>
          <c:smooth val="0"/>
          <c:extLst>
            <c:ext xmlns:c16="http://schemas.microsoft.com/office/drawing/2014/chart" uri="{C3380CC4-5D6E-409C-BE32-E72D297353CC}">
              <c16:uniqueId val="{00000000-2AB7-4F85-8271-CCB33E99AB0B}"/>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Max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50"/>
        <c:minorUnit val="12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261900000000001"/>
          <c:y val="0"/>
          <c:w val="0.174761"/>
          <c:h val="0.14177300000000001"/>
        </c:manualLayout>
      </c:layout>
      <c:overlay val="1"/>
      <c:spPr>
        <a:noFill/>
        <a:effectLst/>
      </c:spPr>
    </c:title>
    <c:autoTitleDeleted val="0"/>
    <c:plotArea>
      <c:layout>
        <c:manualLayout>
          <c:layoutTarget val="inner"/>
          <c:xMode val="edge"/>
          <c:yMode val="edge"/>
          <c:x val="0.131856"/>
          <c:y val="0.14177300000000001"/>
          <c:w val="0.8426090000000000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Sheet1!$T$4:$T$26</c:f>
              <c:numCache>
                <c:formatCode>General</c:formatCode>
                <c:ptCount val="23"/>
                <c:pt idx="0">
                  <c:v>10850</c:v>
                </c:pt>
                <c:pt idx="2">
                  <c:v>8020</c:v>
                </c:pt>
                <c:pt idx="4">
                  <c:v>9710</c:v>
                </c:pt>
                <c:pt idx="6">
                  <c:v>8870</c:v>
                </c:pt>
                <c:pt idx="8">
                  <c:v>15240</c:v>
                </c:pt>
                <c:pt idx="10">
                  <c:v>20000</c:v>
                </c:pt>
                <c:pt idx="12">
                  <c:v>13300</c:v>
                </c:pt>
                <c:pt idx="14">
                  <c:v>12000</c:v>
                </c:pt>
                <c:pt idx="16">
                  <c:v>14630</c:v>
                </c:pt>
                <c:pt idx="18">
                  <c:v>12300</c:v>
                </c:pt>
                <c:pt idx="20">
                  <c:v>12730</c:v>
                </c:pt>
              </c:numCache>
            </c:numRef>
          </c:yVal>
          <c:smooth val="0"/>
          <c:extLst>
            <c:ext xmlns:c16="http://schemas.microsoft.com/office/drawing/2014/chart" uri="{C3380CC4-5D6E-409C-BE32-E72D297353CC}">
              <c16:uniqueId val="{00000000-CD73-442E-8F48-E46A138B8EC1}"/>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Max Altitude</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5000"/>
        <c:minorUnit val="2500"/>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08609"/>
          <c:y val="0"/>
          <c:w val="0.182782"/>
          <c:h val="0.14177300000000001"/>
        </c:manualLayout>
      </c:layout>
      <c:overlay val="1"/>
      <c:spPr>
        <a:noFill/>
        <a:effectLst/>
      </c:spPr>
    </c:title>
    <c:autoTitleDeleted val="0"/>
    <c:plotArea>
      <c:layout>
        <c:manualLayout>
          <c:layoutTarget val="inner"/>
          <c:xMode val="edge"/>
          <c:yMode val="edge"/>
          <c:x val="0.125225"/>
          <c:y val="0.14177300000000001"/>
          <c:w val="0.8670909999999999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Sheet1!$U$4:$U$26</c:f>
              <c:numCache>
                <c:formatCode>General</c:formatCode>
                <c:ptCount val="23"/>
                <c:pt idx="0">
                  <c:v>3219</c:v>
                </c:pt>
                <c:pt idx="2">
                  <c:v>2670</c:v>
                </c:pt>
                <c:pt idx="4">
                  <c:v>5220</c:v>
                </c:pt>
                <c:pt idx="6">
                  <c:v>1876</c:v>
                </c:pt>
                <c:pt idx="8">
                  <c:v>715</c:v>
                </c:pt>
                <c:pt idx="10">
                  <c:v>4000</c:v>
                </c:pt>
                <c:pt idx="12">
                  <c:v>4900</c:v>
                </c:pt>
                <c:pt idx="14">
                  <c:v>4630</c:v>
                </c:pt>
                <c:pt idx="16">
                  <c:v>1760</c:v>
                </c:pt>
                <c:pt idx="18">
                  <c:v>7478</c:v>
                </c:pt>
                <c:pt idx="20">
                  <c:v>1480</c:v>
                </c:pt>
              </c:numCache>
            </c:numRef>
          </c:yVal>
          <c:smooth val="0"/>
          <c:extLst>
            <c:ext xmlns:c16="http://schemas.microsoft.com/office/drawing/2014/chart" uri="{C3380CC4-5D6E-409C-BE32-E72D297353CC}">
              <c16:uniqueId val="{00000000-AECE-4405-8164-FD05C7243194}"/>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Range</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000"/>
        <c:minorUnit val="1000"/>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238200000000003"/>
          <c:y val="0"/>
          <c:w val="0.175236"/>
          <c:h val="0.14177300000000001"/>
        </c:manualLayout>
      </c:layout>
      <c:overlay val="1"/>
      <c:spPr>
        <a:noFill/>
        <a:effectLst/>
      </c:spPr>
    </c:title>
    <c:autoTitleDeleted val="0"/>
    <c:plotArea>
      <c:layout>
        <c:manualLayout>
          <c:layoutTarget val="inner"/>
          <c:xMode val="edge"/>
          <c:yMode val="edge"/>
          <c:x val="0.11641"/>
          <c:y val="0.14177300000000001"/>
          <c:w val="0.8762219999999999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Sheet1!$V$4:$V$26</c:f>
              <c:numCache>
                <c:formatCode>General</c:formatCode>
                <c:ptCount val="23"/>
                <c:pt idx="0">
                  <c:v>4.5999999999999996</c:v>
                </c:pt>
                <c:pt idx="2">
                  <c:v>15.4</c:v>
                </c:pt>
                <c:pt idx="4">
                  <c:v>4.5999999999999996</c:v>
                </c:pt>
                <c:pt idx="6">
                  <c:v>9.1</c:v>
                </c:pt>
                <c:pt idx="8">
                  <c:v>87.4</c:v>
                </c:pt>
                <c:pt idx="10">
                  <c:v>43.133000000000003</c:v>
                </c:pt>
                <c:pt idx="12">
                  <c:v>12.7</c:v>
                </c:pt>
                <c:pt idx="14">
                  <c:v>76.25</c:v>
                </c:pt>
                <c:pt idx="16">
                  <c:v>33.5</c:v>
                </c:pt>
                <c:pt idx="18">
                  <c:v>23.7</c:v>
                </c:pt>
                <c:pt idx="20">
                  <c:v>35.5</c:v>
                </c:pt>
              </c:numCache>
            </c:numRef>
          </c:yVal>
          <c:smooth val="0"/>
          <c:extLst>
            <c:ext xmlns:c16="http://schemas.microsoft.com/office/drawing/2014/chart" uri="{C3380CC4-5D6E-409C-BE32-E72D297353CC}">
              <c16:uniqueId val="{00000000-D10A-4474-BB82-0D7DD7F4862B}"/>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Rate of Climb</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2.5"/>
        <c:minorUnit val="11.2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0717500000000001"/>
          <c:y val="0"/>
          <c:w val="0.18565000000000001"/>
          <c:h val="0.14177300000000001"/>
        </c:manualLayout>
      </c:layout>
      <c:overlay val="1"/>
      <c:spPr>
        <a:noFill/>
        <a:effectLst/>
      </c:spPr>
    </c:title>
    <c:autoTitleDeleted val="0"/>
    <c:plotArea>
      <c:layout>
        <c:manualLayout>
          <c:layoutTarget val="inner"/>
          <c:xMode val="edge"/>
          <c:yMode val="edge"/>
          <c:x val="0.11430899999999999"/>
          <c:y val="0.14177300000000001"/>
          <c:w val="0.87788600000000006"/>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Sheet1!$W$4:$W$26</c:f>
              <c:numCache>
                <c:formatCode>General</c:formatCode>
                <c:ptCount val="23"/>
                <c:pt idx="0">
                  <c:v>185.7</c:v>
                </c:pt>
                <c:pt idx="2">
                  <c:v>275</c:v>
                </c:pt>
                <c:pt idx="4">
                  <c:v>337</c:v>
                </c:pt>
                <c:pt idx="6">
                  <c:v>192.2</c:v>
                </c:pt>
                <c:pt idx="8">
                  <c:v>251.9</c:v>
                </c:pt>
                <c:pt idx="10">
                  <c:v>405.12799999999999</c:v>
                </c:pt>
                <c:pt idx="12">
                  <c:v>524.69000000000005</c:v>
                </c:pt>
                <c:pt idx="14">
                  <c:v>533.79999999999995</c:v>
                </c:pt>
                <c:pt idx="16">
                  <c:v>228</c:v>
                </c:pt>
                <c:pt idx="18">
                  <c:v>454.8</c:v>
                </c:pt>
                <c:pt idx="20">
                  <c:v>318</c:v>
                </c:pt>
              </c:numCache>
            </c:numRef>
          </c:yVal>
          <c:smooth val="0"/>
          <c:extLst>
            <c:ext xmlns:c16="http://schemas.microsoft.com/office/drawing/2014/chart" uri="{C3380CC4-5D6E-409C-BE32-E72D297353CC}">
              <c16:uniqueId val="{00000000-32C3-4A6D-9331-77A52AC6614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wing loading</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50"/>
        <c:minorUnit val="7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393400000000002"/>
          <c:y val="0"/>
          <c:w val="0.17213200000000001"/>
          <c:h val="0.14177300000000001"/>
        </c:manualLayout>
      </c:layout>
      <c:overlay val="1"/>
      <c:spPr>
        <a:noFill/>
        <a:effectLst/>
      </c:spPr>
    </c:title>
    <c:autoTitleDeleted val="0"/>
    <c:plotArea>
      <c:layout>
        <c:manualLayout>
          <c:layoutTarget val="inner"/>
          <c:xMode val="edge"/>
          <c:yMode val="edge"/>
          <c:x val="0.102405"/>
          <c:y val="0.14177300000000001"/>
          <c:w val="0.89035799999999998"/>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Sheet1!$Y$4:$Y$26</c:f>
              <c:numCache>
                <c:formatCode>General</c:formatCode>
                <c:ptCount val="23"/>
                <c:pt idx="0">
                  <c:v>4</c:v>
                </c:pt>
                <c:pt idx="2">
                  <c:v>2</c:v>
                </c:pt>
                <c:pt idx="4">
                  <c:v>4</c:v>
                </c:pt>
                <c:pt idx="6">
                  <c:v>1</c:v>
                </c:pt>
                <c:pt idx="8">
                  <c:v>1</c:v>
                </c:pt>
                <c:pt idx="10">
                  <c:v>2</c:v>
                </c:pt>
                <c:pt idx="12">
                  <c:v>2</c:v>
                </c:pt>
                <c:pt idx="14">
                  <c:v>2</c:v>
                </c:pt>
                <c:pt idx="16">
                  <c:v>1</c:v>
                </c:pt>
                <c:pt idx="18">
                  <c:v>6</c:v>
                </c:pt>
                <c:pt idx="20">
                  <c:v>2</c:v>
                </c:pt>
              </c:numCache>
            </c:numRef>
          </c:yVal>
          <c:smooth val="0"/>
          <c:extLst>
            <c:ext xmlns:c16="http://schemas.microsoft.com/office/drawing/2014/chart" uri="{C3380CC4-5D6E-409C-BE32-E72D297353CC}">
              <c16:uniqueId val="{00000000-7CA7-4E07-B6F6-8185CAC36FDF}"/>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Engine</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5"/>
        <c:minorUnit val="0.7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393400000000002"/>
          <c:y val="0"/>
          <c:w val="0.17213200000000001"/>
          <c:h val="0.14177300000000001"/>
        </c:manualLayout>
      </c:layout>
      <c:overlay val="1"/>
      <c:spPr>
        <a:noFill/>
        <a:effectLst/>
      </c:spPr>
    </c:title>
    <c:autoTitleDeleted val="0"/>
    <c:plotArea>
      <c:layout>
        <c:manualLayout>
          <c:layoutTarget val="inner"/>
          <c:xMode val="edge"/>
          <c:yMode val="edge"/>
          <c:x val="0.11434800000000001"/>
          <c:y val="0.14177300000000001"/>
          <c:w val="0.8784149999999999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Sheet1!$AB$4:$AB$26</c:f>
              <c:numCache>
                <c:formatCode>General</c:formatCode>
                <c:ptCount val="23"/>
                <c:pt idx="0">
                  <c:v>13</c:v>
                </c:pt>
                <c:pt idx="2">
                  <c:v>6</c:v>
                </c:pt>
                <c:pt idx="4">
                  <c:v>10</c:v>
                </c:pt>
                <c:pt idx="6">
                  <c:v>4</c:v>
                </c:pt>
                <c:pt idx="8">
                  <c:v>4</c:v>
                </c:pt>
                <c:pt idx="10">
                  <c:v>0</c:v>
                </c:pt>
                <c:pt idx="12">
                  <c:v>1</c:v>
                </c:pt>
                <c:pt idx="14">
                  <c:v>0</c:v>
                </c:pt>
                <c:pt idx="16">
                  <c:v>2</c:v>
                </c:pt>
                <c:pt idx="18">
                  <c:v>2</c:v>
                </c:pt>
                <c:pt idx="20">
                  <c:v>1</c:v>
                </c:pt>
                <c:pt idx="22">
                  <c:v>4</c:v>
                </c:pt>
              </c:numCache>
            </c:numRef>
          </c:yVal>
          <c:smooth val="0"/>
          <c:extLst>
            <c:ext xmlns:c16="http://schemas.microsoft.com/office/drawing/2014/chart" uri="{C3380CC4-5D6E-409C-BE32-E72D297353CC}">
              <c16:uniqueId val="{00000000-9DAD-4B2A-943E-90E1BBE05B1F}"/>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Guns</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3.5"/>
        <c:minorUnit val="1.7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0842499999999998"/>
          <c:y val="0"/>
          <c:w val="0.18315100000000001"/>
          <c:h val="0.14177300000000001"/>
        </c:manualLayout>
      </c:layout>
      <c:overlay val="1"/>
      <c:spPr>
        <a:noFill/>
        <a:effectLst/>
      </c:spPr>
    </c:title>
    <c:autoTitleDeleted val="0"/>
    <c:plotArea>
      <c:layout>
        <c:manualLayout>
          <c:layoutTarget val="inner"/>
          <c:xMode val="edge"/>
          <c:yMode val="edge"/>
          <c:x val="0.100063"/>
          <c:y val="0.14177300000000001"/>
          <c:w val="0.8922369999999999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Sheet1!$AC$4:$AC$26</c:f>
              <c:numCache>
                <c:formatCode>General</c:formatCode>
                <c:ptCount val="23"/>
                <c:pt idx="0">
                  <c:v>0</c:v>
                </c:pt>
                <c:pt idx="2">
                  <c:v>1</c:v>
                </c:pt>
                <c:pt idx="4">
                  <c:v>0</c:v>
                </c:pt>
                <c:pt idx="6">
                  <c:v>40</c:v>
                </c:pt>
                <c:pt idx="8">
                  <c:v>36</c:v>
                </c:pt>
                <c:pt idx="10">
                  <c:v>1</c:v>
                </c:pt>
                <c:pt idx="12">
                  <c:v>1</c:v>
                </c:pt>
                <c:pt idx="14">
                  <c:v>4</c:v>
                </c:pt>
                <c:pt idx="16">
                  <c:v>6</c:v>
                </c:pt>
                <c:pt idx="18">
                  <c:v>0</c:v>
                </c:pt>
                <c:pt idx="20">
                  <c:v>4</c:v>
                </c:pt>
                <c:pt idx="22">
                  <c:v>8</c:v>
                </c:pt>
              </c:numCache>
            </c:numRef>
          </c:yVal>
          <c:smooth val="0"/>
          <c:extLst>
            <c:ext xmlns:c16="http://schemas.microsoft.com/office/drawing/2014/chart" uri="{C3380CC4-5D6E-409C-BE32-E72D297353CC}">
              <c16:uniqueId val="{00000000-9F01-4DB4-919B-3AD40791E4D8}"/>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Rockets</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10"/>
        <c:minorUnit val="5"/>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0717500000000001"/>
          <c:y val="0"/>
          <c:w val="0.18565000000000001"/>
          <c:h val="0.14177300000000001"/>
        </c:manualLayout>
      </c:layout>
      <c:overlay val="1"/>
      <c:spPr>
        <a:noFill/>
        <a:effectLst/>
      </c:spPr>
    </c:title>
    <c:autoTitleDeleted val="0"/>
    <c:plotArea>
      <c:layout>
        <c:manualLayout>
          <c:layoutTarget val="inner"/>
          <c:xMode val="edge"/>
          <c:yMode val="edge"/>
          <c:x val="0.140071"/>
          <c:y val="0.14177300000000001"/>
          <c:w val="0.85212399999999999"/>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Sheet1!$AE$4:$AE$26</c:f>
              <c:numCache>
                <c:formatCode>General</c:formatCode>
                <c:ptCount val="23"/>
              </c:numCache>
            </c:numRef>
          </c:xVal>
          <c:yVal>
            <c:numRef>
              <c:f>Sheet1!$AD$4:$AD$26</c:f>
              <c:numCache>
                <c:formatCode>General</c:formatCode>
                <c:ptCount val="23"/>
                <c:pt idx="0">
                  <c:v>7800</c:v>
                </c:pt>
                <c:pt idx="2">
                  <c:v>1400</c:v>
                </c:pt>
                <c:pt idx="4">
                  <c:v>9100</c:v>
                </c:pt>
                <c:pt idx="6">
                  <c:v>900</c:v>
                </c:pt>
                <c:pt idx="8">
                  <c:v>3400</c:v>
                </c:pt>
                <c:pt idx="10">
                  <c:v>7264</c:v>
                </c:pt>
                <c:pt idx="12">
                  <c:v>9000</c:v>
                </c:pt>
                <c:pt idx="14">
                  <c:v>4500</c:v>
                </c:pt>
                <c:pt idx="16">
                  <c:v>1800</c:v>
                </c:pt>
                <c:pt idx="18">
                  <c:v>11000</c:v>
                </c:pt>
                <c:pt idx="20">
                  <c:v>241</c:v>
                </c:pt>
                <c:pt idx="22">
                  <c:v>907</c:v>
                </c:pt>
              </c:numCache>
            </c:numRef>
          </c:yVal>
          <c:smooth val="0"/>
          <c:extLst>
            <c:ext xmlns:c16="http://schemas.microsoft.com/office/drawing/2014/chart" uri="{C3380CC4-5D6E-409C-BE32-E72D297353CC}">
              <c16:uniqueId val="{00000000-6333-4A69-8599-09D43825BAFF}"/>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1"/>
        <c:minorUnit val="0.5"/>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Bomb</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3000"/>
        <c:minorUnit val="1500"/>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8.7590399999999999E-2"/>
          <c:y val="4.4337700000000001E-2"/>
          <c:w val="0.88833600000000001"/>
          <c:h val="0.81801900000000005"/>
        </c:manualLayout>
      </c:layout>
      <c:scatterChart>
        <c:scatterStyle val="lineMarker"/>
        <c:varyColors val="0"/>
        <c:ser>
          <c:idx val="0"/>
          <c:order val="0"/>
          <c:tx>
            <c:v>Series1</c:v>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Sheet1!$D$4:$D$26</c:f>
              <c:numCache>
                <c:formatCode>General</c:formatCode>
                <c:ptCount val="23"/>
                <c:pt idx="0">
                  <c:v>10</c:v>
                </c:pt>
                <c:pt idx="2">
                  <c:v>6</c:v>
                </c:pt>
                <c:pt idx="4">
                  <c:v>11</c:v>
                </c:pt>
                <c:pt idx="6">
                  <c:v>2</c:v>
                </c:pt>
                <c:pt idx="8">
                  <c:v>1</c:v>
                </c:pt>
                <c:pt idx="10">
                  <c:v>2</c:v>
                </c:pt>
                <c:pt idx="12">
                  <c:v>3</c:v>
                </c:pt>
                <c:pt idx="14">
                  <c:v>2</c:v>
                </c:pt>
                <c:pt idx="16">
                  <c:v>2</c:v>
                </c:pt>
                <c:pt idx="18">
                  <c:v>3</c:v>
                </c:pt>
                <c:pt idx="20">
                  <c:v>2</c:v>
                </c:pt>
                <c:pt idx="22">
                  <c:v>1</c:v>
                </c:pt>
              </c:numCache>
            </c:numRef>
          </c:yVal>
          <c:smooth val="0"/>
          <c:extLst>
            <c:ext xmlns:c16="http://schemas.microsoft.com/office/drawing/2014/chart" uri="{C3380CC4-5D6E-409C-BE32-E72D297353CC}">
              <c16:uniqueId val="{00000000-0B08-4720-9C74-B9368026B83D}"/>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Crew</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3"/>
        <c:minorUnit val="1.5"/>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2928999999999999"/>
          <c:y val="7.0000000000000007E-2"/>
          <c:w val="0.82691300000000001"/>
          <c:h val="0.80933299999999997"/>
        </c:manualLayout>
      </c:layout>
      <c:scatterChart>
        <c:scatterStyle val="lineMarker"/>
        <c:varyColors val="0"/>
        <c:ser>
          <c:idx val="0"/>
          <c:order val="0"/>
          <c:tx>
            <c:v>Untitled 1</c:v>
          </c:tx>
          <c:spPr>
            <a:ln w="31750" cap="flat">
              <a:noFill/>
              <a:prstDash val="solid"/>
              <a:miter lim="800000"/>
            </a:ln>
            <a:effectLst/>
          </c:spPr>
          <c:marker>
            <c:symbol val="circle"/>
            <c:size val="6"/>
            <c:spPr>
              <a:solidFill>
                <a:schemeClr val="accent1"/>
              </a:solidFill>
              <a:ln w="6350" cap="flat">
                <a:solidFill>
                  <a:schemeClr val="accent1"/>
                </a:solidFill>
                <a:prstDash val="solid"/>
                <a:miter lim="800000"/>
              </a:ln>
              <a:effectLst/>
            </c:spPr>
          </c:marker>
          <c:xVal>
            <c:numRef>
              <c:f>Sheet1!$J$4:$J$32</c:f>
              <c:numCache>
                <c:formatCode>General</c:formatCode>
                <c:ptCount val="29"/>
                <c:pt idx="0">
                  <c:v>293</c:v>
                </c:pt>
                <c:pt idx="2">
                  <c:v>370</c:v>
                </c:pt>
                <c:pt idx="4">
                  <c:v>350</c:v>
                </c:pt>
                <c:pt idx="6">
                  <c:v>254</c:v>
                </c:pt>
                <c:pt idx="8">
                  <c:v>219</c:v>
                </c:pt>
                <c:pt idx="10">
                  <c:v>1913</c:v>
                </c:pt>
                <c:pt idx="12">
                  <c:v>930</c:v>
                </c:pt>
                <c:pt idx="14">
                  <c:v>1345</c:v>
                </c:pt>
                <c:pt idx="16">
                  <c:v>898</c:v>
                </c:pt>
                <c:pt idx="18">
                  <c:v>896</c:v>
                </c:pt>
                <c:pt idx="20">
                  <c:v>787</c:v>
                </c:pt>
                <c:pt idx="22">
                  <c:v>740</c:v>
                </c:pt>
                <c:pt idx="24">
                  <c:v>900</c:v>
                </c:pt>
                <c:pt idx="26">
                  <c:v>844</c:v>
                </c:pt>
                <c:pt idx="28">
                  <c:v>768</c:v>
                </c:pt>
              </c:numCache>
            </c:numRef>
          </c:xVal>
          <c:yVal>
            <c:numRef>
              <c:f>Sheet1!$J$3:$J$32</c:f>
              <c:numCache>
                <c:formatCode>General</c:formatCode>
                <c:ptCount val="30"/>
                <c:pt idx="1">
                  <c:v>293</c:v>
                </c:pt>
                <c:pt idx="3">
                  <c:v>370</c:v>
                </c:pt>
                <c:pt idx="5">
                  <c:v>350</c:v>
                </c:pt>
                <c:pt idx="7">
                  <c:v>254</c:v>
                </c:pt>
                <c:pt idx="9">
                  <c:v>219</c:v>
                </c:pt>
                <c:pt idx="11">
                  <c:v>1913</c:v>
                </c:pt>
                <c:pt idx="13">
                  <c:v>930</c:v>
                </c:pt>
                <c:pt idx="15">
                  <c:v>1345</c:v>
                </c:pt>
                <c:pt idx="17">
                  <c:v>898</c:v>
                </c:pt>
                <c:pt idx="19">
                  <c:v>896</c:v>
                </c:pt>
                <c:pt idx="21">
                  <c:v>787</c:v>
                </c:pt>
                <c:pt idx="23">
                  <c:v>740</c:v>
                </c:pt>
                <c:pt idx="25">
                  <c:v>900</c:v>
                </c:pt>
                <c:pt idx="27">
                  <c:v>844</c:v>
                </c:pt>
                <c:pt idx="29">
                  <c:v>768</c:v>
                </c:pt>
              </c:numCache>
            </c:numRef>
          </c:yVal>
          <c:smooth val="0"/>
          <c:extLst>
            <c:ext xmlns:c16="http://schemas.microsoft.com/office/drawing/2014/chart" uri="{C3380CC4-5D6E-409C-BE32-E72D297353CC}">
              <c16:uniqueId val="{00000000-B747-4DD3-A3FC-17591D1774FA}"/>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888888"/>
              </a:solidFill>
              <a:prstDash val="solid"/>
              <a:miter lim="800000"/>
            </a:ln>
          </c:spPr>
        </c:majorGridlines>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en-US"/>
          </a:p>
        </c:txPr>
        <c:crossAx val="2094734552"/>
        <c:crosses val="autoZero"/>
        <c:crossBetween val="between"/>
        <c:majorUnit val="500"/>
        <c:minorUnit val="2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dLbls>
          <c:showLegendKey val="0"/>
          <c:showVal val="0"/>
          <c:showCatName val="0"/>
          <c:showSerName val="0"/>
          <c:showPercent val="0"/>
          <c:showBubbleSize val="0"/>
        </c:dLbls>
        <c:axId val="1765778024"/>
        <c:axId val="1765787592"/>
      </c:scatterChart>
      <c:valAx>
        <c:axId val="17657780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87592"/>
        <c:crosses val="autoZero"/>
        <c:crossBetween val="midCat"/>
      </c:valAx>
      <c:valAx>
        <c:axId val="1765787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780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0.114352"/>
          <c:y val="4.9989499999999999E-2"/>
          <c:w val="0.85992599999999997"/>
          <c:h val="0.79641399999999996"/>
        </c:manualLayout>
      </c:layout>
      <c:scatterChart>
        <c:scatterStyle val="lineMarker"/>
        <c:varyColors val="0"/>
        <c:ser>
          <c:idx val="0"/>
          <c:order val="0"/>
          <c:tx>
            <c:strRef>
              <c:f>Sheet1!$J$4:$J$26</c:f>
              <c:strCache>
                <c:ptCount val="23"/>
                <c:pt idx="0">
                  <c:v>293</c:v>
                </c:pt>
                <c:pt idx="2">
                  <c:v>370</c:v>
                </c:pt>
                <c:pt idx="4">
                  <c:v>350</c:v>
                </c:pt>
                <c:pt idx="6">
                  <c:v>254</c:v>
                </c:pt>
                <c:pt idx="8">
                  <c:v>219</c:v>
                </c:pt>
                <c:pt idx="10">
                  <c:v>1913</c:v>
                </c:pt>
                <c:pt idx="12">
                  <c:v>930</c:v>
                </c:pt>
                <c:pt idx="14">
                  <c:v>1345</c:v>
                </c:pt>
                <c:pt idx="16">
                  <c:v>898</c:v>
                </c:pt>
                <c:pt idx="18">
                  <c:v>896</c:v>
                </c:pt>
                <c:pt idx="20">
                  <c:v>787</c:v>
                </c:pt>
                <c:pt idx="22">
                  <c:v>740</c:v>
                </c:pt>
              </c:strCache>
            </c:strRef>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Sheet1!$E$4:$E$26</c:f>
              <c:numCache>
                <c:formatCode>General</c:formatCode>
                <c:ptCount val="23"/>
                <c:pt idx="0">
                  <c:v>22.66</c:v>
                </c:pt>
                <c:pt idx="2">
                  <c:v>15.7</c:v>
                </c:pt>
                <c:pt idx="4">
                  <c:v>30.18</c:v>
                </c:pt>
                <c:pt idx="6">
                  <c:v>11.18</c:v>
                </c:pt>
                <c:pt idx="8">
                  <c:v>14</c:v>
                </c:pt>
                <c:pt idx="10">
                  <c:v>23.49</c:v>
                </c:pt>
                <c:pt idx="12">
                  <c:v>41.6</c:v>
                </c:pt>
                <c:pt idx="14">
                  <c:v>27.13</c:v>
                </c:pt>
                <c:pt idx="16">
                  <c:v>10.97</c:v>
                </c:pt>
                <c:pt idx="18">
                  <c:v>32.65</c:v>
                </c:pt>
                <c:pt idx="20">
                  <c:v>8.6199999999999992</c:v>
                </c:pt>
                <c:pt idx="22">
                  <c:v>9.6999999999999993</c:v>
                </c:pt>
              </c:numCache>
            </c:numRef>
          </c:yVal>
          <c:smooth val="0"/>
          <c:extLst>
            <c:ext xmlns:c16="http://schemas.microsoft.com/office/drawing/2014/chart" uri="{C3380CC4-5D6E-409C-BE32-E72D297353CC}">
              <c16:uniqueId val="{00000000-7C4C-4DFC-A070-A656D02429A9}"/>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Length</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12.5"/>
        <c:minorUnit val="6.25"/>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D9D9D9"/>
                </a:solidFill>
                <a:latin typeface="Calibri"/>
              </a:defRPr>
            </a:pPr>
            <a:r>
              <a:rPr lang="en-US" sz="1400" b="1" i="0" u="none" strike="noStrike">
                <a:solidFill>
                  <a:srgbClr val="D9D9D9"/>
                </a:solidFill>
                <a:latin typeface="Calibri"/>
              </a:rPr>
              <a:t>Chart Title</a:t>
            </a:r>
          </a:p>
        </c:rich>
      </c:tx>
      <c:layout>
        <c:manualLayout>
          <c:xMode val="edge"/>
          <c:yMode val="edge"/>
          <c:x val="0.40933900000000001"/>
          <c:y val="0"/>
          <c:w val="0.18132200000000001"/>
          <c:h val="0.141954"/>
        </c:manualLayout>
      </c:layout>
      <c:overlay val="1"/>
      <c:spPr>
        <a:noFill/>
        <a:effectLst/>
      </c:spPr>
    </c:title>
    <c:autoTitleDeleted val="0"/>
    <c:plotArea>
      <c:layout>
        <c:manualLayout>
          <c:layoutTarget val="inner"/>
          <c:xMode val="edge"/>
          <c:yMode val="edge"/>
          <c:x val="0.11358699999999999"/>
          <c:y val="0.141954"/>
          <c:w val="0.86086399999999996"/>
          <c:h val="0.69144399999999995"/>
        </c:manualLayout>
      </c:layout>
      <c:scatterChart>
        <c:scatterStyle val="lineMarker"/>
        <c:varyColors val="0"/>
        <c:ser>
          <c:idx val="0"/>
          <c:order val="0"/>
          <c:tx>
            <c:v>Series1</c:v>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Sheet1!$F$4:$F$26</c:f>
              <c:numCache>
                <c:formatCode>General</c:formatCode>
                <c:ptCount val="23"/>
                <c:pt idx="0">
                  <c:v>5.82</c:v>
                </c:pt>
                <c:pt idx="2">
                  <c:v>3.6</c:v>
                </c:pt>
                <c:pt idx="4">
                  <c:v>8.4499999999999993</c:v>
                </c:pt>
                <c:pt idx="6">
                  <c:v>4.01</c:v>
                </c:pt>
                <c:pt idx="8">
                  <c:v>4.01</c:v>
                </c:pt>
                <c:pt idx="10">
                  <c:v>5.4</c:v>
                </c:pt>
                <c:pt idx="12">
                  <c:v>10.130000000000001</c:v>
                </c:pt>
                <c:pt idx="14">
                  <c:v>7.25</c:v>
                </c:pt>
                <c:pt idx="16">
                  <c:v>3.6</c:v>
                </c:pt>
                <c:pt idx="18">
                  <c:v>8.5399999999999991</c:v>
                </c:pt>
                <c:pt idx="20">
                  <c:v>2.7</c:v>
                </c:pt>
                <c:pt idx="22">
                  <c:v>1.88</c:v>
                </c:pt>
              </c:numCache>
            </c:numRef>
          </c:yVal>
          <c:smooth val="0"/>
          <c:extLst>
            <c:ext xmlns:c16="http://schemas.microsoft.com/office/drawing/2014/chart" uri="{C3380CC4-5D6E-409C-BE32-E72D297353CC}">
              <c16:uniqueId val="{00000000-D7FA-4B59-BD58-474C57C7B239}"/>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heigth</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2.75"/>
        <c:minorUnit val="1.375"/>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D9D9D9"/>
                </a:solidFill>
                <a:latin typeface="Calibri"/>
              </a:defRPr>
            </a:pPr>
            <a:r>
              <a:rPr lang="en-US" sz="1400" b="1" i="0" u="none" strike="noStrike">
                <a:solidFill>
                  <a:srgbClr val="D9D9D9"/>
                </a:solidFill>
                <a:latin typeface="Calibri"/>
              </a:rPr>
              <a:t>Chart Title</a:t>
            </a:r>
          </a:p>
        </c:rich>
      </c:tx>
      <c:layout>
        <c:manualLayout>
          <c:xMode val="edge"/>
          <c:yMode val="edge"/>
          <c:x val="0.40874700000000003"/>
          <c:y val="0"/>
          <c:w val="0.182506"/>
          <c:h val="0.141954"/>
        </c:manualLayout>
      </c:layout>
      <c:overlay val="1"/>
      <c:spPr>
        <a:noFill/>
        <a:effectLst/>
      </c:spPr>
    </c:title>
    <c:autoTitleDeleted val="0"/>
    <c:plotArea>
      <c:layout>
        <c:manualLayout>
          <c:layoutTarget val="inner"/>
          <c:xMode val="edge"/>
          <c:yMode val="edge"/>
          <c:x val="0.105778"/>
          <c:y val="0.141954"/>
          <c:w val="0.868506"/>
          <c:h val="0.69144399999999995"/>
        </c:manualLayout>
      </c:layout>
      <c:scatterChart>
        <c:scatterStyle val="lineMarker"/>
        <c:varyColors val="0"/>
        <c:ser>
          <c:idx val="0"/>
          <c:order val="0"/>
          <c:tx>
            <c:v>Series1</c:v>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Sheet1!$G$4:$G$26</c:f>
              <c:numCache>
                <c:formatCode>General</c:formatCode>
                <c:ptCount val="23"/>
                <c:pt idx="0">
                  <c:v>131.91999999999999</c:v>
                </c:pt>
                <c:pt idx="2">
                  <c:v>51.2</c:v>
                </c:pt>
                <c:pt idx="4">
                  <c:v>161.30000000000001</c:v>
                </c:pt>
                <c:pt idx="6">
                  <c:v>39.200000000000003</c:v>
                </c:pt>
                <c:pt idx="8">
                  <c:v>32.42</c:v>
                </c:pt>
                <c:pt idx="10">
                  <c:v>78</c:v>
                </c:pt>
                <c:pt idx="12">
                  <c:v>162</c:v>
                </c:pt>
                <c:pt idx="14">
                  <c:v>65.3</c:v>
                </c:pt>
                <c:pt idx="16">
                  <c:v>19.3</c:v>
                </c:pt>
                <c:pt idx="18">
                  <c:v>132.69999999999999</c:v>
                </c:pt>
                <c:pt idx="20">
                  <c:v>17.09</c:v>
                </c:pt>
                <c:pt idx="22">
                  <c:v>25.9</c:v>
                </c:pt>
              </c:numCache>
            </c:numRef>
          </c:yVal>
          <c:smooth val="0"/>
          <c:extLst>
            <c:ext xmlns:c16="http://schemas.microsoft.com/office/drawing/2014/chart" uri="{C3380CC4-5D6E-409C-BE32-E72D297353CC}">
              <c16:uniqueId val="{00000000-48EC-4991-B625-8E34AE9AC885}"/>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Wing Area</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45"/>
        <c:minorUnit val="22.5"/>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D9D9D9"/>
                </a:solidFill>
                <a:latin typeface="Calibri"/>
              </a:defRPr>
            </a:pPr>
            <a:r>
              <a:rPr lang="en-US" sz="1400" b="1" i="0" u="none" strike="noStrike">
                <a:solidFill>
                  <a:srgbClr val="D9D9D9"/>
                </a:solidFill>
                <a:latin typeface="Calibri"/>
              </a:rPr>
              <a:t>Chart Title</a:t>
            </a:r>
          </a:p>
        </c:rich>
      </c:tx>
      <c:layout>
        <c:manualLayout>
          <c:xMode val="edge"/>
          <c:yMode val="edge"/>
          <c:x val="0.40874700000000003"/>
          <c:y val="0"/>
          <c:w val="0.182506"/>
          <c:h val="0.141954"/>
        </c:manualLayout>
      </c:layout>
      <c:overlay val="1"/>
      <c:spPr>
        <a:noFill/>
        <a:effectLst/>
      </c:spPr>
    </c:title>
    <c:autoTitleDeleted val="0"/>
    <c:plotArea>
      <c:layout>
        <c:manualLayout>
          <c:layoutTarget val="inner"/>
          <c:xMode val="edge"/>
          <c:yMode val="edge"/>
          <c:x val="9.3567300000000006E-2"/>
          <c:y val="0.141954"/>
          <c:w val="0.88071699999999997"/>
          <c:h val="0.69144399999999995"/>
        </c:manualLayout>
      </c:layout>
      <c:scatterChart>
        <c:scatterStyle val="lineMarker"/>
        <c:varyColors val="0"/>
        <c:ser>
          <c:idx val="0"/>
          <c:order val="0"/>
          <c:tx>
            <c:v>Series1</c:v>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Sheet1!$H$4:$H$26</c:f>
              <c:numCache>
                <c:formatCode>General</c:formatCode>
                <c:ptCount val="23"/>
                <c:pt idx="0">
                  <c:v>7.57</c:v>
                </c:pt>
                <c:pt idx="2">
                  <c:v>7.8125</c:v>
                </c:pt>
                <c:pt idx="4">
                  <c:v>11.5</c:v>
                </c:pt>
                <c:pt idx="6">
                  <c:v>5.87</c:v>
                </c:pt>
                <c:pt idx="8">
                  <c:v>3.24</c:v>
                </c:pt>
                <c:pt idx="10">
                  <c:v>1.8</c:v>
                </c:pt>
                <c:pt idx="12">
                  <c:v>3.3130000000000002</c:v>
                </c:pt>
                <c:pt idx="14">
                  <c:v>1.962</c:v>
                </c:pt>
                <c:pt idx="16">
                  <c:v>6.11</c:v>
                </c:pt>
                <c:pt idx="18">
                  <c:v>9.42</c:v>
                </c:pt>
                <c:pt idx="20">
                  <c:v>6.99</c:v>
                </c:pt>
                <c:pt idx="22">
                  <c:v>6.22</c:v>
                </c:pt>
              </c:numCache>
            </c:numRef>
          </c:yVal>
          <c:smooth val="0"/>
          <c:extLst>
            <c:ext xmlns:c16="http://schemas.microsoft.com/office/drawing/2014/chart" uri="{C3380CC4-5D6E-409C-BE32-E72D297353CC}">
              <c16:uniqueId val="{00000000-2750-424F-A8EA-0A3F8C7D341E}"/>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Aspect Ratio</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3"/>
        <c:minorUnit val="1.5"/>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1" i="0" u="none" strike="noStrike">
                <a:solidFill>
                  <a:srgbClr val="D9D9D9"/>
                </a:solidFill>
                <a:latin typeface="Calibri"/>
              </a:defRPr>
            </a:pPr>
            <a:r>
              <a:rPr lang="en-US" sz="1400" b="1" i="0" u="none" strike="noStrike">
                <a:solidFill>
                  <a:srgbClr val="D9D9D9"/>
                </a:solidFill>
                <a:latin typeface="Calibri"/>
              </a:rPr>
              <a:t>Chart Title</a:t>
            </a:r>
          </a:p>
        </c:rich>
      </c:tx>
      <c:layout>
        <c:manualLayout>
          <c:xMode val="edge"/>
          <c:yMode val="edge"/>
          <c:x val="0.41065400000000002"/>
          <c:y val="0"/>
          <c:w val="0.17869199999999999"/>
          <c:h val="0.141954"/>
        </c:manualLayout>
      </c:layout>
      <c:overlay val="1"/>
      <c:spPr>
        <a:noFill/>
        <a:effectLst/>
      </c:spPr>
    </c:title>
    <c:autoTitleDeleted val="0"/>
    <c:plotArea>
      <c:layout>
        <c:manualLayout>
          <c:layoutTarget val="inner"/>
          <c:xMode val="edge"/>
          <c:yMode val="edge"/>
          <c:x val="0.12748000000000001"/>
          <c:y val="0.141954"/>
          <c:w val="0.84734200000000004"/>
          <c:h val="0.69144399999999995"/>
        </c:manualLayout>
      </c:layout>
      <c:scatterChart>
        <c:scatterStyle val="lineMarker"/>
        <c:varyColors val="0"/>
        <c:ser>
          <c:idx val="0"/>
          <c:order val="0"/>
          <c:tx>
            <c:v>Series1</c:v>
          </c:tx>
          <c:spPr>
            <a:ln w="12700" cap="flat">
              <a:noFill/>
              <a:miter lim="400000"/>
            </a:ln>
            <a:effectLst/>
          </c:spPr>
          <c:marker>
            <c:symbol val="circle"/>
            <c:size val="2"/>
            <c:spPr>
              <a:solidFill>
                <a:srgbClr val="9DC3E6"/>
              </a:solidFill>
              <a:ln w="12700" cap="flat">
                <a:noFill/>
                <a:miter lim="4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Sheet1!$L$4:$L$26</c:f>
              <c:numCache>
                <c:formatCode>General</c:formatCode>
                <c:ptCount val="23"/>
                <c:pt idx="0">
                  <c:v>16391</c:v>
                </c:pt>
                <c:pt idx="2">
                  <c:v>9161</c:v>
                </c:pt>
                <c:pt idx="4">
                  <c:v>33800</c:v>
                </c:pt>
                <c:pt idx="6">
                  <c:v>4794</c:v>
                </c:pt>
                <c:pt idx="8">
                  <c:v>6405</c:v>
                </c:pt>
                <c:pt idx="10">
                  <c:v>14500</c:v>
                </c:pt>
                <c:pt idx="12">
                  <c:v>54000</c:v>
                </c:pt>
                <c:pt idx="14">
                  <c:v>24834</c:v>
                </c:pt>
                <c:pt idx="16">
                  <c:v>3075</c:v>
                </c:pt>
                <c:pt idx="18">
                  <c:v>35867</c:v>
                </c:pt>
                <c:pt idx="20">
                  <c:v>2817</c:v>
                </c:pt>
                <c:pt idx="22">
                  <c:v>4173</c:v>
                </c:pt>
              </c:numCache>
            </c:numRef>
          </c:yVal>
          <c:smooth val="0"/>
          <c:extLst>
            <c:ext xmlns:c16="http://schemas.microsoft.com/office/drawing/2014/chart" uri="{C3380CC4-5D6E-409C-BE32-E72D297353CC}">
              <c16:uniqueId val="{00000000-D05F-4DB0-8112-ED21AD023754}"/>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595959">
                  <a:alpha val="75000"/>
                </a:srgbClr>
              </a:solidFill>
              <a:prstDash val="solid"/>
              <a:round/>
            </a:ln>
          </c:spPr>
        </c:majorGridlines>
        <c:title>
          <c:tx>
            <c:rich>
              <a:bodyPr rot="0"/>
              <a:lstStyle/>
              <a:p>
                <a:pPr>
                  <a:defRPr sz="900" b="1" i="0" u="none" strike="noStrike">
                    <a:solidFill>
                      <a:srgbClr val="BFBFBF"/>
                    </a:solidFill>
                    <a:latin typeface="Calibri"/>
                  </a:defRPr>
                </a:pPr>
                <a:r>
                  <a:rPr lang="en-US" sz="900" b="1" i="0" u="none" strike="noStrike">
                    <a:solidFill>
                      <a:srgbClr val="BFBFBF"/>
                    </a:solidFill>
                    <a:latin typeface="Calibri"/>
                  </a:rPr>
                  <a:t>Cruise Speed</a:t>
                </a:r>
              </a:p>
            </c:rich>
          </c:tx>
          <c:overlay val="1"/>
        </c:title>
        <c:numFmt formatCode="General" sourceLinked="1"/>
        <c:majorTickMark val="none"/>
        <c:minorTickMark val="none"/>
        <c:tickLblPos val="nextTo"/>
        <c:spPr>
          <a:ln w="12700" cap="flat">
            <a:noFill/>
            <a:prstDash val="solid"/>
            <a:round/>
          </a:ln>
        </c:spPr>
        <c:txPr>
          <a:bodyPr rot="0"/>
          <a:lstStyle/>
          <a:p>
            <a:pPr>
              <a:defRPr sz="900" b="0" i="0" u="none" strike="noStrike">
                <a:solidFill>
                  <a:srgbClr val="BFBFBF"/>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595959">
                  <a:alpha val="75000"/>
                </a:srgbClr>
              </a:solidFill>
              <a:prstDash val="solid"/>
              <a:round/>
            </a:ln>
          </c:spPr>
        </c:majorGridlines>
        <c:title>
          <c:tx>
            <c:rich>
              <a:bodyPr rot="-5400000"/>
              <a:lstStyle/>
              <a:p>
                <a:pPr>
                  <a:defRPr sz="900" b="1" i="0" u="none" strike="noStrike">
                    <a:solidFill>
                      <a:srgbClr val="BFBFBF"/>
                    </a:solidFill>
                    <a:latin typeface="Calibri"/>
                  </a:defRPr>
                </a:pPr>
                <a:r>
                  <a:rPr lang="en-US" sz="900" b="1" i="0" u="none" strike="noStrike">
                    <a:solidFill>
                      <a:srgbClr val="BFBFBF"/>
                    </a:solidFill>
                    <a:latin typeface="Calibri"/>
                  </a:rPr>
                  <a:t>Empty Weigth</a:t>
                </a:r>
              </a:p>
            </c:rich>
          </c:tx>
          <c:overlay val="1"/>
        </c:title>
        <c:numFmt formatCode="General" sourceLinked="1"/>
        <c:majorTickMark val="none"/>
        <c:minorTickMark val="none"/>
        <c:tickLblPos val="nextTo"/>
        <c:spPr>
          <a:ln w="12700" cap="flat">
            <a:solidFill>
              <a:srgbClr val="808080"/>
            </a:solidFill>
            <a:prstDash val="solid"/>
            <a:round/>
          </a:ln>
        </c:spPr>
        <c:txPr>
          <a:bodyPr rot="0"/>
          <a:lstStyle/>
          <a:p>
            <a:pPr>
              <a:defRPr sz="900" b="0" i="0" u="none" strike="noStrike">
                <a:solidFill>
                  <a:srgbClr val="BFBFBF"/>
                </a:solidFill>
                <a:latin typeface="Calibri"/>
              </a:defRPr>
            </a:pPr>
            <a:endParaRPr lang="en-US"/>
          </a:p>
        </c:txPr>
        <c:crossAx val="2094734552"/>
        <c:crosses val="autoZero"/>
        <c:crossBetween val="between"/>
        <c:majorUnit val="15000"/>
        <c:minorUnit val="7500"/>
      </c:valAx>
      <c:spPr>
        <a:noFill/>
        <a:ln w="12700" cap="flat">
          <a:noFill/>
          <a:miter lim="400000"/>
        </a:ln>
        <a:effectLst/>
      </c:spPr>
    </c:plotArea>
    <c:plotVisOnly val="1"/>
    <c:dispBlanksAs val="gap"/>
    <c:showDLblsOverMax val="1"/>
  </c:chart>
  <c:spPr>
    <a:solidFill>
      <a:srgbClr val="404040"/>
    </a:solidFill>
    <a:ln w="12700" cap="flat">
      <a:solidFill>
        <a:srgbClr val="D9D9D9"/>
      </a:solidFill>
      <a:prstDash val="solid"/>
      <a:round/>
    </a:ln>
    <a:effectLst/>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i="0" u="none" strike="noStrike">
                <a:solidFill>
                  <a:srgbClr val="595959"/>
                </a:solidFill>
                <a:latin typeface="Calibri"/>
              </a:defRPr>
            </a:pPr>
            <a:r>
              <a:rPr lang="en-US" sz="1400" b="0" i="0" u="none" strike="noStrike">
                <a:solidFill>
                  <a:srgbClr val="595959"/>
                </a:solidFill>
                <a:latin typeface="Calibri"/>
              </a:rPr>
              <a:t>Chart Title</a:t>
            </a:r>
          </a:p>
        </c:rich>
      </c:tx>
      <c:layout>
        <c:manualLayout>
          <c:xMode val="edge"/>
          <c:yMode val="edge"/>
          <c:x val="0.41096100000000002"/>
          <c:y val="0"/>
          <c:w val="0.17807799999999999"/>
          <c:h val="0.14177300000000001"/>
        </c:manualLayout>
      </c:layout>
      <c:overlay val="1"/>
      <c:spPr>
        <a:noFill/>
        <a:effectLst/>
      </c:spPr>
    </c:title>
    <c:autoTitleDeleted val="0"/>
    <c:plotArea>
      <c:layout>
        <c:manualLayout>
          <c:layoutTarget val="inner"/>
          <c:xMode val="edge"/>
          <c:yMode val="edge"/>
          <c:x val="0.14671400000000001"/>
          <c:y val="0.14177300000000001"/>
          <c:w val="0.82726599999999995"/>
          <c:h val="0.68364199999999997"/>
        </c:manualLayout>
      </c:layout>
      <c:scatterChart>
        <c:scatterStyle val="lineMarker"/>
        <c:varyColors val="0"/>
        <c:ser>
          <c:idx val="0"/>
          <c:order val="0"/>
          <c:tx>
            <c:v>Series1</c:v>
          </c:tx>
          <c:spPr>
            <a:ln w="12700" cap="flat">
              <a:noFill/>
              <a:miter lim="400000"/>
            </a:ln>
            <a:effectLst/>
          </c:spPr>
          <c:marker>
            <c:symbol val="circle"/>
            <c:size val="4"/>
            <c:spPr>
              <a:solidFill>
                <a:schemeClr val="accent1"/>
              </a:solidFill>
              <a:ln w="9525" cap="flat">
                <a:solidFill>
                  <a:schemeClr val="accent1"/>
                </a:solidFill>
                <a:prstDash val="solid"/>
                <a:miter lim="8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Sheet1!$M$4:$M$26</c:f>
              <c:numCache>
                <c:formatCode>General</c:formatCode>
                <c:ptCount val="23"/>
                <c:pt idx="0">
                  <c:v>29700</c:v>
                </c:pt>
                <c:pt idx="2">
                  <c:v>15422</c:v>
                </c:pt>
                <c:pt idx="4">
                  <c:v>60560</c:v>
                </c:pt>
                <c:pt idx="6">
                  <c:v>7553</c:v>
                </c:pt>
                <c:pt idx="8">
                  <c:v>11158</c:v>
                </c:pt>
                <c:pt idx="10">
                  <c:v>33475</c:v>
                </c:pt>
                <c:pt idx="12">
                  <c:v>92000</c:v>
                </c:pt>
                <c:pt idx="14">
                  <c:v>46980</c:v>
                </c:pt>
                <c:pt idx="16">
                  <c:v>5897</c:v>
                </c:pt>
                <c:pt idx="18">
                  <c:v>100000</c:v>
                </c:pt>
                <c:pt idx="20">
                  <c:v>6350</c:v>
                </c:pt>
              </c:numCache>
            </c:numRef>
          </c:yVal>
          <c:smooth val="0"/>
          <c:extLst>
            <c:ext xmlns:c16="http://schemas.microsoft.com/office/drawing/2014/chart" uri="{C3380CC4-5D6E-409C-BE32-E72D297353CC}">
              <c16:uniqueId val="{00000000-644C-46EA-A16F-BA61326FB6EC}"/>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D9D9D9"/>
              </a:solidFill>
              <a:prstDash val="solid"/>
              <a:round/>
            </a:ln>
          </c:spPr>
        </c:majorGridlines>
        <c:title>
          <c:tx>
            <c:rich>
              <a:bodyPr rot="0"/>
              <a:lstStyle/>
              <a:p>
                <a:pPr>
                  <a:defRPr sz="1000" b="0" i="0" u="none" strike="noStrike">
                    <a:solidFill>
                      <a:srgbClr val="595959"/>
                    </a:solidFill>
                    <a:latin typeface="Calibri"/>
                  </a:defRPr>
                </a:pPr>
                <a:r>
                  <a:rPr lang="en-US" sz="1000" b="0" i="0" u="none" strike="noStrike">
                    <a:solidFill>
                      <a:srgbClr val="595959"/>
                    </a:solidFill>
                    <a:latin typeface="Calibri"/>
                  </a:rPr>
                  <a:t>Cruise Speed</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D9D9D9"/>
              </a:solidFill>
              <a:prstDash val="solid"/>
              <a:round/>
            </a:ln>
          </c:spPr>
        </c:majorGridlines>
        <c:title>
          <c:tx>
            <c:rich>
              <a:bodyPr rot="-5400000"/>
              <a:lstStyle/>
              <a:p>
                <a:pPr>
                  <a:defRPr sz="1000" b="0" i="0" u="none" strike="noStrike">
                    <a:solidFill>
                      <a:srgbClr val="595959"/>
                    </a:solidFill>
                    <a:latin typeface="Calibri"/>
                  </a:defRPr>
                </a:pPr>
                <a:r>
                  <a:rPr lang="en-US" sz="1000" b="0" i="0" u="none" strike="noStrike">
                    <a:solidFill>
                      <a:srgbClr val="595959"/>
                    </a:solidFill>
                    <a:latin typeface="Calibri"/>
                  </a:rPr>
                  <a:t>Max takeoff weigth</a:t>
                </a:r>
              </a:p>
            </c:rich>
          </c:tx>
          <c:overlay val="1"/>
        </c:title>
        <c:numFmt formatCode="General" sourceLinked="1"/>
        <c:majorTickMark val="none"/>
        <c:minorTickMark val="none"/>
        <c:tickLblPos val="nextTo"/>
        <c:spPr>
          <a:ln w="12700" cap="flat">
            <a:solidFill>
              <a:srgbClr val="BFBFBF"/>
            </a:solidFill>
            <a:prstDash val="solid"/>
            <a:round/>
          </a:ln>
        </c:spPr>
        <c:txPr>
          <a:bodyPr rot="0"/>
          <a:lstStyle/>
          <a:p>
            <a:pPr>
              <a:defRPr sz="900" b="0" i="0" u="none" strike="noStrike">
                <a:solidFill>
                  <a:srgbClr val="595959"/>
                </a:solidFill>
                <a:latin typeface="Calibri"/>
              </a:defRPr>
            </a:pPr>
            <a:endParaRPr lang="en-US"/>
          </a:p>
        </c:txPr>
        <c:crossAx val="2094734552"/>
        <c:crosses val="autoZero"/>
        <c:crossBetween val="between"/>
        <c:majorUnit val="25000"/>
        <c:minorUnit val="12500"/>
      </c:valAx>
      <c:spPr>
        <a:noFill/>
        <a:ln w="12700" cap="flat">
          <a:noFill/>
          <a:miter lim="400000"/>
        </a:ln>
        <a:effectLst/>
      </c:spPr>
    </c:plotArea>
    <c:plotVisOnly val="1"/>
    <c:dispBlanksAs val="gap"/>
    <c:showDLblsOverMax val="1"/>
  </c:chart>
  <c:spPr>
    <a:solidFill>
      <a:srgbClr val="FFFFFF"/>
    </a:solidFill>
    <a:ln w="12700" cap="flat">
      <a:solidFill>
        <a:srgbClr val="D9D9D9"/>
      </a:solidFill>
      <a:prstDash val="solid"/>
      <a:round/>
    </a:ln>
    <a:effectLst/>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800" b="0" i="0" u="none" strike="noStrike">
                <a:solidFill>
                  <a:srgbClr val="000000"/>
                </a:solidFill>
                <a:latin typeface="Calibri"/>
              </a:defRPr>
            </a:pPr>
            <a:r>
              <a:rPr lang="en-US" sz="1800" b="0" i="0" u="none" strike="noStrike">
                <a:solidFill>
                  <a:srgbClr val="000000"/>
                </a:solidFill>
                <a:latin typeface="Calibri"/>
              </a:rPr>
              <a:t>Chart Title</a:t>
            </a:r>
          </a:p>
        </c:rich>
      </c:tx>
      <c:layout>
        <c:manualLayout>
          <c:xMode val="edge"/>
          <c:yMode val="edge"/>
          <c:x val="0.40803499999999998"/>
          <c:y val="0"/>
          <c:w val="0.18393100000000001"/>
          <c:h val="0.16792199999999999"/>
        </c:manualLayout>
      </c:layout>
      <c:overlay val="1"/>
      <c:spPr>
        <a:noFill/>
        <a:effectLst/>
      </c:spPr>
    </c:title>
    <c:autoTitleDeleted val="0"/>
    <c:plotArea>
      <c:layout>
        <c:manualLayout>
          <c:layoutTarget val="inner"/>
          <c:xMode val="edge"/>
          <c:yMode val="edge"/>
          <c:x val="0.20640700000000001"/>
          <c:y val="0.16792199999999999"/>
          <c:w val="0.75283900000000004"/>
          <c:h val="0.56389699999999998"/>
        </c:manualLayout>
      </c:layout>
      <c:scatterChart>
        <c:scatterStyle val="lineMarker"/>
        <c:varyColors val="0"/>
        <c:ser>
          <c:idx val="0"/>
          <c:order val="0"/>
          <c:tx>
            <c:v>Series1</c:v>
          </c:tx>
          <c:spPr>
            <a:ln w="31750" cap="flat">
              <a:noFill/>
              <a:prstDash val="solid"/>
              <a:miter lim="800000"/>
            </a:ln>
            <a:effectLst/>
          </c:spPr>
          <c:marker>
            <c:symbol val="circle"/>
            <c:size val="6"/>
            <c:spPr>
              <a:solidFill>
                <a:schemeClr val="accent1"/>
              </a:solidFill>
              <a:ln w="6350" cap="flat">
                <a:solidFill>
                  <a:schemeClr val="accent1"/>
                </a:solidFill>
                <a:prstDash val="solid"/>
                <a:miter lim="800000"/>
              </a:ln>
              <a:effectLst/>
            </c:spPr>
          </c:marker>
          <c:xVal>
            <c:numRef>
              <c:f>Sheet1!$J$4:$J$26</c:f>
              <c:numCache>
                <c:formatCode>General</c:formatCode>
                <c:ptCount val="23"/>
                <c:pt idx="0">
                  <c:v>293</c:v>
                </c:pt>
                <c:pt idx="2">
                  <c:v>370</c:v>
                </c:pt>
                <c:pt idx="4">
                  <c:v>350</c:v>
                </c:pt>
                <c:pt idx="6">
                  <c:v>254</c:v>
                </c:pt>
                <c:pt idx="8">
                  <c:v>219</c:v>
                </c:pt>
                <c:pt idx="10">
                  <c:v>1913</c:v>
                </c:pt>
                <c:pt idx="12">
                  <c:v>930</c:v>
                </c:pt>
                <c:pt idx="14">
                  <c:v>1345</c:v>
                </c:pt>
                <c:pt idx="16">
                  <c:v>898</c:v>
                </c:pt>
                <c:pt idx="18">
                  <c:v>896</c:v>
                </c:pt>
                <c:pt idx="20">
                  <c:v>787</c:v>
                </c:pt>
                <c:pt idx="22">
                  <c:v>740</c:v>
                </c:pt>
              </c:numCache>
            </c:numRef>
          </c:xVal>
          <c:yVal>
            <c:numRef>
              <c:f>Sheet1!$N$4:$N$25</c:f>
              <c:numCache>
                <c:formatCode>General</c:formatCode>
                <c:ptCount val="22"/>
                <c:pt idx="0">
                  <c:v>24500</c:v>
                </c:pt>
                <c:pt idx="2">
                  <c:v>14061</c:v>
                </c:pt>
                <c:pt idx="4">
                  <c:v>54000</c:v>
                </c:pt>
                <c:pt idx="6">
                  <c:v>6202.5259999999998</c:v>
                </c:pt>
                <c:pt idx="8">
                  <c:v>8050</c:v>
                </c:pt>
                <c:pt idx="10">
                  <c:v>31600</c:v>
                </c:pt>
                <c:pt idx="12">
                  <c:v>85000</c:v>
                </c:pt>
                <c:pt idx="14">
                  <c:v>36169</c:v>
                </c:pt>
                <c:pt idx="16">
                  <c:v>4400</c:v>
                </c:pt>
                <c:pt idx="18">
                  <c:v>60340</c:v>
                </c:pt>
                <c:pt idx="20">
                  <c:v>5440</c:v>
                </c:pt>
              </c:numCache>
            </c:numRef>
          </c:yVal>
          <c:smooth val="0"/>
          <c:extLst>
            <c:ext xmlns:c16="http://schemas.microsoft.com/office/drawing/2014/chart" uri="{C3380CC4-5D6E-409C-BE32-E72D297353CC}">
              <c16:uniqueId val="{00000000-18F8-4949-8206-A5101E2A9AC3}"/>
            </c:ext>
          </c:extLst>
        </c:ser>
        <c:dLbls>
          <c:showLegendKey val="0"/>
          <c:showVal val="0"/>
          <c:showCatName val="0"/>
          <c:showSerName val="0"/>
          <c:showPercent val="0"/>
          <c:showBubbleSize val="0"/>
        </c:dLbls>
        <c:axId val="2094734552"/>
        <c:axId val="2094734553"/>
      </c:scatterChart>
      <c:valAx>
        <c:axId val="2094734552"/>
        <c:scaling>
          <c:orientation val="minMax"/>
        </c:scaling>
        <c:delete val="0"/>
        <c:axPos val="b"/>
        <c:majorGridlines>
          <c:spPr>
            <a:ln w="12700" cap="flat">
              <a:solidFill>
                <a:srgbClr val="888888"/>
              </a:solidFill>
              <a:prstDash val="solid"/>
              <a:miter lim="800000"/>
            </a:ln>
          </c:spPr>
        </c:majorGridlines>
        <c:title>
          <c:tx>
            <c:rich>
              <a:bodyPr rot="0"/>
              <a:lstStyle/>
              <a:p>
                <a:pPr>
                  <a:defRPr sz="1800" b="0" i="0" u="none" strike="noStrike">
                    <a:solidFill>
                      <a:srgbClr val="000000"/>
                    </a:solidFill>
                    <a:latin typeface="Calibri"/>
                  </a:defRPr>
                </a:pPr>
                <a:r>
                  <a:rPr lang="en-US" sz="1800" b="0" i="0" u="none" strike="noStrike">
                    <a:solidFill>
                      <a:srgbClr val="000000"/>
                    </a:solidFill>
                    <a:latin typeface="Calibri"/>
                  </a:rPr>
                  <a:t>Cruise Speed</a:t>
                </a:r>
              </a:p>
            </c:rich>
          </c:tx>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en-US"/>
          </a:p>
        </c:txPr>
        <c:crossAx val="2094734553"/>
        <c:crosses val="autoZero"/>
        <c:crossBetween val="between"/>
        <c:majorUnit val="500"/>
        <c:minorUnit val="250"/>
      </c:valAx>
      <c:valAx>
        <c:axId val="2094734553"/>
        <c:scaling>
          <c:orientation val="minMax"/>
        </c:scaling>
        <c:delete val="0"/>
        <c:axPos val="l"/>
        <c:majorGridlines>
          <c:spPr>
            <a:ln w="12700" cap="flat">
              <a:solidFill>
                <a:srgbClr val="888888"/>
              </a:solidFill>
              <a:prstDash val="solid"/>
              <a:miter lim="800000"/>
            </a:ln>
          </c:spPr>
        </c:majorGridlines>
        <c:title>
          <c:tx>
            <c:rich>
              <a:bodyPr rot="-5400000"/>
              <a:lstStyle/>
              <a:p>
                <a:pPr>
                  <a:defRPr sz="1800" b="0" i="0" u="none" strike="noStrike">
                    <a:solidFill>
                      <a:srgbClr val="000000"/>
                    </a:solidFill>
                    <a:latin typeface="Calibri"/>
                  </a:defRPr>
                </a:pPr>
                <a:r>
                  <a:rPr lang="en-US" sz="1800" b="0" i="0" u="none" strike="noStrike">
                    <a:solidFill>
                      <a:srgbClr val="000000"/>
                    </a:solidFill>
                    <a:latin typeface="Calibri"/>
                  </a:rPr>
                  <a:t>Loaded Weigth</a:t>
                </a:r>
              </a:p>
            </c:rich>
          </c:tx>
          <c:overlay val="1"/>
        </c:title>
        <c:numFmt formatCode="General" sourceLinked="1"/>
        <c:majorTickMark val="out"/>
        <c:minorTickMark val="none"/>
        <c:tickLblPos val="nextTo"/>
        <c:spPr>
          <a:ln w="12700" cap="flat">
            <a:solidFill>
              <a:srgbClr val="888888"/>
            </a:solidFill>
            <a:prstDash val="solid"/>
            <a:miter lim="800000"/>
          </a:ln>
        </c:spPr>
        <c:txPr>
          <a:bodyPr rot="0"/>
          <a:lstStyle/>
          <a:p>
            <a:pPr>
              <a:defRPr sz="1800" b="0" i="0" u="none" strike="noStrike">
                <a:solidFill>
                  <a:srgbClr val="000000"/>
                </a:solidFill>
                <a:latin typeface="Calibri"/>
              </a:defRPr>
            </a:pPr>
            <a:endParaRPr lang="en-US"/>
          </a:p>
        </c:txPr>
        <c:crossAx val="2094734552"/>
        <c:crosses val="autoZero"/>
        <c:crossBetween val="between"/>
        <c:majorUnit val="22500"/>
        <c:minorUnit val="1125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miter lim="800000"/>
    </a:ln>
    <a:effectLst/>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452098</xdr:colOff>
      <xdr:row>105</xdr:row>
      <xdr:rowOff>15405</xdr:rowOff>
    </xdr:from>
    <xdr:to>
      <xdr:col>11</xdr:col>
      <xdr:colOff>519190</xdr:colOff>
      <xdr:row>122</xdr:row>
      <xdr:rowOff>171722</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447885</xdr:colOff>
      <xdr:row>106</xdr:row>
      <xdr:rowOff>78905</xdr:rowOff>
    </xdr:from>
    <xdr:to>
      <xdr:col>4</xdr:col>
      <xdr:colOff>535297</xdr:colOff>
      <xdr:row>121</xdr:row>
      <xdr:rowOff>85786</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333275</xdr:colOff>
      <xdr:row>130</xdr:row>
      <xdr:rowOff>1558</xdr:rowOff>
    </xdr:from>
    <xdr:to>
      <xdr:col>4</xdr:col>
      <xdr:colOff>84716</xdr:colOff>
      <xdr:row>143</xdr:row>
      <xdr:rowOff>65589</xdr:rowOff>
    </xdr:to>
    <xdr:graphicFrame macro="">
      <xdr:nvGraphicFramePr>
        <xdr:cNvPr id="4" name="Chart 5">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360156</xdr:colOff>
      <xdr:row>107</xdr:row>
      <xdr:rowOff>15405</xdr:rowOff>
    </xdr:from>
    <xdr:to>
      <xdr:col>15</xdr:col>
      <xdr:colOff>665373</xdr:colOff>
      <xdr:row>119</xdr:row>
      <xdr:rowOff>55517</xdr:rowOff>
    </xdr:to>
    <xdr:graphicFrame macro="">
      <xdr:nvGraphicFramePr>
        <xdr:cNvPr id="5" name="Chart 6">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192747</xdr:colOff>
      <xdr:row>109</xdr:row>
      <xdr:rowOff>112560</xdr:rowOff>
    </xdr:from>
    <xdr:to>
      <xdr:col>33</xdr:col>
      <xdr:colOff>478604</xdr:colOff>
      <xdr:row>121</xdr:row>
      <xdr:rowOff>152672</xdr:rowOff>
    </xdr:to>
    <xdr:graphicFrame macro="">
      <xdr:nvGraphicFramePr>
        <xdr:cNvPr id="6" name="Chart 8">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917125</xdr:colOff>
      <xdr:row>108</xdr:row>
      <xdr:rowOff>155105</xdr:rowOff>
    </xdr:from>
    <xdr:to>
      <xdr:col>25</xdr:col>
      <xdr:colOff>517182</xdr:colOff>
      <xdr:row>121</xdr:row>
      <xdr:rowOff>4717</xdr:rowOff>
    </xdr:to>
    <xdr:graphicFrame macro="">
      <xdr:nvGraphicFramePr>
        <xdr:cNvPr id="7" name="Chart 9">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750974</xdr:colOff>
      <xdr:row>110</xdr:row>
      <xdr:rowOff>125260</xdr:rowOff>
    </xdr:from>
    <xdr:to>
      <xdr:col>21</xdr:col>
      <xdr:colOff>252606</xdr:colOff>
      <xdr:row>122</xdr:row>
      <xdr:rowOff>165372</xdr:rowOff>
    </xdr:to>
    <xdr:graphicFrame macro="">
      <xdr:nvGraphicFramePr>
        <xdr:cNvPr id="8" name="Chart 10">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810738</xdr:colOff>
      <xdr:row>89</xdr:row>
      <xdr:rowOff>184444</xdr:rowOff>
    </xdr:from>
    <xdr:to>
      <xdr:col>14</xdr:col>
      <xdr:colOff>328033</xdr:colOff>
      <xdr:row>102</xdr:row>
      <xdr:rowOff>37019</xdr:rowOff>
    </xdr:to>
    <xdr:graphicFrame macro="">
      <xdr:nvGraphicFramePr>
        <xdr:cNvPr id="9" name="Chart 11">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596675</xdr:colOff>
      <xdr:row>130</xdr:row>
      <xdr:rowOff>128558</xdr:rowOff>
    </xdr:from>
    <xdr:to>
      <xdr:col>11</xdr:col>
      <xdr:colOff>260188</xdr:colOff>
      <xdr:row>147</xdr:row>
      <xdr:rowOff>66542</xdr:rowOff>
    </xdr:to>
    <xdr:graphicFrame macro="">
      <xdr:nvGraphicFramePr>
        <xdr:cNvPr id="10" name="Chart 12">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1219579</xdr:colOff>
      <xdr:row>87</xdr:row>
      <xdr:rowOff>108244</xdr:rowOff>
    </xdr:from>
    <xdr:to>
      <xdr:col>9</xdr:col>
      <xdr:colOff>1088841</xdr:colOff>
      <xdr:row>99</xdr:row>
      <xdr:rowOff>151319</xdr:rowOff>
    </xdr:to>
    <xdr:graphicFrame macro="">
      <xdr:nvGraphicFramePr>
        <xdr:cNvPr id="11" name="Chart 14">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515990</xdr:colOff>
      <xdr:row>131</xdr:row>
      <xdr:rowOff>71408</xdr:rowOff>
    </xdr:from>
    <xdr:to>
      <xdr:col>15</xdr:col>
      <xdr:colOff>944510</xdr:colOff>
      <xdr:row>143</xdr:row>
      <xdr:rowOff>114483</xdr:rowOff>
    </xdr:to>
    <xdr:graphicFrame macro="">
      <xdr:nvGraphicFramePr>
        <xdr:cNvPr id="12" name="Chart 15">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194149</xdr:colOff>
      <xdr:row>133</xdr:row>
      <xdr:rowOff>20608</xdr:rowOff>
    </xdr:from>
    <xdr:to>
      <xdr:col>26</xdr:col>
      <xdr:colOff>565519</xdr:colOff>
      <xdr:row>145</xdr:row>
      <xdr:rowOff>63683</xdr:rowOff>
    </xdr:to>
    <xdr:graphicFrame macro="">
      <xdr:nvGraphicFramePr>
        <xdr:cNvPr id="13" name="Chart 16">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716229</xdr:colOff>
      <xdr:row>131</xdr:row>
      <xdr:rowOff>71408</xdr:rowOff>
    </xdr:from>
    <xdr:to>
      <xdr:col>20</xdr:col>
      <xdr:colOff>845288</xdr:colOff>
      <xdr:row>143</xdr:row>
      <xdr:rowOff>114483</xdr:rowOff>
    </xdr:to>
    <xdr:graphicFrame macro="">
      <xdr:nvGraphicFramePr>
        <xdr:cNvPr id="14" name="Chart 19">
          <a:extLst>
            <a:ext uri="{FF2B5EF4-FFF2-40B4-BE49-F238E27FC236}">
              <a16:creationId xmlns:a16="http://schemas.microsoft.com/office/drawing/2014/main" id="{00000000-0008-0000-0100-00000E000000}"/>
            </a:ext>
            <a:ext uri="{147F2762-F138-4A5C-976F-8EAC2B608ADB}">
              <a16:predDERef xmlns:a16="http://schemas.microsoft.com/office/drawing/2014/main" pre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153890</xdr:colOff>
      <xdr:row>152</xdr:row>
      <xdr:rowOff>108362</xdr:rowOff>
    </xdr:from>
    <xdr:to>
      <xdr:col>3</xdr:col>
      <xdr:colOff>765860</xdr:colOff>
      <xdr:row>164</xdr:row>
      <xdr:rowOff>151437</xdr:rowOff>
    </xdr:to>
    <xdr:graphicFrame macro="">
      <xdr:nvGraphicFramePr>
        <xdr:cNvPr id="15" name="Chart 20">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28</xdr:col>
      <xdr:colOff>231827</xdr:colOff>
      <xdr:row>129</xdr:row>
      <xdr:rowOff>133334</xdr:rowOff>
    </xdr:from>
    <xdr:to>
      <xdr:col>34</xdr:col>
      <xdr:colOff>262462</xdr:colOff>
      <xdr:row>141</xdr:row>
      <xdr:rowOff>176409</xdr:rowOff>
    </xdr:to>
    <xdr:graphicFrame macro="">
      <xdr:nvGraphicFramePr>
        <xdr:cNvPr id="16" name="Chart 21">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1177718</xdr:colOff>
      <xdr:row>89</xdr:row>
      <xdr:rowOff>160790</xdr:rowOff>
    </xdr:from>
    <xdr:to>
      <xdr:col>18</xdr:col>
      <xdr:colOff>1713488</xdr:colOff>
      <xdr:row>102</xdr:row>
      <xdr:rowOff>13365</xdr:rowOff>
    </xdr:to>
    <xdr:graphicFrame macro="">
      <xdr:nvGraphicFramePr>
        <xdr:cNvPr id="17" name="Chart 22">
          <a:extLst>
            <a:ext uri="{FF2B5EF4-FFF2-40B4-BE49-F238E27FC236}">
              <a16:creationId xmlns:a16="http://schemas.microsoft.com/office/drawing/2014/main" id="{00000000-0008-0000-01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333275</xdr:colOff>
      <xdr:row>88</xdr:row>
      <xdr:rowOff>44744</xdr:rowOff>
    </xdr:from>
    <xdr:to>
      <xdr:col>4</xdr:col>
      <xdr:colOff>195945</xdr:colOff>
      <xdr:row>100</xdr:row>
      <xdr:rowOff>87819</xdr:rowOff>
    </xdr:to>
    <xdr:graphicFrame macro="">
      <xdr:nvGraphicFramePr>
        <xdr:cNvPr id="18" name="Chart 23">
          <a:extLst>
            <a:ext uri="{FF2B5EF4-FFF2-40B4-BE49-F238E27FC236}">
              <a16:creationId xmlns:a16="http://schemas.microsoft.com/office/drawing/2014/main" id="{00000000-0008-0000-01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24</xdr:col>
      <xdr:colOff>1082287</xdr:colOff>
      <xdr:row>88</xdr:row>
      <xdr:rowOff>146344</xdr:rowOff>
    </xdr:from>
    <xdr:to>
      <xdr:col>30</xdr:col>
      <xdr:colOff>427122</xdr:colOff>
      <xdr:row>100</xdr:row>
      <xdr:rowOff>189419</xdr:rowOff>
    </xdr:to>
    <xdr:graphicFrame macro="">
      <xdr:nvGraphicFramePr>
        <xdr:cNvPr id="19" name="Chart 24">
          <a:extLst>
            <a:ext uri="{FF2B5EF4-FFF2-40B4-BE49-F238E27FC236}">
              <a16:creationId xmlns:a16="http://schemas.microsoft.com/office/drawing/2014/main" id="{00000000-0008-0000-01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20</xdr:col>
      <xdr:colOff>151961</xdr:colOff>
      <xdr:row>89</xdr:row>
      <xdr:rowOff>57444</xdr:rowOff>
    </xdr:from>
    <xdr:to>
      <xdr:col>24</xdr:col>
      <xdr:colOff>4795</xdr:colOff>
      <xdr:row>101</xdr:row>
      <xdr:rowOff>100519</xdr:rowOff>
    </xdr:to>
    <xdr:graphicFrame macro="">
      <xdr:nvGraphicFramePr>
        <xdr:cNvPr id="20" name="Chart 25">
          <a:extLst>
            <a:ext uri="{FF2B5EF4-FFF2-40B4-BE49-F238E27FC236}">
              <a16:creationId xmlns:a16="http://schemas.microsoft.com/office/drawing/2014/main" id="{00000000-0008-0000-01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166</xdr:row>
      <xdr:rowOff>151438</xdr:rowOff>
    </xdr:from>
    <xdr:to>
      <xdr:col>4</xdr:col>
      <xdr:colOff>463264</xdr:colOff>
      <xdr:row>186</xdr:row>
      <xdr:rowOff>151438</xdr:rowOff>
    </xdr:to>
    <xdr:graphicFrame macro="">
      <xdr:nvGraphicFramePr>
        <xdr:cNvPr id="21" name="Chart 21">
          <a:extLst>
            <a:ext uri="{FF2B5EF4-FFF2-40B4-BE49-F238E27FC236}">
              <a16:creationId xmlns:a16="http://schemas.microsoft.com/office/drawing/2014/main" id="{00000000-0008-0000-0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18</xdr:col>
      <xdr:colOff>990600</xdr:colOff>
      <xdr:row>38</xdr:row>
      <xdr:rowOff>152400</xdr:rowOff>
    </xdr:from>
    <xdr:to>
      <xdr:col>22</xdr:col>
      <xdr:colOff>657225</xdr:colOff>
      <xdr:row>53</xdr:row>
      <xdr:rowOff>38100</xdr:rowOff>
    </xdr:to>
    <xdr:graphicFrame macro="">
      <xdr:nvGraphicFramePr>
        <xdr:cNvPr id="22" name="Chart 21">
          <a:extLst>
            <a:ext uri="{FF2B5EF4-FFF2-40B4-BE49-F238E27FC236}">
              <a16:creationId xmlns:a16="http://schemas.microsoft.com/office/drawing/2014/main" id="{0C9BBC78-D8E8-4164-BE43-D405127FF09A}"/>
            </a:ext>
            <a:ext uri="{147F2762-F138-4A5C-976F-8EAC2B608ADB}">
              <a16:predDERef xmlns:a16="http://schemas.microsoft.com/office/drawing/2014/main" pred="{00000000-0008-0000-01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xr3:uid="{AEA406A1-0E4B-5B11-9CD5-51D6E497D94C}"/>
  </sheetViews>
  <sheetFormatPr defaultColWidth="10" defaultRowHeight="12.95" customHeight="1"/>
  <cols>
    <col min="1" max="1" width="2" customWidth="1"/>
    <col min="2" max="4" width="30.5703125" customWidth="1"/>
  </cols>
  <sheetData>
    <row r="3" spans="2:4" ht="50.1" customHeight="1">
      <c r="B3" s="24" t="s">
        <v>0</v>
      </c>
      <c r="C3" s="25"/>
      <c r="D3" s="25"/>
    </row>
    <row r="7" spans="2:4">
      <c r="B7" s="1" t="s">
        <v>1</v>
      </c>
      <c r="C7" s="1" t="s">
        <v>2</v>
      </c>
      <c r="D7" s="1" t="s">
        <v>3</v>
      </c>
    </row>
    <row r="9" spans="2:4">
      <c r="B9" s="2" t="s">
        <v>4</v>
      </c>
      <c r="C9" s="2"/>
      <c r="D9" s="2"/>
    </row>
    <row r="10" spans="2:4">
      <c r="B10" s="3"/>
      <c r="C10" s="3" t="s">
        <v>5</v>
      </c>
      <c r="D10" s="4" t="s">
        <v>4</v>
      </c>
    </row>
  </sheetData>
  <mergeCells count="1">
    <mergeCell ref="B3:D3"/>
  </mergeCells>
  <hyperlinks>
    <hyperlink ref="D10" location="'Sheet1'!R1C1" display="Sheet1" xr:uid="{00000000-0004-0000-0000-000000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82"/>
  <sheetViews>
    <sheetView showGridLines="0" tabSelected="1" topLeftCell="A21" workbookViewId="0" xr3:uid="{958C4451-9541-5A59-BF78-D2F731DF1C81}">
      <selection activeCell="B35" sqref="B35"/>
    </sheetView>
  </sheetViews>
  <sheetFormatPr defaultColWidth="8.85546875" defaultRowHeight="15" customHeight="1"/>
  <cols>
    <col min="1" max="1" width="14" customWidth="1"/>
    <col min="2" max="2" width="26.85546875" customWidth="1"/>
    <col min="3" max="3" width="15.85546875" customWidth="1"/>
    <col min="4" max="4" width="11" customWidth="1"/>
    <col min="5" max="5" width="16.28515625" customWidth="1"/>
    <col min="6" max="6" width="11.85546875" customWidth="1"/>
    <col min="7" max="7" width="16.85546875" customWidth="1"/>
    <col min="8" max="9" width="12.28515625" customWidth="1"/>
    <col min="10" max="10" width="17.140625" customWidth="1"/>
    <col min="11" max="11" width="13.140625" customWidth="1"/>
    <col min="12" max="12" width="16.85546875" customWidth="1"/>
    <col min="13" max="13" width="18.42578125" customWidth="1"/>
    <col min="14" max="14" width="21.42578125" customWidth="1"/>
    <col min="15" max="17" width="20.85546875" customWidth="1"/>
    <col min="18" max="18" width="17.140625" customWidth="1"/>
    <col min="19" max="19" width="23.7109375" customWidth="1"/>
    <col min="20" max="20" width="19.42578125" customWidth="1"/>
    <col min="21" max="21" width="12" customWidth="1"/>
    <col min="22" max="22" width="18.42578125" customWidth="1"/>
    <col min="23" max="23" width="20.42578125" customWidth="1"/>
    <col min="24" max="24" width="12" customWidth="1"/>
    <col min="25" max="25" width="18.7109375" customWidth="1"/>
    <col min="26" max="29" width="8.85546875" customWidth="1"/>
    <col min="30" max="30" width="16.42578125" customWidth="1"/>
    <col min="31" max="257" width="8.85546875" customWidth="1"/>
  </cols>
  <sheetData>
    <row r="1" spans="1:33" ht="15" customHeight="1">
      <c r="A1" s="5"/>
      <c r="B1" s="5"/>
      <c r="C1" s="5"/>
      <c r="D1" s="5"/>
      <c r="E1" s="5"/>
      <c r="F1" s="6" t="s">
        <v>6</v>
      </c>
      <c r="G1" s="5"/>
      <c r="H1" s="5"/>
      <c r="I1" s="5"/>
      <c r="J1" s="5"/>
      <c r="K1" s="5"/>
      <c r="L1" s="5"/>
      <c r="M1" s="5"/>
      <c r="N1" s="6" t="s">
        <v>7</v>
      </c>
      <c r="O1" s="5"/>
      <c r="P1" s="5"/>
      <c r="Q1" s="5"/>
      <c r="S1" s="5"/>
      <c r="T1" s="5"/>
      <c r="U1" s="6" t="s">
        <v>8</v>
      </c>
      <c r="V1" s="5"/>
      <c r="W1" s="5"/>
      <c r="X1" s="5"/>
      <c r="Y1" s="6" t="s">
        <v>9</v>
      </c>
      <c r="Z1" s="5"/>
      <c r="AA1" s="5"/>
      <c r="AB1" s="5"/>
      <c r="AC1" s="6" t="s">
        <v>10</v>
      </c>
      <c r="AD1" s="5"/>
      <c r="AE1" s="5"/>
      <c r="AF1" s="5"/>
      <c r="AG1" s="5"/>
    </row>
    <row r="2" spans="1:33" ht="15" customHeight="1">
      <c r="A2" s="6" t="s">
        <v>11</v>
      </c>
      <c r="B2" s="6" t="s">
        <v>12</v>
      </c>
      <c r="C2" s="5"/>
      <c r="D2" s="6" t="s">
        <v>13</v>
      </c>
      <c r="E2" s="6" t="s">
        <v>14</v>
      </c>
      <c r="F2" s="6" t="s">
        <v>15</v>
      </c>
      <c r="G2" s="6" t="s">
        <v>16</v>
      </c>
      <c r="H2" s="6" t="s">
        <v>17</v>
      </c>
      <c r="I2" s="6" t="s">
        <v>18</v>
      </c>
      <c r="J2" s="6" t="s">
        <v>19</v>
      </c>
      <c r="K2" s="5"/>
      <c r="L2" s="6" t="s">
        <v>20</v>
      </c>
      <c r="M2" s="6" t="s">
        <v>21</v>
      </c>
      <c r="N2" s="6" t="s">
        <v>22</v>
      </c>
      <c r="O2" s="6" t="s">
        <v>23</v>
      </c>
      <c r="P2" s="6" t="s">
        <v>24</v>
      </c>
      <c r="Q2" s="6"/>
      <c r="R2" s="5" t="s">
        <v>19</v>
      </c>
      <c r="S2" s="6" t="s">
        <v>25</v>
      </c>
      <c r="T2" s="6" t="s">
        <v>26</v>
      </c>
      <c r="U2" s="6" t="s">
        <v>27</v>
      </c>
      <c r="V2" s="6" t="s">
        <v>28</v>
      </c>
      <c r="W2" s="6" t="s">
        <v>29</v>
      </c>
      <c r="X2" s="5"/>
      <c r="Y2" s="6" t="s">
        <v>30</v>
      </c>
      <c r="Z2" s="5"/>
      <c r="AA2" s="5"/>
      <c r="AB2" s="6" t="s">
        <v>31</v>
      </c>
      <c r="AC2" s="6" t="s">
        <v>32</v>
      </c>
      <c r="AD2" s="6" t="s">
        <v>33</v>
      </c>
      <c r="AE2" s="5"/>
      <c r="AF2" s="5"/>
      <c r="AG2" s="5"/>
    </row>
    <row r="3" spans="1:33" ht="15" customHeight="1">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row>
    <row r="4" spans="1:33" ht="15" customHeight="1">
      <c r="A4" s="5">
        <v>0</v>
      </c>
      <c r="B4" s="7" t="s">
        <v>34</v>
      </c>
      <c r="C4" s="5"/>
      <c r="D4" s="5">
        <v>10</v>
      </c>
      <c r="E4" s="5">
        <v>22.66</v>
      </c>
      <c r="F4" s="5">
        <v>5.82</v>
      </c>
      <c r="G4" s="5">
        <v>131.91999999999999</v>
      </c>
      <c r="H4" s="5">
        <v>7.57</v>
      </c>
      <c r="I4" s="5">
        <v>31.62</v>
      </c>
      <c r="J4" s="5">
        <v>293</v>
      </c>
      <c r="K4" s="5"/>
      <c r="L4" s="5">
        <v>16391</v>
      </c>
      <c r="M4" s="5">
        <v>29700</v>
      </c>
      <c r="N4" s="5">
        <v>24500</v>
      </c>
      <c r="O4" s="5">
        <v>150</v>
      </c>
      <c r="P4" s="5">
        <v>0.31</v>
      </c>
      <c r="Q4" s="5"/>
      <c r="R4" s="5">
        <v>293</v>
      </c>
      <c r="S4" s="5">
        <v>462</v>
      </c>
      <c r="T4" s="5">
        <v>10850</v>
      </c>
      <c r="U4" s="5">
        <v>3219</v>
      </c>
      <c r="V4" s="5">
        <v>4.5999999999999996</v>
      </c>
      <c r="W4" s="5">
        <v>185.7</v>
      </c>
      <c r="X4" s="5"/>
      <c r="Y4" s="5">
        <v>4</v>
      </c>
      <c r="Z4" s="5"/>
      <c r="AA4" s="5"/>
      <c r="AB4" s="5">
        <v>13</v>
      </c>
      <c r="AC4" s="5">
        <v>0</v>
      </c>
      <c r="AD4" s="5">
        <v>7800</v>
      </c>
      <c r="AE4" s="5"/>
      <c r="AF4" s="5"/>
      <c r="AG4" s="5"/>
    </row>
    <row r="5" spans="1:33" ht="15" customHeight="1">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row>
    <row r="6" spans="1:33" ht="15" customHeight="1">
      <c r="A6" s="5">
        <v>0</v>
      </c>
      <c r="B6" s="7" t="s">
        <v>35</v>
      </c>
      <c r="C6" s="5"/>
      <c r="D6" s="5">
        <v>6</v>
      </c>
      <c r="E6" s="5">
        <v>15.7</v>
      </c>
      <c r="F6" s="5">
        <v>3.6</v>
      </c>
      <c r="G6" s="5">
        <v>51.2</v>
      </c>
      <c r="H6" s="5">
        <v>7.8125</v>
      </c>
      <c r="I6" s="5">
        <v>20</v>
      </c>
      <c r="J6" s="5">
        <v>370</v>
      </c>
      <c r="K6" s="5"/>
      <c r="L6" s="5">
        <v>9161</v>
      </c>
      <c r="M6" s="5">
        <v>15422</v>
      </c>
      <c r="N6" s="5">
        <v>14061</v>
      </c>
      <c r="O6" s="5">
        <v>210</v>
      </c>
      <c r="P6" s="5">
        <v>0.4</v>
      </c>
      <c r="Q6" s="5"/>
      <c r="R6" s="5">
        <v>370</v>
      </c>
      <c r="S6" s="5">
        <v>518</v>
      </c>
      <c r="T6" s="5">
        <v>8020</v>
      </c>
      <c r="U6" s="5">
        <v>2670</v>
      </c>
      <c r="V6" s="5">
        <v>15.4</v>
      </c>
      <c r="W6" s="5">
        <v>275</v>
      </c>
      <c r="X6" s="5"/>
      <c r="Y6" s="5">
        <v>2</v>
      </c>
      <c r="Z6" s="5"/>
      <c r="AA6" s="5"/>
      <c r="AB6" s="5">
        <v>6</v>
      </c>
      <c r="AC6" s="5">
        <v>1</v>
      </c>
      <c r="AD6" s="5">
        <v>1400</v>
      </c>
      <c r="AE6" s="5"/>
      <c r="AF6" s="5"/>
      <c r="AG6" s="5"/>
    </row>
    <row r="7" spans="1:33" ht="15" customHeight="1">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row>
    <row r="8" spans="1:33" ht="15" customHeight="1">
      <c r="A8" s="5">
        <v>0</v>
      </c>
      <c r="B8" s="7" t="s">
        <v>36</v>
      </c>
      <c r="C8" s="5"/>
      <c r="D8" s="5">
        <v>11</v>
      </c>
      <c r="E8" s="5">
        <v>30.18</v>
      </c>
      <c r="F8" s="5">
        <v>8.4499999999999993</v>
      </c>
      <c r="G8" s="5">
        <v>161.30000000000001</v>
      </c>
      <c r="H8" s="5">
        <v>11.5</v>
      </c>
      <c r="I8" s="5">
        <v>43.06</v>
      </c>
      <c r="J8" s="5">
        <v>350</v>
      </c>
      <c r="K8" s="5"/>
      <c r="L8" s="5">
        <v>33800</v>
      </c>
      <c r="M8" s="5">
        <v>60560</v>
      </c>
      <c r="N8" s="5">
        <v>54000</v>
      </c>
      <c r="O8" s="5">
        <v>121</v>
      </c>
      <c r="P8" s="5">
        <v>0.25</v>
      </c>
      <c r="Q8" s="5"/>
      <c r="R8" s="5">
        <v>350</v>
      </c>
      <c r="S8" s="5">
        <v>570</v>
      </c>
      <c r="T8" s="5">
        <v>9710</v>
      </c>
      <c r="U8" s="5">
        <v>5220</v>
      </c>
      <c r="V8" s="5">
        <v>4.5999999999999996</v>
      </c>
      <c r="W8" s="5">
        <v>337</v>
      </c>
      <c r="X8" s="5"/>
      <c r="Y8" s="5">
        <v>4</v>
      </c>
      <c r="Z8" s="5"/>
      <c r="AA8" s="5"/>
      <c r="AB8" s="5">
        <v>10</v>
      </c>
      <c r="AC8" s="5">
        <v>0</v>
      </c>
      <c r="AD8" s="5">
        <v>9100</v>
      </c>
      <c r="AE8" s="5"/>
      <c r="AF8" s="5"/>
      <c r="AG8" s="5"/>
    </row>
    <row r="9" spans="1:33" ht="15" customHeight="1">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row>
    <row r="10" spans="1:33" ht="15" customHeight="1">
      <c r="A10" s="5">
        <v>0</v>
      </c>
      <c r="B10" s="7" t="s">
        <v>37</v>
      </c>
      <c r="C10" s="5"/>
      <c r="D10" s="5">
        <v>2</v>
      </c>
      <c r="E10" s="5">
        <v>11.18</v>
      </c>
      <c r="F10" s="5">
        <v>4.01</v>
      </c>
      <c r="G10" s="5">
        <v>39.200000000000003</v>
      </c>
      <c r="H10" s="5">
        <v>5.87</v>
      </c>
      <c r="I10" s="5">
        <v>15.17</v>
      </c>
      <c r="J10" s="5">
        <v>254</v>
      </c>
      <c r="K10" s="5"/>
      <c r="L10" s="5">
        <v>4794</v>
      </c>
      <c r="M10" s="5">
        <v>7553</v>
      </c>
      <c r="N10" s="5">
        <v>6202.5259999999998</v>
      </c>
      <c r="O10" s="5">
        <v>78.739999999999995</v>
      </c>
      <c r="P10" s="5">
        <v>0.31</v>
      </c>
      <c r="Q10" s="5"/>
      <c r="R10" s="5">
        <v>254</v>
      </c>
      <c r="S10" s="5">
        <v>475</v>
      </c>
      <c r="T10" s="5">
        <v>8870</v>
      </c>
      <c r="U10" s="5">
        <v>1876</v>
      </c>
      <c r="V10" s="5">
        <v>9.1</v>
      </c>
      <c r="W10" s="5">
        <v>192.2</v>
      </c>
      <c r="X10" s="5"/>
      <c r="Y10" s="5">
        <v>1</v>
      </c>
      <c r="Z10" s="5"/>
      <c r="AA10" s="5"/>
      <c r="AB10" s="5">
        <v>4</v>
      </c>
      <c r="AC10" s="5">
        <v>40</v>
      </c>
      <c r="AD10" s="5">
        <v>900</v>
      </c>
      <c r="AE10" s="5"/>
      <c r="AF10" s="5"/>
      <c r="AG10" s="5"/>
    </row>
    <row r="11" spans="1:33" ht="15" customHeight="1">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ht="15" customHeight="1">
      <c r="A12" s="5">
        <v>1</v>
      </c>
      <c r="B12" s="7" t="s">
        <v>38</v>
      </c>
      <c r="C12" s="5"/>
      <c r="D12" s="5">
        <v>1</v>
      </c>
      <c r="E12" s="5">
        <v>14</v>
      </c>
      <c r="F12" s="5">
        <v>4.01</v>
      </c>
      <c r="G12" s="5">
        <v>32.42</v>
      </c>
      <c r="H12" s="5">
        <v>3.24</v>
      </c>
      <c r="I12" s="5">
        <v>10.26</v>
      </c>
      <c r="J12" s="5">
        <v>219</v>
      </c>
      <c r="K12" s="5"/>
      <c r="L12" s="5">
        <v>6405</v>
      </c>
      <c r="M12" s="5">
        <v>11158</v>
      </c>
      <c r="N12" s="5">
        <v>8050</v>
      </c>
      <c r="O12" s="5">
        <v>159.6</v>
      </c>
      <c r="P12" s="5">
        <v>0.56000000000000005</v>
      </c>
      <c r="Q12" s="5"/>
      <c r="R12" s="5">
        <v>219</v>
      </c>
      <c r="S12" s="5">
        <v>715</v>
      </c>
      <c r="T12" s="5">
        <v>15240</v>
      </c>
      <c r="U12" s="5">
        <v>715</v>
      </c>
      <c r="V12" s="5">
        <v>87.4</v>
      </c>
      <c r="W12" s="5">
        <v>251.9</v>
      </c>
      <c r="X12" s="5"/>
      <c r="Y12" s="5">
        <v>1</v>
      </c>
      <c r="Z12" s="5"/>
      <c r="AA12" s="5"/>
      <c r="AB12" s="5">
        <v>4</v>
      </c>
      <c r="AC12" s="5">
        <v>36</v>
      </c>
      <c r="AD12" s="5">
        <v>3400</v>
      </c>
      <c r="AE12" s="5"/>
      <c r="AF12" s="5"/>
      <c r="AG12" s="5"/>
    </row>
    <row r="13" spans="1:33" ht="15" customHeight="1">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ht="15" customHeight="1">
      <c r="A14" s="5">
        <v>1</v>
      </c>
      <c r="B14" s="7" t="s">
        <v>39</v>
      </c>
      <c r="C14" s="5"/>
      <c r="D14" s="5">
        <v>2</v>
      </c>
      <c r="E14" s="5">
        <v>23.49</v>
      </c>
      <c r="F14" s="5">
        <v>5.4</v>
      </c>
      <c r="G14" s="5">
        <v>78</v>
      </c>
      <c r="H14" s="5">
        <v>1.8</v>
      </c>
      <c r="I14" s="5">
        <v>11.85</v>
      </c>
      <c r="J14" s="5">
        <v>1913</v>
      </c>
      <c r="K14" s="5"/>
      <c r="L14" s="5">
        <v>14500</v>
      </c>
      <c r="M14" s="5">
        <v>33475</v>
      </c>
      <c r="N14" s="5">
        <v>31600</v>
      </c>
      <c r="O14" s="5">
        <v>370</v>
      </c>
      <c r="P14" s="5">
        <v>0.7</v>
      </c>
      <c r="Q14" s="5"/>
      <c r="R14" s="5">
        <v>1913</v>
      </c>
      <c r="S14" s="5">
        <v>650</v>
      </c>
      <c r="T14" s="5">
        <v>20000</v>
      </c>
      <c r="U14" s="5">
        <v>4000</v>
      </c>
      <c r="V14" s="5">
        <v>43.133000000000003</v>
      </c>
      <c r="W14" s="5">
        <v>405.12799999999999</v>
      </c>
      <c r="X14" s="5"/>
      <c r="Y14" s="5">
        <v>2</v>
      </c>
      <c r="Z14" s="5"/>
      <c r="AA14" s="5"/>
      <c r="AB14" s="5">
        <v>0</v>
      </c>
      <c r="AC14" s="5">
        <v>1</v>
      </c>
      <c r="AD14" s="5">
        <v>7264</v>
      </c>
      <c r="AE14" s="5"/>
      <c r="AF14" s="5"/>
      <c r="AG14" s="5"/>
    </row>
    <row r="15" spans="1:33" ht="15" customHeight="1">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ht="15" customHeight="1">
      <c r="A16" s="5">
        <v>1</v>
      </c>
      <c r="B16" s="7" t="s">
        <v>40</v>
      </c>
      <c r="C16" s="5"/>
      <c r="D16" s="5">
        <v>3</v>
      </c>
      <c r="E16" s="5">
        <v>41.6</v>
      </c>
      <c r="F16" s="5">
        <v>10.130000000000001</v>
      </c>
      <c r="G16" s="5">
        <v>162</v>
      </c>
      <c r="H16" s="5">
        <v>3.3130000000000002</v>
      </c>
      <c r="I16" s="5">
        <v>23.17</v>
      </c>
      <c r="J16" s="5">
        <v>930</v>
      </c>
      <c r="K16" s="5"/>
      <c r="L16" s="5">
        <v>54000</v>
      </c>
      <c r="M16" s="5">
        <v>92000</v>
      </c>
      <c r="N16" s="5">
        <v>85000</v>
      </c>
      <c r="O16" s="5">
        <v>163.566</v>
      </c>
      <c r="P16" s="5">
        <v>0.39</v>
      </c>
      <c r="Q16" s="5"/>
      <c r="R16" s="5">
        <v>930</v>
      </c>
      <c r="S16" s="5">
        <v>419.44</v>
      </c>
      <c r="T16" s="5">
        <v>13300</v>
      </c>
      <c r="U16" s="5">
        <v>4900</v>
      </c>
      <c r="V16" s="5">
        <v>12.7</v>
      </c>
      <c r="W16" s="5">
        <v>524.69000000000005</v>
      </c>
      <c r="X16" s="5"/>
      <c r="Y16" s="5">
        <v>2</v>
      </c>
      <c r="Z16" s="5"/>
      <c r="AA16" s="5"/>
      <c r="AB16" s="5">
        <v>1</v>
      </c>
      <c r="AC16" s="5">
        <v>1</v>
      </c>
      <c r="AD16" s="5">
        <v>9000</v>
      </c>
      <c r="AE16" s="5"/>
      <c r="AF16" s="5"/>
      <c r="AG16" s="5"/>
    </row>
    <row r="17" spans="1:33" ht="15" customHeight="1">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ht="15" customHeight="1">
      <c r="A18" s="5">
        <v>1</v>
      </c>
      <c r="B18" s="7" t="s">
        <v>41</v>
      </c>
      <c r="C18" s="5"/>
      <c r="D18" s="5">
        <v>2</v>
      </c>
      <c r="E18" s="5">
        <v>27.13</v>
      </c>
      <c r="F18" s="5">
        <v>7.25</v>
      </c>
      <c r="G18" s="5">
        <v>65.3</v>
      </c>
      <c r="H18" s="5">
        <v>1.962</v>
      </c>
      <c r="I18" s="5">
        <v>11.32</v>
      </c>
      <c r="J18" s="5">
        <v>1345</v>
      </c>
      <c r="K18" s="5"/>
      <c r="L18" s="5">
        <v>24834</v>
      </c>
      <c r="M18" s="5">
        <v>46980</v>
      </c>
      <c r="N18" s="5">
        <v>36169</v>
      </c>
      <c r="O18" s="5">
        <v>206.5</v>
      </c>
      <c r="P18" s="5">
        <v>0.59</v>
      </c>
      <c r="Q18" s="5"/>
      <c r="R18" s="5">
        <v>1345</v>
      </c>
      <c r="S18" s="5">
        <v>806.5</v>
      </c>
      <c r="T18" s="5">
        <v>12000</v>
      </c>
      <c r="U18" s="5">
        <v>4630</v>
      </c>
      <c r="V18" s="5">
        <v>76.25</v>
      </c>
      <c r="W18" s="5">
        <v>533.79999999999995</v>
      </c>
      <c r="X18" s="5"/>
      <c r="Y18" s="5">
        <v>2</v>
      </c>
      <c r="Z18" s="5"/>
      <c r="AA18" s="5"/>
      <c r="AB18" s="5">
        <v>0</v>
      </c>
      <c r="AC18" s="5">
        <v>4</v>
      </c>
      <c r="AD18" s="5">
        <v>4500</v>
      </c>
      <c r="AE18" s="5"/>
      <c r="AF18" s="5"/>
      <c r="AG18" s="5"/>
    </row>
    <row r="19" spans="1:33" ht="15" customHeight="1">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ht="15" customHeight="1">
      <c r="A20" s="5">
        <v>1</v>
      </c>
      <c r="B20" s="7" t="s">
        <v>42</v>
      </c>
      <c r="C20" s="5"/>
      <c r="D20" s="5">
        <v>2</v>
      </c>
      <c r="E20" s="5">
        <v>10.97</v>
      </c>
      <c r="F20" s="5">
        <v>3.6</v>
      </c>
      <c r="G20" s="5">
        <v>19.3</v>
      </c>
      <c r="H20" s="5">
        <v>6.11</v>
      </c>
      <c r="I20" s="5">
        <v>10.86</v>
      </c>
      <c r="J20" s="5">
        <v>898</v>
      </c>
      <c r="K20" s="5"/>
      <c r="L20" s="5">
        <v>3075</v>
      </c>
      <c r="M20" s="5">
        <v>5897</v>
      </c>
      <c r="N20" s="5">
        <v>4400</v>
      </c>
      <c r="O20" s="5">
        <v>493.9</v>
      </c>
      <c r="P20" s="5">
        <v>0.55000000000000004</v>
      </c>
      <c r="Q20" s="5"/>
      <c r="R20" s="5">
        <v>898</v>
      </c>
      <c r="S20" s="5">
        <v>898</v>
      </c>
      <c r="T20" s="5">
        <v>14630</v>
      </c>
      <c r="U20" s="5">
        <v>1760</v>
      </c>
      <c r="V20" s="5">
        <v>33.5</v>
      </c>
      <c r="W20" s="5">
        <v>228</v>
      </c>
      <c r="X20" s="5"/>
      <c r="Y20" s="5">
        <v>1</v>
      </c>
      <c r="Z20" s="5"/>
      <c r="AA20" s="5"/>
      <c r="AB20" s="5">
        <v>2</v>
      </c>
      <c r="AC20" s="5">
        <v>6</v>
      </c>
      <c r="AD20" s="5">
        <v>1800</v>
      </c>
      <c r="AE20" s="5"/>
      <c r="AF20" s="5"/>
      <c r="AG20" s="5"/>
    </row>
    <row r="21" spans="1:33" ht="15" customHeight="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ht="15" customHeight="1">
      <c r="A22" s="5">
        <v>10</v>
      </c>
      <c r="B22" s="7" t="s">
        <v>43</v>
      </c>
      <c r="C22" s="5"/>
      <c r="D22" s="5">
        <v>3</v>
      </c>
      <c r="E22" s="5">
        <v>32.65</v>
      </c>
      <c r="F22" s="5">
        <v>8.5399999999999991</v>
      </c>
      <c r="G22" s="5">
        <v>132.69999999999999</v>
      </c>
      <c r="H22" s="5">
        <v>9.42</v>
      </c>
      <c r="I22" s="5">
        <v>35.369999999999997</v>
      </c>
      <c r="J22" s="5">
        <v>896</v>
      </c>
      <c r="K22" s="5"/>
      <c r="L22" s="5">
        <v>35867</v>
      </c>
      <c r="M22" s="5">
        <v>100000</v>
      </c>
      <c r="N22" s="5">
        <v>60340</v>
      </c>
      <c r="O22" s="5">
        <v>54.56</v>
      </c>
      <c r="P22" s="5">
        <v>0.22</v>
      </c>
      <c r="Q22" s="5"/>
      <c r="R22" s="5">
        <v>896</v>
      </c>
      <c r="S22" s="5">
        <v>977</v>
      </c>
      <c r="T22" s="5">
        <v>12300</v>
      </c>
      <c r="U22" s="5">
        <v>7478</v>
      </c>
      <c r="V22" s="5">
        <v>23.7</v>
      </c>
      <c r="W22" s="5">
        <v>454.8</v>
      </c>
      <c r="X22" s="5"/>
      <c r="Y22" s="5">
        <v>6</v>
      </c>
      <c r="Z22" s="5"/>
      <c r="AA22" s="5"/>
      <c r="AB22" s="5">
        <v>2</v>
      </c>
      <c r="AC22" s="5">
        <v>0</v>
      </c>
      <c r="AD22" s="5">
        <v>11000</v>
      </c>
      <c r="AE22" s="5"/>
      <c r="AF22" s="5"/>
      <c r="AG22" s="5"/>
    </row>
    <row r="23" spans="1:33" ht="15" customHeight="1">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ht="15" customHeight="1">
      <c r="A24" s="5">
        <v>2</v>
      </c>
      <c r="B24" s="8" t="s">
        <v>44</v>
      </c>
      <c r="C24" s="5"/>
      <c r="D24" s="5">
        <v>2</v>
      </c>
      <c r="E24" s="5">
        <v>8.6199999999999992</v>
      </c>
      <c r="F24" s="5">
        <v>2.7</v>
      </c>
      <c r="G24" s="5">
        <v>17.09</v>
      </c>
      <c r="H24" s="5">
        <v>6.99</v>
      </c>
      <c r="I24" s="5">
        <v>10.93</v>
      </c>
      <c r="J24" s="5">
        <v>787</v>
      </c>
      <c r="K24" s="5"/>
      <c r="L24" s="5">
        <v>2817</v>
      </c>
      <c r="M24" s="5">
        <v>6350</v>
      </c>
      <c r="N24" s="5">
        <v>5440</v>
      </c>
      <c r="O24" s="5">
        <v>102.74</v>
      </c>
      <c r="P24" s="5">
        <v>0.47</v>
      </c>
      <c r="Q24" s="5"/>
      <c r="R24" s="5">
        <v>787</v>
      </c>
      <c r="S24" s="5">
        <v>816</v>
      </c>
      <c r="T24" s="5">
        <v>12730</v>
      </c>
      <c r="U24" s="5">
        <v>1480</v>
      </c>
      <c r="V24" s="5">
        <v>35.5</v>
      </c>
      <c r="W24" s="5">
        <v>318</v>
      </c>
      <c r="X24" s="5"/>
      <c r="Y24" s="5">
        <v>2</v>
      </c>
      <c r="Z24" s="5"/>
      <c r="AA24" s="5"/>
      <c r="AB24" s="5">
        <v>1</v>
      </c>
      <c r="AC24" s="5">
        <v>4</v>
      </c>
      <c r="AD24" s="5">
        <v>241</v>
      </c>
      <c r="AE24" s="5"/>
      <c r="AF24" s="5"/>
      <c r="AG24" s="5"/>
    </row>
    <row r="25" spans="1:33" ht="15" customHeight="1">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ht="15" customHeight="1">
      <c r="A26" s="5">
        <v>0</v>
      </c>
      <c r="B26" s="8" t="s">
        <v>45</v>
      </c>
      <c r="C26" s="5"/>
      <c r="D26" s="5">
        <v>1</v>
      </c>
      <c r="E26" s="5">
        <v>9.6999999999999993</v>
      </c>
      <c r="F26" s="5">
        <v>1.88</v>
      </c>
      <c r="G26" s="5">
        <v>25.9</v>
      </c>
      <c r="H26" s="5">
        <v>6.22</v>
      </c>
      <c r="I26" s="5">
        <v>12.7</v>
      </c>
      <c r="J26" s="5">
        <v>740</v>
      </c>
      <c r="K26" s="5"/>
      <c r="L26" s="5">
        <v>4173</v>
      </c>
      <c r="M26" s="5"/>
      <c r="N26" s="5"/>
      <c r="O26" s="5">
        <v>303.39999999999998</v>
      </c>
      <c r="P26" s="5">
        <v>0.41</v>
      </c>
      <c r="Q26" s="5"/>
      <c r="R26" s="5">
        <v>740</v>
      </c>
      <c r="S26" s="5"/>
      <c r="T26" s="5"/>
      <c r="U26" s="5"/>
      <c r="V26" s="5"/>
      <c r="W26" s="5"/>
      <c r="X26" s="5"/>
      <c r="Y26" s="5"/>
      <c r="Z26" s="5"/>
      <c r="AA26" s="5"/>
      <c r="AB26" s="5">
        <v>4</v>
      </c>
      <c r="AC26" s="5">
        <v>8</v>
      </c>
      <c r="AD26" s="5">
        <v>907</v>
      </c>
      <c r="AE26" s="5"/>
      <c r="AF26" s="5"/>
      <c r="AG26" s="5"/>
    </row>
    <row r="27" spans="1:33" ht="15" customHeight="1">
      <c r="A27" s="9"/>
      <c r="B27" s="9"/>
      <c r="C27" s="9"/>
      <c r="D27" s="9"/>
      <c r="E27" s="9"/>
      <c r="F27" s="9"/>
      <c r="G27" s="9"/>
      <c r="H27" s="9"/>
      <c r="I27" s="9"/>
      <c r="J27" s="9"/>
      <c r="K27" s="9"/>
      <c r="L27" s="9"/>
      <c r="M27" s="9"/>
      <c r="N27" s="9"/>
      <c r="O27" s="9"/>
      <c r="P27" s="9"/>
      <c r="Q27" s="9"/>
      <c r="R27" s="5"/>
      <c r="S27" s="9"/>
      <c r="T27" s="9"/>
      <c r="U27" s="9"/>
      <c r="V27" s="9"/>
      <c r="W27" s="9"/>
      <c r="X27" s="9"/>
      <c r="Y27" s="9"/>
      <c r="Z27" s="9"/>
      <c r="AA27" s="9"/>
      <c r="AB27" s="9"/>
      <c r="AC27" s="9"/>
      <c r="AD27" s="9"/>
      <c r="AE27" s="9"/>
      <c r="AF27" s="9"/>
      <c r="AG27" s="9"/>
    </row>
    <row r="28" spans="1:33" ht="18" customHeight="1">
      <c r="A28" s="10" t="s">
        <v>46</v>
      </c>
      <c r="B28" s="11" t="s">
        <v>47</v>
      </c>
      <c r="C28" s="12"/>
      <c r="D28" s="12">
        <v>2</v>
      </c>
      <c r="E28" s="12">
        <v>21.031199999999998</v>
      </c>
      <c r="F28" s="12">
        <v>5.1816000000000004</v>
      </c>
      <c r="G28" s="12">
        <v>478</v>
      </c>
      <c r="H28" s="12">
        <v>5.75</v>
      </c>
      <c r="I28" s="12">
        <v>52.4</v>
      </c>
      <c r="J28" s="12">
        <v>900</v>
      </c>
      <c r="K28" s="12"/>
      <c r="L28" s="13">
        <v>71700</v>
      </c>
      <c r="M28" s="12">
        <v>152407.03632000001</v>
      </c>
      <c r="N28" s="13">
        <v>152200</v>
      </c>
      <c r="O28" s="12">
        <v>184.5</v>
      </c>
      <c r="P28" s="12">
        <v>0.20499999999999999</v>
      </c>
      <c r="Q28" s="12"/>
      <c r="R28" s="9">
        <v>900</v>
      </c>
      <c r="S28" s="12">
        <v>1191.5999999999999</v>
      </c>
      <c r="T28" s="12">
        <v>15240</v>
      </c>
      <c r="U28" s="13">
        <v>11000</v>
      </c>
      <c r="V28" s="12">
        <v>15.24</v>
      </c>
      <c r="W28" s="12">
        <v>329</v>
      </c>
      <c r="X28" s="12"/>
      <c r="Y28" s="12">
        <v>4</v>
      </c>
      <c r="Z28" s="12"/>
      <c r="AA28" s="12"/>
      <c r="AB28" s="12"/>
      <c r="AC28" s="12"/>
      <c r="AD28" s="14">
        <v>18000</v>
      </c>
      <c r="AE28" s="12"/>
      <c r="AF28" s="12"/>
      <c r="AG28" s="12"/>
    </row>
    <row r="29" spans="1:33" ht="15" customHeight="1">
      <c r="A29" s="15"/>
      <c r="B29" s="15"/>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row>
    <row r="30" spans="1:33" ht="17.25" customHeight="1">
      <c r="A30" s="16" t="s">
        <v>48</v>
      </c>
      <c r="B30" s="11" t="s">
        <v>49</v>
      </c>
      <c r="C30" s="12"/>
      <c r="D30" s="12">
        <v>5</v>
      </c>
      <c r="E30" s="12">
        <v>48.5</v>
      </c>
      <c r="F30" s="12">
        <v>12.4</v>
      </c>
      <c r="G30" s="12">
        <v>370</v>
      </c>
      <c r="H30" s="12">
        <v>8.56</v>
      </c>
      <c r="I30" s="12">
        <v>56.4</v>
      </c>
      <c r="J30" s="12">
        <v>844</v>
      </c>
      <c r="K30" s="12"/>
      <c r="L30" s="13">
        <v>83250</v>
      </c>
      <c r="M30" s="13">
        <v>220000</v>
      </c>
      <c r="N30" s="13">
        <v>120000</v>
      </c>
      <c r="O30" s="12">
        <v>261.64</v>
      </c>
      <c r="P30" s="12">
        <v>0.31</v>
      </c>
      <c r="Q30" s="12"/>
      <c r="R30" s="12">
        <v>844</v>
      </c>
      <c r="S30" s="12">
        <v>1047</v>
      </c>
      <c r="T30" s="12">
        <v>15000</v>
      </c>
      <c r="U30" s="17">
        <v>14000</v>
      </c>
      <c r="V30" s="12">
        <v>31.85</v>
      </c>
      <c r="W30" s="12">
        <v>586</v>
      </c>
      <c r="X30" s="12"/>
      <c r="Y30" s="12">
        <v>8</v>
      </c>
      <c r="Z30" s="12"/>
      <c r="AA30" s="12"/>
      <c r="AB30" s="12">
        <v>1</v>
      </c>
      <c r="AC30" s="12"/>
      <c r="AD30" s="13">
        <v>31500</v>
      </c>
      <c r="AE30" s="12"/>
      <c r="AF30" s="12"/>
      <c r="AG30" s="12"/>
    </row>
    <row r="31" spans="1:33" ht="15" customHeight="1">
      <c r="A31" s="18"/>
      <c r="B31" s="18"/>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row>
    <row r="32" spans="1:33" ht="18.75" customHeight="1">
      <c r="A32" s="19" t="s">
        <v>50</v>
      </c>
      <c r="B32" s="20" t="s">
        <v>51</v>
      </c>
      <c r="C32" s="12"/>
      <c r="D32" s="12">
        <v>4</v>
      </c>
      <c r="E32" s="12">
        <v>34.799999999999997</v>
      </c>
      <c r="F32" s="12">
        <v>10.36</v>
      </c>
      <c r="G32" s="12">
        <v>165</v>
      </c>
      <c r="H32" s="12">
        <v>6.6</v>
      </c>
      <c r="I32" s="12">
        <v>33</v>
      </c>
      <c r="J32" s="12">
        <v>768</v>
      </c>
      <c r="K32" s="12"/>
      <c r="L32" s="13">
        <v>37200</v>
      </c>
      <c r="M32" s="12">
        <v>79000</v>
      </c>
      <c r="N32" s="12">
        <v>76000</v>
      </c>
      <c r="O32" s="12">
        <v>184.32</v>
      </c>
      <c r="P32" s="12">
        <v>0.24</v>
      </c>
      <c r="Q32" s="12"/>
      <c r="R32" s="12">
        <v>768</v>
      </c>
      <c r="S32" s="12">
        <v>1050</v>
      </c>
      <c r="T32" s="12">
        <v>12800</v>
      </c>
      <c r="U32" s="12">
        <v>6000</v>
      </c>
      <c r="V32" s="12"/>
      <c r="W32" s="12">
        <v>460</v>
      </c>
      <c r="X32" s="12"/>
      <c r="Y32" s="12">
        <v>2</v>
      </c>
      <c r="Z32" s="12"/>
      <c r="AA32" s="12"/>
      <c r="AB32" s="12">
        <v>7</v>
      </c>
      <c r="AC32" s="12">
        <v>9</v>
      </c>
      <c r="AD32" s="12">
        <v>9000</v>
      </c>
      <c r="AE32" s="12"/>
      <c r="AF32" s="12"/>
      <c r="AG32" s="12"/>
    </row>
    <row r="33" spans="1:33" ht="15" customHeight="1">
      <c r="A33" s="21"/>
      <c r="B33" s="21"/>
      <c r="C33" s="21"/>
      <c r="D33" s="21"/>
      <c r="E33" s="21"/>
      <c r="F33" s="21"/>
      <c r="G33" s="21"/>
      <c r="H33" s="21"/>
      <c r="I33" s="21"/>
      <c r="J33" s="21"/>
      <c r="K33" s="21"/>
      <c r="L33" s="21"/>
      <c r="M33" s="21"/>
      <c r="N33" s="21"/>
      <c r="O33" s="21"/>
      <c r="P33" s="21"/>
      <c r="Q33" s="21"/>
      <c r="R33" s="12"/>
      <c r="S33" s="21"/>
      <c r="T33" s="21"/>
      <c r="U33" s="21"/>
      <c r="V33" s="21"/>
      <c r="W33" s="21"/>
      <c r="X33" s="21"/>
      <c r="Y33" s="21"/>
      <c r="Z33" s="21"/>
      <c r="AA33" s="21"/>
      <c r="AB33" s="21"/>
      <c r="AC33" s="21"/>
      <c r="AD33" s="21"/>
      <c r="AE33" s="21"/>
      <c r="AF33" s="21"/>
      <c r="AG33" s="21"/>
    </row>
    <row r="34" spans="1:33" ht="15" customHeight="1">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ht="15" customHeight="1">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ht="15" customHeight="1">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ht="15" customHeight="1">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ht="15" customHeight="1">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ht="15" customHeight="1">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ht="15" customHeight="1">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ht="15" customHeight="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ht="15" customHeight="1">
      <c r="A42" s="6" t="s">
        <v>11</v>
      </c>
      <c r="B42" s="6" t="s">
        <v>52</v>
      </c>
      <c r="C42" s="6" t="s">
        <v>53</v>
      </c>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ht="15" customHeight="1">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ht="15" customHeight="1">
      <c r="A44" s="5">
        <v>1</v>
      </c>
      <c r="B44" s="6" t="s">
        <v>19</v>
      </c>
      <c r="C44" s="22">
        <f>AVERAGE(J4:J32)</f>
        <v>767.13333333333333</v>
      </c>
      <c r="D44" s="5"/>
      <c r="E44" s="5"/>
      <c r="F44" s="5"/>
      <c r="G44" s="5"/>
      <c r="H44" s="5"/>
      <c r="I44" s="23"/>
      <c r="J44" s="5"/>
      <c r="K44" s="23"/>
      <c r="L44" s="23"/>
      <c r="M44" s="5"/>
      <c r="N44" s="5"/>
      <c r="O44" s="5"/>
      <c r="P44" s="23"/>
      <c r="Q44" s="23"/>
      <c r="R44" s="5"/>
      <c r="S44" s="5"/>
      <c r="T44" s="5"/>
      <c r="U44" s="5"/>
      <c r="V44" s="5"/>
      <c r="W44" s="5"/>
      <c r="X44" s="5"/>
      <c r="Y44" s="5"/>
      <c r="Z44" s="5"/>
      <c r="AA44" s="5"/>
      <c r="AB44" s="5"/>
      <c r="AC44" s="5"/>
      <c r="AD44" s="5"/>
      <c r="AE44" s="5"/>
      <c r="AF44" s="5"/>
      <c r="AG44" s="5"/>
    </row>
    <row r="45" spans="1:33" ht="15" customHeight="1">
      <c r="A45" s="5">
        <v>2</v>
      </c>
      <c r="B45" s="6" t="s">
        <v>13</v>
      </c>
      <c r="C45" s="5">
        <v>2</v>
      </c>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ht="15" customHeight="1">
      <c r="A46" s="5">
        <v>3</v>
      </c>
      <c r="B46" s="6" t="s">
        <v>14</v>
      </c>
      <c r="C46" s="5">
        <v>12.4</v>
      </c>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ht="15" customHeight="1">
      <c r="A47" s="5">
        <v>4</v>
      </c>
      <c r="B47" s="6" t="s">
        <v>15</v>
      </c>
      <c r="C47" s="5">
        <v>2.8</v>
      </c>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ht="15" customHeight="1">
      <c r="A48" s="5">
        <v>5</v>
      </c>
      <c r="B48" s="6" t="s">
        <v>16</v>
      </c>
      <c r="C48" s="5">
        <v>35</v>
      </c>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ht="15" customHeight="1">
      <c r="A49" s="5">
        <v>6</v>
      </c>
      <c r="B49" s="6" t="s">
        <v>17</v>
      </c>
      <c r="C49" s="5">
        <v>6.2</v>
      </c>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ht="15" customHeight="1">
      <c r="A50" s="5">
        <v>7</v>
      </c>
      <c r="B50" s="6" t="s">
        <v>18</v>
      </c>
      <c r="C50" s="5">
        <v>12.4</v>
      </c>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ht="15" customHeight="1">
      <c r="A51" s="5">
        <v>8</v>
      </c>
      <c r="B51" s="6" t="s">
        <v>20</v>
      </c>
      <c r="C51" s="5">
        <v>4000</v>
      </c>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ht="15" customHeight="1">
      <c r="A52" s="5">
        <v>9</v>
      </c>
      <c r="B52" s="6" t="s">
        <v>21</v>
      </c>
      <c r="C52" s="5">
        <v>90000</v>
      </c>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ht="15" customHeight="1">
      <c r="A53" s="5">
        <v>10</v>
      </c>
      <c r="B53" s="6" t="s">
        <v>22</v>
      </c>
      <c r="C53" s="5">
        <v>66000</v>
      </c>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ht="15" customHeight="1">
      <c r="A54" s="5">
        <v>11</v>
      </c>
      <c r="B54" s="6" t="s">
        <v>23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ht="15" customHeight="1">
      <c r="A55" s="5">
        <v>12</v>
      </c>
      <c r="B55" s="6" t="s">
        <v>24</v>
      </c>
      <c r="C55" s="5">
        <v>0.45</v>
      </c>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ht="15" customHeight="1">
      <c r="A56" s="5">
        <v>13</v>
      </c>
      <c r="B56" s="6" t="s">
        <v>25</v>
      </c>
      <c r="C56" s="5">
        <v>850</v>
      </c>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ht="15" customHeight="1">
      <c r="A57" s="5">
        <v>14</v>
      </c>
      <c r="B57" s="6" t="s">
        <v>26</v>
      </c>
      <c r="C57" s="5">
        <v>14000</v>
      </c>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ht="15" customHeight="1">
      <c r="A58" s="5">
        <v>15</v>
      </c>
      <c r="B58" s="6" t="s">
        <v>27</v>
      </c>
      <c r="C58" s="5">
        <v>1900</v>
      </c>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ht="15" customHeight="1">
      <c r="A59" s="5">
        <v>16</v>
      </c>
      <c r="B59" s="6" t="s">
        <v>28</v>
      </c>
      <c r="C59" s="5">
        <v>23</v>
      </c>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ht="15" customHeight="1">
      <c r="A60" s="5">
        <v>17</v>
      </c>
      <c r="B60" s="6" t="s">
        <v>29</v>
      </c>
      <c r="C60" s="5">
        <v>500</v>
      </c>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ht="15" customHeight="1">
      <c r="A61" s="5">
        <v>18</v>
      </c>
      <c r="B61" s="6" t="s">
        <v>30</v>
      </c>
      <c r="C61" s="5">
        <v>2</v>
      </c>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ht="15" customHeight="1">
      <c r="A62" s="5">
        <v>19</v>
      </c>
      <c r="B62" s="6" t="s">
        <v>31</v>
      </c>
      <c r="C62" s="5">
        <v>3</v>
      </c>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ht="15" customHeight="1">
      <c r="A63" s="5">
        <v>20</v>
      </c>
      <c r="B63" s="6" t="s">
        <v>32</v>
      </c>
      <c r="C63" s="5">
        <v>7</v>
      </c>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ht="15" customHeight="1">
      <c r="A64" s="5">
        <v>30</v>
      </c>
      <c r="B64" s="6" t="s">
        <v>33</v>
      </c>
      <c r="C64" s="5">
        <v>2000</v>
      </c>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ht="15" customHeight="1">
      <c r="A65" s="5"/>
      <c r="B65" s="5" t="s">
        <v>54</v>
      </c>
      <c r="C65" s="5">
        <v>0.1</v>
      </c>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ht="15" customHeight="1">
      <c r="A66" s="5"/>
      <c r="B66" s="5" t="s">
        <v>55</v>
      </c>
      <c r="C66" s="5">
        <v>0.2</v>
      </c>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ht="15" customHeight="1">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ht="15" customHeight="1">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ht="15" customHeight="1">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ht="15" customHeight="1">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ht="15" customHeight="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ht="15" customHeight="1">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ht="15" customHeight="1">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ht="15" customHeight="1">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ht="15" customHeight="1">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ht="15" customHeight="1">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ht="15" customHeight="1">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ht="15" customHeight="1">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ht="15" customHeight="1">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ht="15" customHeight="1">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ht="15" customHeight="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ht="15" customHeight="1">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sheetData>
  <pageMargins left="0.7" right="0.7" top="0.75" bottom="0.75" header="0.3" footer="0.3"/>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udhaya kumar</cp:lastModifiedBy>
  <cp:revision/>
  <dcterms:created xsi:type="dcterms:W3CDTF">2018-08-06T14:38:55Z</dcterms:created>
  <dcterms:modified xsi:type="dcterms:W3CDTF">2018-09-19T16:38:42Z</dcterms:modified>
  <cp:category/>
  <cp:contentStatus/>
</cp:coreProperties>
</file>