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w9787\Desktop\Sammlung DTW\"/>
    </mc:Choice>
  </mc:AlternateContent>
  <bookViews>
    <workbookView xWindow="2832" yWindow="0" windowWidth="20700" windowHeight="8832" activeTab="1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E24" i="2"/>
  <c r="E25" i="2"/>
  <c r="E26" i="2"/>
  <c r="E22" i="2"/>
  <c r="E21" i="2"/>
  <c r="G21" i="2"/>
</calcChain>
</file>

<file path=xl/sharedStrings.xml><?xml version="1.0" encoding="utf-8"?>
<sst xmlns="http://schemas.openxmlformats.org/spreadsheetml/2006/main" count="684" uniqueCount="181">
  <si>
    <t>n</t>
  </si>
  <si>
    <t>mean</t>
  </si>
  <si>
    <t>sd</t>
  </si>
  <si>
    <t>median</t>
  </si>
  <si>
    <t>trimmed</t>
  </si>
  <si>
    <t>mad</t>
  </si>
  <si>
    <t>min</t>
  </si>
  <si>
    <t>max</t>
  </si>
  <si>
    <t>range</t>
  </si>
  <si>
    <t>skew</t>
  </si>
  <si>
    <t>kurtosis</t>
  </si>
  <si>
    <t>se</t>
  </si>
  <si>
    <t>Block</t>
  </si>
  <si>
    <t>speed</t>
  </si>
  <si>
    <t>2155703.0</t>
  </si>
  <si>
    <t>Spot</t>
  </si>
  <si>
    <t>langsam</t>
  </si>
  <si>
    <t>1340586.1</t>
  </si>
  <si>
    <t>SL</t>
  </si>
  <si>
    <t>1800844.6</t>
  </si>
  <si>
    <t>CL</t>
  </si>
  <si>
    <t>1031688.8</t>
  </si>
  <si>
    <t>schnell</t>
  </si>
  <si>
    <t>1024741.9</t>
  </si>
  <si>
    <t>995251.4</t>
  </si>
  <si>
    <t>DTW 120Hz Euklidisch</t>
  </si>
  <si>
    <t>fast DTW 120Hz Euklidisch</t>
  </si>
  <si>
    <t>fast DTW 500Hz Euklidisch</t>
  </si>
  <si>
    <t>Speed</t>
  </si>
  <si>
    <t>Methode</t>
  </si>
  <si>
    <t>Langsam</t>
  </si>
  <si>
    <t>dtw 120</t>
  </si>
  <si>
    <t xml:space="preserve">fast dtw 120 </t>
  </si>
  <si>
    <t>fast dtw 500</t>
  </si>
  <si>
    <t>Schnell</t>
  </si>
  <si>
    <t>vars</t>
  </si>
  <si>
    <t>X1</t>
  </si>
  <si>
    <t>840892.7</t>
  </si>
  <si>
    <t>304922.6</t>
  </si>
  <si>
    <t>739820.0</t>
  </si>
  <si>
    <t>793888.5</t>
  </si>
  <si>
    <t>215485.4</t>
  </si>
  <si>
    <t>527084.3</t>
  </si>
  <si>
    <t>1628618.7</t>
  </si>
  <si>
    <t>48212.50</t>
  </si>
  <si>
    <t>X11</t>
  </si>
  <si>
    <t>846359.7</t>
  </si>
  <si>
    <t>214978.6</t>
  </si>
  <si>
    <t>853355.6</t>
  </si>
  <si>
    <t>845317.8</t>
  </si>
  <si>
    <t>220300.5</t>
  </si>
  <si>
    <t>429948.1</t>
  </si>
  <si>
    <t>910637.9</t>
  </si>
  <si>
    <t>0.0913800</t>
  </si>
  <si>
    <t>-0.4652506</t>
  </si>
  <si>
    <t>33991.11</t>
  </si>
  <si>
    <t>X12</t>
  </si>
  <si>
    <t>945773.4</t>
  </si>
  <si>
    <t>293859.2</t>
  </si>
  <si>
    <t>891751.5</t>
  </si>
  <si>
    <t>911717.3</t>
  </si>
  <si>
    <t>232004.4</t>
  </si>
  <si>
    <t>528921.3</t>
  </si>
  <si>
    <t>1271923.3</t>
  </si>
  <si>
    <t>0.4870572</t>
  </si>
  <si>
    <t>46463.22</t>
  </si>
  <si>
    <t>X13</t>
  </si>
  <si>
    <t>440409.0</t>
  </si>
  <si>
    <t>154127.1</t>
  </si>
  <si>
    <t>406938.4</t>
  </si>
  <si>
    <t>421515.6</t>
  </si>
  <si>
    <t>105208.8</t>
  </si>
  <si>
    <t>191104.2</t>
  </si>
  <si>
    <t>840584.7</t>
  </si>
  <si>
    <t>14563.64</t>
  </si>
  <si>
    <t>X14</t>
  </si>
  <si>
    <t>454544.4</t>
  </si>
  <si>
    <t>138165.0</t>
  </si>
  <si>
    <t>439081.3</t>
  </si>
  <si>
    <t>442311.3</t>
  </si>
  <si>
    <t>130799.5</t>
  </si>
  <si>
    <t>213480.0</t>
  </si>
  <si>
    <t>811261.9</t>
  </si>
  <si>
    <t>13055.37</t>
  </si>
  <si>
    <t>X15</t>
  </si>
  <si>
    <t>519286.0</t>
  </si>
  <si>
    <t>154795.2</t>
  </si>
  <si>
    <t>508936.0</t>
  </si>
  <si>
    <t>508726.4</t>
  </si>
  <si>
    <t>136381.0</t>
  </si>
  <si>
    <t>213405.5</t>
  </si>
  <si>
    <t>781845.8</t>
  </si>
  <si>
    <t>0.6904394</t>
  </si>
  <si>
    <t>0.4295146</t>
  </si>
  <si>
    <t>14626.77</t>
  </si>
  <si>
    <t>928371.9</t>
  </si>
  <si>
    <t>359450.2</t>
  </si>
  <si>
    <t>869044.1</t>
  </si>
  <si>
    <t>868683.9</t>
  </si>
  <si>
    <t>296496.8</t>
  </si>
  <si>
    <t>584056.5</t>
  </si>
  <si>
    <t>1893534.9</t>
  </si>
  <si>
    <t>56834.07</t>
  </si>
  <si>
    <t>919806.5</t>
  </si>
  <si>
    <t>238449.6</t>
  </si>
  <si>
    <t>918494.5</t>
  </si>
  <si>
    <t>914825.7</t>
  </si>
  <si>
    <t>229494.2</t>
  </si>
  <si>
    <t>459911.7</t>
  </si>
  <si>
    <t>1007280.3</t>
  </si>
  <si>
    <t>0.1525754</t>
  </si>
  <si>
    <t>-0.52114590</t>
  </si>
  <si>
    <t>37702.20</t>
  </si>
  <si>
    <t>1000144.9</t>
  </si>
  <si>
    <t>323201.5</t>
  </si>
  <si>
    <t>914014.4</t>
  </si>
  <si>
    <t>969731.2</t>
  </si>
  <si>
    <t>263259.3</t>
  </si>
  <si>
    <t>546290.2</t>
  </si>
  <si>
    <t>1223899.4</t>
  </si>
  <si>
    <t>0.7697546</t>
  </si>
  <si>
    <t>-0.47912003</t>
  </si>
  <si>
    <t>51102.65</t>
  </si>
  <si>
    <t>495789.8</t>
  </si>
  <si>
    <t>187588.2</t>
  </si>
  <si>
    <t>459508.1</t>
  </si>
  <si>
    <t>471943.4</t>
  </si>
  <si>
    <t>130000.7</t>
  </si>
  <si>
    <t>222044.3</t>
  </si>
  <si>
    <t>912601.3</t>
  </si>
  <si>
    <t>17725.42</t>
  </si>
  <si>
    <t>488122.2</t>
  </si>
  <si>
    <t>149949.5</t>
  </si>
  <si>
    <t>457144.4</t>
  </si>
  <si>
    <t>476778.1</t>
  </si>
  <si>
    <t>124004.0</t>
  </si>
  <si>
    <t>213491.3</t>
  </si>
  <si>
    <t>918238.3</t>
  </si>
  <si>
    <t>0.9647587</t>
  </si>
  <si>
    <t>14168.90</t>
  </si>
  <si>
    <t>555471.1</t>
  </si>
  <si>
    <t>168114.2</t>
  </si>
  <si>
    <t>543074.0</t>
  </si>
  <si>
    <t>545965.2</t>
  </si>
  <si>
    <t>174175.8</t>
  </si>
  <si>
    <t>240893.6</t>
  </si>
  <si>
    <t>816423.6</t>
  </si>
  <si>
    <t>0.5045987</t>
  </si>
  <si>
    <t>-0.07778563</t>
  </si>
  <si>
    <t>15885.30</t>
  </si>
  <si>
    <t>1474685.6</t>
  </si>
  <si>
    <t>983651.9</t>
  </si>
  <si>
    <t>2266601.6</t>
  </si>
  <si>
    <t>233168.27</t>
  </si>
  <si>
    <t>983574.6</t>
  </si>
  <si>
    <t>933407.0</t>
  </si>
  <si>
    <t>1814350.6</t>
  </si>
  <si>
    <t>-0.05926103</t>
  </si>
  <si>
    <t>-0.4706921</t>
  </si>
  <si>
    <t>155516.81</t>
  </si>
  <si>
    <t>1336129.9</t>
  </si>
  <si>
    <t>930431.2</t>
  </si>
  <si>
    <t>2292617.8</t>
  </si>
  <si>
    <t>0.92177071</t>
  </si>
  <si>
    <t>-0.1104489</t>
  </si>
  <si>
    <t>211260.69</t>
  </si>
  <si>
    <t>751141.0</t>
  </si>
  <si>
    <t>575620.5</t>
  </si>
  <si>
    <t>917015.0</t>
  </si>
  <si>
    <t>70976.15</t>
  </si>
  <si>
    <t>613864.8</t>
  </si>
  <si>
    <t>598986.1</t>
  </si>
  <si>
    <t>886392.7</t>
  </si>
  <si>
    <t>0.92514249</t>
  </si>
  <si>
    <t>58004.77</t>
  </si>
  <si>
    <t>704292.9</t>
  </si>
  <si>
    <t>674947.0</t>
  </si>
  <si>
    <t>887554.2</t>
  </si>
  <si>
    <t>0.59749131</t>
  </si>
  <si>
    <t>0.2246322</t>
  </si>
  <si>
    <t>66549.42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</si>
</sst>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.5"/>
      <color theme="1"/>
      <name val="Times New Roman"/>
      <family val="1"/>
    </font>
    <font>
      <sz val="8"/>
      <color theme="1"/>
      <name val="Segoe UI"/>
      <family val="2"/>
    </font>
    <font>
      <b/>
      <sz val="7"/>
      <color rgb="FF000000"/>
      <name val="Segoe UI"/>
      <family val="2"/>
    </font>
    <font>
      <sz val="7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2"/>
  <sheetViews>
    <sheetView topLeftCell="A19" workbookViewId="0">
      <selection activeCell="B39" sqref="B39:G52"/>
    </sheetView>
  </sheetViews>
  <sheetFormatPr baseColWidth="10" defaultRowHeight="14.4" x14ac:dyDescent="0.3"/>
  <sheetData>
    <row r="2" spans="1:26" x14ac:dyDescent="0.3">
      <c r="A2" t="s">
        <v>25</v>
      </c>
      <c r="K2" s="4"/>
    </row>
    <row r="3" spans="1:26" ht="15" thickBot="1" x14ac:dyDescent="0.35">
      <c r="A3" s="12" t="s">
        <v>0</v>
      </c>
      <c r="B3" s="10">
        <v>40</v>
      </c>
      <c r="C3" s="10">
        <v>40</v>
      </c>
      <c r="D3" s="10">
        <v>40</v>
      </c>
      <c r="E3" s="10">
        <v>112</v>
      </c>
      <c r="F3" s="10">
        <v>112</v>
      </c>
      <c r="G3" s="10">
        <v>112</v>
      </c>
      <c r="K3" s="6" t="s">
        <v>35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6" ht="15" thickBot="1" x14ac:dyDescent="0.35">
      <c r="A4" s="12" t="s">
        <v>1</v>
      </c>
      <c r="B4" s="10" t="s">
        <v>37</v>
      </c>
      <c r="C4" s="10" t="s">
        <v>46</v>
      </c>
      <c r="D4" s="10" t="s">
        <v>57</v>
      </c>
      <c r="E4" s="10" t="s">
        <v>67</v>
      </c>
      <c r="F4" s="10" t="s">
        <v>76</v>
      </c>
      <c r="G4" s="10" t="s">
        <v>85</v>
      </c>
      <c r="K4" s="7"/>
      <c r="L4" s="7"/>
      <c r="M4" s="12" t="s">
        <v>0</v>
      </c>
      <c r="N4" s="12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U4" s="12" t="s">
        <v>8</v>
      </c>
      <c r="V4" s="12" t="s">
        <v>9</v>
      </c>
      <c r="W4" s="12" t="s">
        <v>10</v>
      </c>
      <c r="X4" s="12" t="s">
        <v>11</v>
      </c>
      <c r="Y4" s="12" t="s">
        <v>12</v>
      </c>
      <c r="Z4" s="12" t="s">
        <v>13</v>
      </c>
    </row>
    <row r="5" spans="1:26" ht="15" thickBot="1" x14ac:dyDescent="0.35">
      <c r="A5" s="12" t="s">
        <v>2</v>
      </c>
      <c r="B5" s="10" t="s">
        <v>38</v>
      </c>
      <c r="C5" s="10" t="s">
        <v>47</v>
      </c>
      <c r="D5" s="10" t="s">
        <v>58</v>
      </c>
      <c r="E5" s="10" t="s">
        <v>68</v>
      </c>
      <c r="F5" s="10" t="s">
        <v>77</v>
      </c>
      <c r="G5" s="10" t="s">
        <v>86</v>
      </c>
      <c r="K5" s="8" t="s">
        <v>36</v>
      </c>
      <c r="L5" s="9">
        <v>1</v>
      </c>
      <c r="M5" s="10">
        <v>40</v>
      </c>
      <c r="N5" s="10" t="s">
        <v>37</v>
      </c>
      <c r="O5" s="10" t="s">
        <v>38</v>
      </c>
      <c r="P5" s="10" t="s">
        <v>39</v>
      </c>
      <c r="Q5" s="10" t="s">
        <v>40</v>
      </c>
      <c r="R5" s="10" t="s">
        <v>41</v>
      </c>
      <c r="S5" s="10" t="s">
        <v>42</v>
      </c>
      <c r="T5" s="10" t="s">
        <v>14</v>
      </c>
      <c r="U5" s="10" t="s">
        <v>43</v>
      </c>
      <c r="V5" s="11">
        <v>21590363</v>
      </c>
      <c r="W5" s="11">
        <v>62932725</v>
      </c>
      <c r="X5" s="10" t="s">
        <v>44</v>
      </c>
      <c r="Y5" s="9" t="s">
        <v>15</v>
      </c>
      <c r="Z5" s="9" t="s">
        <v>16</v>
      </c>
    </row>
    <row r="6" spans="1:26" ht="15" thickBot="1" x14ac:dyDescent="0.35">
      <c r="A6" s="12" t="s">
        <v>3</v>
      </c>
      <c r="B6" s="10" t="s">
        <v>39</v>
      </c>
      <c r="C6" s="10" t="s">
        <v>48</v>
      </c>
      <c r="D6" s="10" t="s">
        <v>59</v>
      </c>
      <c r="E6" s="10" t="s">
        <v>69</v>
      </c>
      <c r="F6" s="10" t="s">
        <v>78</v>
      </c>
      <c r="G6" s="10" t="s">
        <v>87</v>
      </c>
      <c r="K6" s="8" t="s">
        <v>45</v>
      </c>
      <c r="L6" s="9">
        <v>1</v>
      </c>
      <c r="M6" s="10">
        <v>40</v>
      </c>
      <c r="N6" s="10" t="s">
        <v>46</v>
      </c>
      <c r="O6" s="10" t="s">
        <v>47</v>
      </c>
      <c r="P6" s="10" t="s">
        <v>48</v>
      </c>
      <c r="Q6" s="10" t="s">
        <v>49</v>
      </c>
      <c r="R6" s="10" t="s">
        <v>50</v>
      </c>
      <c r="S6" s="10" t="s">
        <v>51</v>
      </c>
      <c r="T6" s="10" t="s">
        <v>17</v>
      </c>
      <c r="U6" s="10" t="s">
        <v>52</v>
      </c>
      <c r="V6" s="10" t="s">
        <v>53</v>
      </c>
      <c r="W6" s="10" t="s">
        <v>54</v>
      </c>
      <c r="X6" s="10" t="s">
        <v>55</v>
      </c>
      <c r="Y6" s="9" t="s">
        <v>18</v>
      </c>
      <c r="Z6" s="9" t="s">
        <v>16</v>
      </c>
    </row>
    <row r="7" spans="1:26" ht="15" thickBot="1" x14ac:dyDescent="0.35">
      <c r="A7" s="12" t="s">
        <v>4</v>
      </c>
      <c r="B7" s="10" t="s">
        <v>40</v>
      </c>
      <c r="C7" s="10" t="s">
        <v>49</v>
      </c>
      <c r="D7" s="10" t="s">
        <v>60</v>
      </c>
      <c r="E7" s="10" t="s">
        <v>70</v>
      </c>
      <c r="F7" s="10" t="s">
        <v>79</v>
      </c>
      <c r="G7" s="10" t="s">
        <v>88</v>
      </c>
      <c r="K7" s="8" t="s">
        <v>56</v>
      </c>
      <c r="L7" s="9">
        <v>1</v>
      </c>
      <c r="M7" s="10">
        <v>40</v>
      </c>
      <c r="N7" s="10" t="s">
        <v>57</v>
      </c>
      <c r="O7" s="10" t="s">
        <v>58</v>
      </c>
      <c r="P7" s="10" t="s">
        <v>59</v>
      </c>
      <c r="Q7" s="10" t="s">
        <v>60</v>
      </c>
      <c r="R7" s="10" t="s">
        <v>61</v>
      </c>
      <c r="S7" s="10" t="s">
        <v>62</v>
      </c>
      <c r="T7" s="10" t="s">
        <v>19</v>
      </c>
      <c r="U7" s="10" t="s">
        <v>63</v>
      </c>
      <c r="V7" s="11">
        <v>10294458</v>
      </c>
      <c r="W7" s="10" t="s">
        <v>64</v>
      </c>
      <c r="X7" s="10" t="s">
        <v>65</v>
      </c>
      <c r="Y7" s="9" t="s">
        <v>20</v>
      </c>
      <c r="Z7" s="9" t="s">
        <v>16</v>
      </c>
    </row>
    <row r="8" spans="1:26" ht="15" thickBot="1" x14ac:dyDescent="0.35">
      <c r="A8" s="12" t="s">
        <v>5</v>
      </c>
      <c r="B8" s="10" t="s">
        <v>41</v>
      </c>
      <c r="C8" s="10" t="s">
        <v>50</v>
      </c>
      <c r="D8" s="10" t="s">
        <v>61</v>
      </c>
      <c r="E8" s="10" t="s">
        <v>71</v>
      </c>
      <c r="F8" s="10" t="s">
        <v>80</v>
      </c>
      <c r="G8" s="10" t="s">
        <v>89</v>
      </c>
      <c r="K8" s="8" t="s">
        <v>66</v>
      </c>
      <c r="L8" s="9">
        <v>1</v>
      </c>
      <c r="M8" s="10">
        <v>112</v>
      </c>
      <c r="N8" s="10" t="s">
        <v>67</v>
      </c>
      <c r="O8" s="10" t="s">
        <v>68</v>
      </c>
      <c r="P8" s="10" t="s">
        <v>69</v>
      </c>
      <c r="Q8" s="10" t="s">
        <v>70</v>
      </c>
      <c r="R8" s="10" t="s">
        <v>71</v>
      </c>
      <c r="S8" s="10" t="s">
        <v>72</v>
      </c>
      <c r="T8" s="10" t="s">
        <v>21</v>
      </c>
      <c r="U8" s="10" t="s">
        <v>73</v>
      </c>
      <c r="V8" s="11">
        <v>11942257</v>
      </c>
      <c r="W8" s="11">
        <v>13215104</v>
      </c>
      <c r="X8" s="10" t="s">
        <v>74</v>
      </c>
      <c r="Y8" s="9" t="s">
        <v>15</v>
      </c>
      <c r="Z8" s="9" t="s">
        <v>22</v>
      </c>
    </row>
    <row r="9" spans="1:26" ht="15" thickBot="1" x14ac:dyDescent="0.35">
      <c r="A9" s="12" t="s">
        <v>6</v>
      </c>
      <c r="B9" s="10" t="s">
        <v>42</v>
      </c>
      <c r="C9" s="10" t="s">
        <v>51</v>
      </c>
      <c r="D9" s="10" t="s">
        <v>62</v>
      </c>
      <c r="E9" s="10" t="s">
        <v>72</v>
      </c>
      <c r="F9" s="10" t="s">
        <v>81</v>
      </c>
      <c r="G9" s="10" t="s">
        <v>90</v>
      </c>
      <c r="K9" s="8" t="s">
        <v>75</v>
      </c>
      <c r="L9" s="9">
        <v>1</v>
      </c>
      <c r="M9" s="10">
        <v>112</v>
      </c>
      <c r="N9" s="10" t="s">
        <v>76</v>
      </c>
      <c r="O9" s="10" t="s">
        <v>77</v>
      </c>
      <c r="P9" s="10" t="s">
        <v>78</v>
      </c>
      <c r="Q9" s="10" t="s">
        <v>79</v>
      </c>
      <c r="R9" s="10" t="s">
        <v>80</v>
      </c>
      <c r="S9" s="10" t="s">
        <v>81</v>
      </c>
      <c r="T9" s="10" t="s">
        <v>23</v>
      </c>
      <c r="U9" s="10" t="s">
        <v>82</v>
      </c>
      <c r="V9" s="11">
        <v>10239038</v>
      </c>
      <c r="W9" s="11">
        <v>16726837</v>
      </c>
      <c r="X9" s="10" t="s">
        <v>83</v>
      </c>
      <c r="Y9" s="9" t="s">
        <v>18</v>
      </c>
      <c r="Z9" s="9" t="s">
        <v>22</v>
      </c>
    </row>
    <row r="10" spans="1:26" ht="15" thickBot="1" x14ac:dyDescent="0.35">
      <c r="A10" s="12" t="s">
        <v>7</v>
      </c>
      <c r="B10" s="10" t="s">
        <v>14</v>
      </c>
      <c r="C10" s="10" t="s">
        <v>17</v>
      </c>
      <c r="D10" s="10" t="s">
        <v>19</v>
      </c>
      <c r="E10" s="10" t="s">
        <v>21</v>
      </c>
      <c r="F10" s="10" t="s">
        <v>23</v>
      </c>
      <c r="G10" s="10" t="s">
        <v>24</v>
      </c>
      <c r="K10" s="8" t="s">
        <v>84</v>
      </c>
      <c r="L10" s="9">
        <v>1</v>
      </c>
      <c r="M10" s="10">
        <v>112</v>
      </c>
      <c r="N10" s="10" t="s">
        <v>85</v>
      </c>
      <c r="O10" s="10" t="s">
        <v>86</v>
      </c>
      <c r="P10" s="10" t="s">
        <v>87</v>
      </c>
      <c r="Q10" s="10" t="s">
        <v>88</v>
      </c>
      <c r="R10" s="10" t="s">
        <v>89</v>
      </c>
      <c r="S10" s="10" t="s">
        <v>90</v>
      </c>
      <c r="T10" s="10" t="s">
        <v>24</v>
      </c>
      <c r="U10" s="10" t="s">
        <v>91</v>
      </c>
      <c r="V10" s="10" t="s">
        <v>92</v>
      </c>
      <c r="W10" s="10" t="s">
        <v>93</v>
      </c>
      <c r="X10" s="10" t="s">
        <v>94</v>
      </c>
      <c r="Y10" s="9" t="s">
        <v>20</v>
      </c>
      <c r="Z10" s="9" t="s">
        <v>22</v>
      </c>
    </row>
    <row r="11" spans="1:26" ht="15" thickBot="1" x14ac:dyDescent="0.35">
      <c r="A11" s="12" t="s">
        <v>8</v>
      </c>
      <c r="B11" s="10" t="s">
        <v>43</v>
      </c>
      <c r="C11" s="10" t="s">
        <v>52</v>
      </c>
      <c r="D11" s="10" t="s">
        <v>63</v>
      </c>
      <c r="E11" s="10" t="s">
        <v>73</v>
      </c>
      <c r="F11" s="10" t="s">
        <v>82</v>
      </c>
      <c r="G11" s="10" t="s">
        <v>91</v>
      </c>
    </row>
    <row r="12" spans="1:26" ht="15" thickBot="1" x14ac:dyDescent="0.35">
      <c r="A12" s="12" t="s">
        <v>9</v>
      </c>
      <c r="B12" s="11">
        <v>21590363</v>
      </c>
      <c r="C12" s="10" t="s">
        <v>53</v>
      </c>
      <c r="D12" s="11">
        <v>10294458</v>
      </c>
      <c r="E12" s="11">
        <v>11942257</v>
      </c>
      <c r="F12" s="11">
        <v>10239038</v>
      </c>
      <c r="G12" s="10" t="s">
        <v>92</v>
      </c>
    </row>
    <row r="13" spans="1:26" ht="15" thickBot="1" x14ac:dyDescent="0.35">
      <c r="A13" s="12" t="s">
        <v>10</v>
      </c>
      <c r="B13" s="11">
        <v>62932725</v>
      </c>
      <c r="C13" s="10" t="s">
        <v>54</v>
      </c>
      <c r="D13" s="10" t="s">
        <v>64</v>
      </c>
      <c r="E13" s="11">
        <v>13215104</v>
      </c>
      <c r="F13" s="11">
        <v>16726837</v>
      </c>
      <c r="G13" s="10" t="s">
        <v>93</v>
      </c>
    </row>
    <row r="14" spans="1:26" ht="15" thickBot="1" x14ac:dyDescent="0.35">
      <c r="A14" s="12" t="s">
        <v>11</v>
      </c>
      <c r="B14" s="10" t="s">
        <v>44</v>
      </c>
      <c r="C14" s="10" t="s">
        <v>55</v>
      </c>
      <c r="D14" s="10" t="s">
        <v>65</v>
      </c>
      <c r="E14" s="10" t="s">
        <v>74</v>
      </c>
      <c r="F14" s="10" t="s">
        <v>83</v>
      </c>
      <c r="G14" s="10" t="s">
        <v>94</v>
      </c>
    </row>
    <row r="15" spans="1:26" ht="15" thickBot="1" x14ac:dyDescent="0.35">
      <c r="A15" s="12" t="s">
        <v>12</v>
      </c>
      <c r="B15" s="9" t="s">
        <v>15</v>
      </c>
      <c r="C15" s="9" t="s">
        <v>18</v>
      </c>
      <c r="D15" s="9" t="s">
        <v>20</v>
      </c>
      <c r="E15" s="9" t="s">
        <v>15</v>
      </c>
      <c r="F15" s="9" t="s">
        <v>18</v>
      </c>
      <c r="G15" s="9" t="s">
        <v>20</v>
      </c>
    </row>
    <row r="16" spans="1:26" ht="15" thickBot="1" x14ac:dyDescent="0.35">
      <c r="A16" s="12" t="s">
        <v>13</v>
      </c>
      <c r="B16" s="9" t="s">
        <v>16</v>
      </c>
      <c r="C16" s="9" t="s">
        <v>16</v>
      </c>
      <c r="D16" s="9" t="s">
        <v>16</v>
      </c>
      <c r="E16" s="9" t="s">
        <v>22</v>
      </c>
      <c r="F16" s="9" t="s">
        <v>22</v>
      </c>
      <c r="G16" s="9" t="s">
        <v>22</v>
      </c>
    </row>
    <row r="20" spans="1:26" x14ac:dyDescent="0.3">
      <c r="A20" t="s">
        <v>26</v>
      </c>
    </row>
    <row r="21" spans="1:26" ht="15" thickBot="1" x14ac:dyDescent="0.35">
      <c r="A21" s="12" t="s">
        <v>0</v>
      </c>
      <c r="B21" s="10">
        <v>40</v>
      </c>
      <c r="C21" s="10">
        <v>40</v>
      </c>
      <c r="D21" s="10">
        <v>40</v>
      </c>
      <c r="E21" s="10">
        <v>112</v>
      </c>
      <c r="F21" s="10">
        <v>112</v>
      </c>
      <c r="G21" s="10">
        <v>112</v>
      </c>
      <c r="K21" s="4"/>
    </row>
    <row r="22" spans="1:26" ht="15" thickBot="1" x14ac:dyDescent="0.35">
      <c r="A22" s="12" t="s">
        <v>1</v>
      </c>
      <c r="B22" s="10" t="s">
        <v>95</v>
      </c>
      <c r="C22" s="10" t="s">
        <v>103</v>
      </c>
      <c r="D22" s="10" t="s">
        <v>113</v>
      </c>
      <c r="E22" s="10" t="s">
        <v>123</v>
      </c>
      <c r="F22" s="10" t="s">
        <v>131</v>
      </c>
      <c r="G22" s="10" t="s">
        <v>140</v>
      </c>
      <c r="K22" s="6" t="s">
        <v>35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6" ht="15" thickBot="1" x14ac:dyDescent="0.35">
      <c r="A23" s="12" t="s">
        <v>2</v>
      </c>
      <c r="B23" s="10" t="s">
        <v>96</v>
      </c>
      <c r="C23" s="10" t="s">
        <v>104</v>
      </c>
      <c r="D23" s="10" t="s">
        <v>114</v>
      </c>
      <c r="E23" s="10" t="s">
        <v>124</v>
      </c>
      <c r="F23" s="10" t="s">
        <v>132</v>
      </c>
      <c r="G23" s="10" t="s">
        <v>141</v>
      </c>
      <c r="K23" s="7"/>
      <c r="L23" s="7"/>
      <c r="M23" s="12" t="s">
        <v>0</v>
      </c>
      <c r="N23" s="12" t="s">
        <v>1</v>
      </c>
      <c r="O23" s="12" t="s">
        <v>2</v>
      </c>
      <c r="P23" s="12" t="s">
        <v>3</v>
      </c>
      <c r="Q23" s="12" t="s">
        <v>4</v>
      </c>
      <c r="R23" s="12" t="s">
        <v>5</v>
      </c>
      <c r="S23" s="12" t="s">
        <v>6</v>
      </c>
      <c r="T23" s="12" t="s">
        <v>7</v>
      </c>
      <c r="U23" s="12" t="s">
        <v>8</v>
      </c>
      <c r="V23" s="12" t="s">
        <v>9</v>
      </c>
      <c r="W23" s="12" t="s">
        <v>10</v>
      </c>
      <c r="X23" s="12" t="s">
        <v>11</v>
      </c>
      <c r="Y23" s="12" t="s">
        <v>12</v>
      </c>
      <c r="Z23" s="12" t="s">
        <v>13</v>
      </c>
    </row>
    <row r="24" spans="1:26" ht="15" thickBot="1" x14ac:dyDescent="0.35">
      <c r="A24" s="12" t="s">
        <v>3</v>
      </c>
      <c r="B24" s="10" t="s">
        <v>97</v>
      </c>
      <c r="C24" s="10" t="s">
        <v>105</v>
      </c>
      <c r="D24" s="10" t="s">
        <v>115</v>
      </c>
      <c r="E24" s="10" t="s">
        <v>125</v>
      </c>
      <c r="F24" s="10" t="s">
        <v>133</v>
      </c>
      <c r="G24" s="10" t="s">
        <v>142</v>
      </c>
      <c r="K24" s="8" t="s">
        <v>36</v>
      </c>
      <c r="L24" s="9">
        <v>1</v>
      </c>
      <c r="M24" s="10">
        <v>40</v>
      </c>
      <c r="N24" s="10" t="s">
        <v>95</v>
      </c>
      <c r="O24" s="10" t="s">
        <v>96</v>
      </c>
      <c r="P24" s="10" t="s">
        <v>97</v>
      </c>
      <c r="Q24" s="10" t="s">
        <v>98</v>
      </c>
      <c r="R24" s="10" t="s">
        <v>99</v>
      </c>
      <c r="S24" s="10" t="s">
        <v>100</v>
      </c>
      <c r="T24" s="10">
        <v>2477591</v>
      </c>
      <c r="U24" s="10" t="s">
        <v>101</v>
      </c>
      <c r="V24" s="11">
        <v>21854758</v>
      </c>
      <c r="W24" s="11">
        <v>638271275</v>
      </c>
      <c r="X24" s="10" t="s">
        <v>102</v>
      </c>
      <c r="Y24" s="9" t="s">
        <v>15</v>
      </c>
      <c r="Z24" s="9" t="s">
        <v>16</v>
      </c>
    </row>
    <row r="25" spans="1:26" ht="15" thickBot="1" x14ac:dyDescent="0.35">
      <c r="A25" s="12" t="s">
        <v>4</v>
      </c>
      <c r="B25" s="10" t="s">
        <v>98</v>
      </c>
      <c r="C25" s="10" t="s">
        <v>106</v>
      </c>
      <c r="D25" s="10" t="s">
        <v>116</v>
      </c>
      <c r="E25" s="10" t="s">
        <v>126</v>
      </c>
      <c r="F25" s="10" t="s">
        <v>134</v>
      </c>
      <c r="G25" s="10" t="s">
        <v>143</v>
      </c>
      <c r="K25" s="8" t="s">
        <v>45</v>
      </c>
      <c r="L25" s="9">
        <v>1</v>
      </c>
      <c r="M25" s="10">
        <v>40</v>
      </c>
      <c r="N25" s="10" t="s">
        <v>103</v>
      </c>
      <c r="O25" s="10" t="s">
        <v>104</v>
      </c>
      <c r="P25" s="10" t="s">
        <v>105</v>
      </c>
      <c r="Q25" s="10" t="s">
        <v>106</v>
      </c>
      <c r="R25" s="10" t="s">
        <v>107</v>
      </c>
      <c r="S25" s="10" t="s">
        <v>108</v>
      </c>
      <c r="T25" s="10">
        <v>1467192</v>
      </c>
      <c r="U25" s="10" t="s">
        <v>109</v>
      </c>
      <c r="V25" s="10" t="s">
        <v>110</v>
      </c>
      <c r="W25" s="10" t="s">
        <v>111</v>
      </c>
      <c r="X25" s="10" t="s">
        <v>112</v>
      </c>
      <c r="Y25" s="9" t="s">
        <v>18</v>
      </c>
      <c r="Z25" s="9" t="s">
        <v>16</v>
      </c>
    </row>
    <row r="26" spans="1:26" ht="15" thickBot="1" x14ac:dyDescent="0.35">
      <c r="A26" s="12" t="s">
        <v>5</v>
      </c>
      <c r="B26" s="10" t="s">
        <v>99</v>
      </c>
      <c r="C26" s="10" t="s">
        <v>107</v>
      </c>
      <c r="D26" s="10" t="s">
        <v>117</v>
      </c>
      <c r="E26" s="10" t="s">
        <v>127</v>
      </c>
      <c r="F26" s="10" t="s">
        <v>135</v>
      </c>
      <c r="G26" s="10" t="s">
        <v>144</v>
      </c>
      <c r="K26" s="8" t="s">
        <v>56</v>
      </c>
      <c r="L26" s="9">
        <v>1</v>
      </c>
      <c r="M26" s="10">
        <v>40</v>
      </c>
      <c r="N26" s="10" t="s">
        <v>113</v>
      </c>
      <c r="O26" s="10" t="s">
        <v>114</v>
      </c>
      <c r="P26" s="10" t="s">
        <v>115</v>
      </c>
      <c r="Q26" s="10" t="s">
        <v>116</v>
      </c>
      <c r="R26" s="10" t="s">
        <v>117</v>
      </c>
      <c r="S26" s="10" t="s">
        <v>118</v>
      </c>
      <c r="T26" s="10">
        <v>1770190</v>
      </c>
      <c r="U26" s="10" t="s">
        <v>119</v>
      </c>
      <c r="V26" s="10" t="s">
        <v>120</v>
      </c>
      <c r="W26" s="10" t="s">
        <v>121</v>
      </c>
      <c r="X26" s="10" t="s">
        <v>122</v>
      </c>
      <c r="Y26" s="9" t="s">
        <v>20</v>
      </c>
      <c r="Z26" s="9" t="s">
        <v>16</v>
      </c>
    </row>
    <row r="27" spans="1:26" ht="15" thickBot="1" x14ac:dyDescent="0.35">
      <c r="A27" s="12" t="s">
        <v>6</v>
      </c>
      <c r="B27" s="10" t="s">
        <v>100</v>
      </c>
      <c r="C27" s="10" t="s">
        <v>108</v>
      </c>
      <c r="D27" s="10" t="s">
        <v>118</v>
      </c>
      <c r="E27" s="10" t="s">
        <v>128</v>
      </c>
      <c r="F27" s="10" t="s">
        <v>136</v>
      </c>
      <c r="G27" s="10" t="s">
        <v>145</v>
      </c>
      <c r="K27" s="8" t="s">
        <v>66</v>
      </c>
      <c r="L27" s="9">
        <v>1</v>
      </c>
      <c r="M27" s="10">
        <v>112</v>
      </c>
      <c r="N27" s="10" t="s">
        <v>123</v>
      </c>
      <c r="O27" s="10" t="s">
        <v>124</v>
      </c>
      <c r="P27" s="10" t="s">
        <v>125</v>
      </c>
      <c r="Q27" s="10" t="s">
        <v>126</v>
      </c>
      <c r="R27" s="10" t="s">
        <v>127</v>
      </c>
      <c r="S27" s="10" t="s">
        <v>128</v>
      </c>
      <c r="T27" s="10">
        <v>1134646</v>
      </c>
      <c r="U27" s="10" t="s">
        <v>129</v>
      </c>
      <c r="V27" s="11">
        <v>12226160</v>
      </c>
      <c r="W27" s="11">
        <v>128618993</v>
      </c>
      <c r="X27" s="10" t="s">
        <v>130</v>
      </c>
      <c r="Y27" s="9" t="s">
        <v>15</v>
      </c>
      <c r="Z27" s="9" t="s">
        <v>22</v>
      </c>
    </row>
    <row r="28" spans="1:26" ht="15" thickBot="1" x14ac:dyDescent="0.35">
      <c r="A28" s="12" t="s">
        <v>7</v>
      </c>
      <c r="B28" s="10">
        <v>2477591</v>
      </c>
      <c r="C28" s="10">
        <v>1467192</v>
      </c>
      <c r="D28" s="10">
        <v>1770190</v>
      </c>
      <c r="E28" s="10">
        <v>1134646</v>
      </c>
      <c r="F28" s="10">
        <v>1131730</v>
      </c>
      <c r="G28" s="10">
        <v>1057317</v>
      </c>
      <c r="K28" s="8" t="s">
        <v>75</v>
      </c>
      <c r="L28" s="9">
        <v>1</v>
      </c>
      <c r="M28" s="10">
        <v>112</v>
      </c>
      <c r="N28" s="10" t="s">
        <v>131</v>
      </c>
      <c r="O28" s="10" t="s">
        <v>132</v>
      </c>
      <c r="P28" s="10" t="s">
        <v>133</v>
      </c>
      <c r="Q28" s="10" t="s">
        <v>134</v>
      </c>
      <c r="R28" s="10" t="s">
        <v>135</v>
      </c>
      <c r="S28" s="10" t="s">
        <v>136</v>
      </c>
      <c r="T28" s="10">
        <v>1131730</v>
      </c>
      <c r="U28" s="10" t="s">
        <v>137</v>
      </c>
      <c r="V28" s="10" t="s">
        <v>138</v>
      </c>
      <c r="W28" s="11">
        <v>188046257</v>
      </c>
      <c r="X28" s="10" t="s">
        <v>139</v>
      </c>
      <c r="Y28" s="9" t="s">
        <v>18</v>
      </c>
      <c r="Z28" s="9" t="s">
        <v>22</v>
      </c>
    </row>
    <row r="29" spans="1:26" ht="15" thickBot="1" x14ac:dyDescent="0.35">
      <c r="A29" s="12" t="s">
        <v>8</v>
      </c>
      <c r="B29" s="10" t="s">
        <v>101</v>
      </c>
      <c r="C29" s="10" t="s">
        <v>109</v>
      </c>
      <c r="D29" s="10" t="s">
        <v>119</v>
      </c>
      <c r="E29" s="10" t="s">
        <v>129</v>
      </c>
      <c r="F29" s="10" t="s">
        <v>137</v>
      </c>
      <c r="G29" s="10" t="s">
        <v>146</v>
      </c>
      <c r="K29" s="8" t="s">
        <v>84</v>
      </c>
      <c r="L29" s="9">
        <v>1</v>
      </c>
      <c r="M29" s="10">
        <v>112</v>
      </c>
      <c r="N29" s="10" t="s">
        <v>140</v>
      </c>
      <c r="O29" s="10" t="s">
        <v>141</v>
      </c>
      <c r="P29" s="10" t="s">
        <v>142</v>
      </c>
      <c r="Q29" s="10" t="s">
        <v>143</v>
      </c>
      <c r="R29" s="10" t="s">
        <v>144</v>
      </c>
      <c r="S29" s="10" t="s">
        <v>145</v>
      </c>
      <c r="T29" s="10">
        <v>1057317</v>
      </c>
      <c r="U29" s="10" t="s">
        <v>146</v>
      </c>
      <c r="V29" s="10" t="s">
        <v>147</v>
      </c>
      <c r="W29" s="10" t="s">
        <v>148</v>
      </c>
      <c r="X29" s="10" t="s">
        <v>149</v>
      </c>
      <c r="Y29" s="9" t="s">
        <v>20</v>
      </c>
      <c r="Z29" s="9" t="s">
        <v>22</v>
      </c>
    </row>
    <row r="30" spans="1:26" ht="15" thickBot="1" x14ac:dyDescent="0.35">
      <c r="A30" s="12" t="s">
        <v>9</v>
      </c>
      <c r="B30" s="11">
        <v>21854758</v>
      </c>
      <c r="C30" s="10" t="s">
        <v>110</v>
      </c>
      <c r="D30" s="10" t="s">
        <v>120</v>
      </c>
      <c r="E30" s="11">
        <v>12226160</v>
      </c>
      <c r="F30" s="10" t="s">
        <v>138</v>
      </c>
      <c r="G30" s="10" t="s">
        <v>147</v>
      </c>
    </row>
    <row r="31" spans="1:26" ht="15" thickBot="1" x14ac:dyDescent="0.35">
      <c r="A31" s="12" t="s">
        <v>10</v>
      </c>
      <c r="B31" s="11">
        <v>638271275</v>
      </c>
      <c r="C31" s="10" t="s">
        <v>111</v>
      </c>
      <c r="D31" s="10" t="s">
        <v>121</v>
      </c>
      <c r="E31" s="11">
        <v>128618993</v>
      </c>
      <c r="F31" s="11">
        <v>188046257</v>
      </c>
      <c r="G31" s="10" t="s">
        <v>148</v>
      </c>
    </row>
    <row r="32" spans="1:26" ht="15" thickBot="1" x14ac:dyDescent="0.35">
      <c r="A32" s="12" t="s">
        <v>11</v>
      </c>
      <c r="B32" s="10" t="s">
        <v>102</v>
      </c>
      <c r="C32" s="10" t="s">
        <v>112</v>
      </c>
      <c r="D32" s="10" t="s">
        <v>122</v>
      </c>
      <c r="E32" s="10" t="s">
        <v>130</v>
      </c>
      <c r="F32" s="10" t="s">
        <v>139</v>
      </c>
      <c r="G32" s="10" t="s">
        <v>149</v>
      </c>
    </row>
    <row r="33" spans="1:26" ht="15" thickBot="1" x14ac:dyDescent="0.35">
      <c r="A33" s="12" t="s">
        <v>12</v>
      </c>
      <c r="B33" s="9" t="s">
        <v>15</v>
      </c>
      <c r="C33" s="9" t="s">
        <v>18</v>
      </c>
      <c r="D33" s="9" t="s">
        <v>20</v>
      </c>
      <c r="E33" s="9" t="s">
        <v>15</v>
      </c>
      <c r="F33" s="9" t="s">
        <v>18</v>
      </c>
      <c r="G33" s="9" t="s">
        <v>20</v>
      </c>
    </row>
    <row r="34" spans="1:26" ht="15" thickBot="1" x14ac:dyDescent="0.35">
      <c r="A34" s="12" t="s">
        <v>13</v>
      </c>
      <c r="B34" s="9" t="s">
        <v>16</v>
      </c>
      <c r="C34" s="9" t="s">
        <v>16</v>
      </c>
      <c r="D34" s="9" t="s">
        <v>16</v>
      </c>
      <c r="E34" s="9" t="s">
        <v>22</v>
      </c>
      <c r="F34" s="9" t="s">
        <v>22</v>
      </c>
      <c r="G34" s="9" t="s">
        <v>22</v>
      </c>
    </row>
    <row r="36" spans="1:26" x14ac:dyDescent="0.3">
      <c r="A36" s="4"/>
    </row>
    <row r="37" spans="1:26" x14ac:dyDescent="0.3">
      <c r="A37" t="s">
        <v>27</v>
      </c>
    </row>
    <row r="39" spans="1:26" ht="15" thickBot="1" x14ac:dyDescent="0.35">
      <c r="A39" s="12" t="s">
        <v>0</v>
      </c>
      <c r="B39" s="10">
        <v>40</v>
      </c>
      <c r="C39" s="10">
        <v>40</v>
      </c>
      <c r="D39" s="10">
        <v>40</v>
      </c>
      <c r="E39" s="10">
        <v>112</v>
      </c>
      <c r="F39" s="10">
        <v>112</v>
      </c>
      <c r="G39" s="10">
        <v>112</v>
      </c>
    </row>
    <row r="40" spans="1:26" ht="15" thickBot="1" x14ac:dyDescent="0.35">
      <c r="A40" s="12" t="s">
        <v>1</v>
      </c>
      <c r="B40" s="10">
        <v>3817723</v>
      </c>
      <c r="C40" s="10">
        <v>3795973</v>
      </c>
      <c r="D40" s="10">
        <v>4143127</v>
      </c>
      <c r="E40" s="10">
        <v>2042843</v>
      </c>
      <c r="F40" s="10">
        <v>2028196</v>
      </c>
      <c r="G40" s="10">
        <v>2310746</v>
      </c>
      <c r="K40" s="4"/>
    </row>
    <row r="41" spans="1:26" ht="15" thickBot="1" x14ac:dyDescent="0.35">
      <c r="A41" s="12" t="s">
        <v>2</v>
      </c>
      <c r="B41" s="10" t="s">
        <v>150</v>
      </c>
      <c r="C41" s="10" t="s">
        <v>154</v>
      </c>
      <c r="D41" s="10" t="s">
        <v>160</v>
      </c>
      <c r="E41" s="10" t="s">
        <v>166</v>
      </c>
      <c r="F41" s="10" t="s">
        <v>170</v>
      </c>
      <c r="G41" s="10" t="s">
        <v>175</v>
      </c>
      <c r="K41" s="6" t="s">
        <v>35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6" ht="15" thickBot="1" x14ac:dyDescent="0.35">
      <c r="A42" s="12" t="s">
        <v>3</v>
      </c>
      <c r="B42" s="10">
        <v>3450471</v>
      </c>
      <c r="C42" s="10">
        <v>3876805</v>
      </c>
      <c r="D42" s="10">
        <v>3793171</v>
      </c>
      <c r="E42" s="10">
        <v>1893221</v>
      </c>
      <c r="F42" s="10">
        <v>1975401</v>
      </c>
      <c r="G42" s="10">
        <v>2254703</v>
      </c>
      <c r="K42" s="7"/>
      <c r="L42" s="7"/>
      <c r="M42" s="12" t="s">
        <v>0</v>
      </c>
      <c r="N42" s="12" t="s">
        <v>1</v>
      </c>
      <c r="O42" s="12" t="s">
        <v>2</v>
      </c>
      <c r="P42" s="12" t="s">
        <v>3</v>
      </c>
      <c r="Q42" s="12" t="s">
        <v>4</v>
      </c>
      <c r="R42" s="12" t="s">
        <v>5</v>
      </c>
      <c r="S42" s="12" t="s">
        <v>6</v>
      </c>
      <c r="T42" s="12" t="s">
        <v>7</v>
      </c>
      <c r="U42" s="12" t="s">
        <v>8</v>
      </c>
      <c r="V42" s="12" t="s">
        <v>9</v>
      </c>
      <c r="W42" s="12" t="s">
        <v>10</v>
      </c>
      <c r="X42" s="12" t="s">
        <v>11</v>
      </c>
      <c r="Y42" s="12" t="s">
        <v>12</v>
      </c>
      <c r="Z42" s="12" t="s">
        <v>13</v>
      </c>
    </row>
    <row r="43" spans="1:26" ht="15" thickBot="1" x14ac:dyDescent="0.35">
      <c r="A43" s="12" t="s">
        <v>4</v>
      </c>
      <c r="B43" s="10">
        <v>3570574</v>
      </c>
      <c r="C43" s="10">
        <v>3789614</v>
      </c>
      <c r="D43" s="10">
        <v>3991772</v>
      </c>
      <c r="E43" s="10">
        <v>1958363</v>
      </c>
      <c r="F43" s="10">
        <v>1985908</v>
      </c>
      <c r="G43" s="10">
        <v>2266356</v>
      </c>
      <c r="K43" s="8" t="s">
        <v>36</v>
      </c>
      <c r="L43" s="9">
        <v>1</v>
      </c>
      <c r="M43" s="10">
        <v>40</v>
      </c>
      <c r="N43" s="10">
        <v>3817723</v>
      </c>
      <c r="O43" s="10" t="s">
        <v>150</v>
      </c>
      <c r="P43" s="10">
        <v>3450471</v>
      </c>
      <c r="Q43" s="10">
        <v>3570574</v>
      </c>
      <c r="R43" s="10" t="s">
        <v>151</v>
      </c>
      <c r="S43" s="10" t="s">
        <v>152</v>
      </c>
      <c r="T43" s="10">
        <v>9378133</v>
      </c>
      <c r="U43" s="10">
        <v>7111531</v>
      </c>
      <c r="V43" s="11">
        <v>174543614</v>
      </c>
      <c r="W43" s="11">
        <v>33567651</v>
      </c>
      <c r="X43" s="10" t="s">
        <v>153</v>
      </c>
      <c r="Y43" s="9" t="s">
        <v>15</v>
      </c>
      <c r="Z43" s="9" t="s">
        <v>16</v>
      </c>
    </row>
    <row r="44" spans="1:26" ht="15" thickBot="1" x14ac:dyDescent="0.35">
      <c r="A44" s="12" t="s">
        <v>5</v>
      </c>
      <c r="B44" s="10" t="s">
        <v>151</v>
      </c>
      <c r="C44" s="10" t="s">
        <v>155</v>
      </c>
      <c r="D44" s="10" t="s">
        <v>161</v>
      </c>
      <c r="E44" s="10" t="s">
        <v>167</v>
      </c>
      <c r="F44" s="10" t="s">
        <v>171</v>
      </c>
      <c r="G44" s="10" t="s">
        <v>176</v>
      </c>
      <c r="K44" s="8" t="s">
        <v>45</v>
      </c>
      <c r="L44" s="9">
        <v>1</v>
      </c>
      <c r="M44" s="10">
        <v>40</v>
      </c>
      <c r="N44" s="10">
        <v>3795973</v>
      </c>
      <c r="O44" s="10" t="s">
        <v>154</v>
      </c>
      <c r="P44" s="10">
        <v>3876805</v>
      </c>
      <c r="Q44" s="10">
        <v>3789614</v>
      </c>
      <c r="R44" s="10" t="s">
        <v>155</v>
      </c>
      <c r="S44" s="10" t="s">
        <v>156</v>
      </c>
      <c r="T44" s="10">
        <v>5732092</v>
      </c>
      <c r="U44" s="10">
        <v>3917742</v>
      </c>
      <c r="V44" s="10" t="s">
        <v>157</v>
      </c>
      <c r="W44" s="10" t="s">
        <v>158</v>
      </c>
      <c r="X44" s="10" t="s">
        <v>159</v>
      </c>
      <c r="Y44" s="9" t="s">
        <v>18</v>
      </c>
      <c r="Z44" s="9" t="s">
        <v>16</v>
      </c>
    </row>
    <row r="45" spans="1:26" ht="15" thickBot="1" x14ac:dyDescent="0.35">
      <c r="A45" s="12" t="s">
        <v>6</v>
      </c>
      <c r="B45" s="10" t="s">
        <v>152</v>
      </c>
      <c r="C45" s="10" t="s">
        <v>156</v>
      </c>
      <c r="D45" s="10" t="s">
        <v>162</v>
      </c>
      <c r="E45" s="10" t="s">
        <v>168</v>
      </c>
      <c r="F45" s="10" t="s">
        <v>172</v>
      </c>
      <c r="G45" s="10" t="s">
        <v>177</v>
      </c>
      <c r="K45" s="8" t="s">
        <v>56</v>
      </c>
      <c r="L45" s="9">
        <v>1</v>
      </c>
      <c r="M45" s="10">
        <v>40</v>
      </c>
      <c r="N45" s="10">
        <v>4143127</v>
      </c>
      <c r="O45" s="10" t="s">
        <v>160</v>
      </c>
      <c r="P45" s="10">
        <v>3793171</v>
      </c>
      <c r="Q45" s="10">
        <v>3991772</v>
      </c>
      <c r="R45" s="10" t="s">
        <v>161</v>
      </c>
      <c r="S45" s="10" t="s">
        <v>162</v>
      </c>
      <c r="T45" s="10">
        <v>7523333</v>
      </c>
      <c r="U45" s="10">
        <v>5230715</v>
      </c>
      <c r="V45" s="10" t="s">
        <v>163</v>
      </c>
      <c r="W45" s="10" t="s">
        <v>164</v>
      </c>
      <c r="X45" s="10" t="s">
        <v>165</v>
      </c>
      <c r="Y45" s="9" t="s">
        <v>20</v>
      </c>
      <c r="Z45" s="9" t="s">
        <v>16</v>
      </c>
    </row>
    <row r="46" spans="1:26" ht="15" thickBot="1" x14ac:dyDescent="0.35">
      <c r="A46" s="12" t="s">
        <v>7</v>
      </c>
      <c r="B46" s="10">
        <v>9378133</v>
      </c>
      <c r="C46" s="10">
        <v>5732092</v>
      </c>
      <c r="D46" s="10">
        <v>7523333</v>
      </c>
      <c r="E46" s="10">
        <v>4855212</v>
      </c>
      <c r="F46" s="10">
        <v>4701506</v>
      </c>
      <c r="G46" s="10">
        <v>4376605</v>
      </c>
      <c r="K46" s="8" t="s">
        <v>66</v>
      </c>
      <c r="L46" s="9">
        <v>1</v>
      </c>
      <c r="M46" s="10">
        <v>112</v>
      </c>
      <c r="N46" s="10">
        <v>2042843</v>
      </c>
      <c r="O46" s="10" t="s">
        <v>166</v>
      </c>
      <c r="P46" s="10">
        <v>1893221</v>
      </c>
      <c r="Q46" s="10">
        <v>1958363</v>
      </c>
      <c r="R46" s="10" t="s">
        <v>167</v>
      </c>
      <c r="S46" s="10" t="s">
        <v>168</v>
      </c>
      <c r="T46" s="10">
        <v>4855212</v>
      </c>
      <c r="U46" s="10">
        <v>3938197</v>
      </c>
      <c r="V46" s="11">
        <v>111865407</v>
      </c>
      <c r="W46" s="11">
        <v>11854330</v>
      </c>
      <c r="X46" s="10" t="s">
        <v>169</v>
      </c>
      <c r="Y46" s="9" t="s">
        <v>15</v>
      </c>
      <c r="Z46" s="9" t="s">
        <v>22</v>
      </c>
    </row>
    <row r="47" spans="1:26" ht="15" thickBot="1" x14ac:dyDescent="0.35">
      <c r="A47" s="12" t="s">
        <v>8</v>
      </c>
      <c r="B47" s="10">
        <v>7111531</v>
      </c>
      <c r="C47" s="10">
        <v>3917742</v>
      </c>
      <c r="D47" s="10">
        <v>5230715</v>
      </c>
      <c r="E47" s="10">
        <v>3938197</v>
      </c>
      <c r="F47" s="10">
        <v>3815113</v>
      </c>
      <c r="G47" s="10">
        <v>3489051</v>
      </c>
      <c r="K47" s="8" t="s">
        <v>75</v>
      </c>
      <c r="L47" s="9">
        <v>1</v>
      </c>
      <c r="M47" s="10">
        <v>112</v>
      </c>
      <c r="N47" s="10">
        <v>2028196</v>
      </c>
      <c r="O47" s="10" t="s">
        <v>170</v>
      </c>
      <c r="P47" s="10">
        <v>1975401</v>
      </c>
      <c r="Q47" s="10">
        <v>1985908</v>
      </c>
      <c r="R47" s="10" t="s">
        <v>171</v>
      </c>
      <c r="S47" s="10" t="s">
        <v>172</v>
      </c>
      <c r="T47" s="10">
        <v>4701506</v>
      </c>
      <c r="U47" s="10">
        <v>3815113</v>
      </c>
      <c r="V47" s="10" t="s">
        <v>173</v>
      </c>
      <c r="W47" s="11">
        <v>19829707</v>
      </c>
      <c r="X47" s="10" t="s">
        <v>174</v>
      </c>
      <c r="Y47" s="9" t="s">
        <v>18</v>
      </c>
      <c r="Z47" s="9" t="s">
        <v>22</v>
      </c>
    </row>
    <row r="48" spans="1:26" ht="15" thickBot="1" x14ac:dyDescent="0.35">
      <c r="A48" s="12" t="s">
        <v>9</v>
      </c>
      <c r="B48" s="11">
        <v>174543614</v>
      </c>
      <c r="C48" s="10" t="s">
        <v>157</v>
      </c>
      <c r="D48" s="10" t="s">
        <v>163</v>
      </c>
      <c r="E48" s="11">
        <v>111865407</v>
      </c>
      <c r="F48" s="10" t="s">
        <v>173</v>
      </c>
      <c r="G48" s="10" t="s">
        <v>178</v>
      </c>
      <c r="K48" s="8" t="s">
        <v>84</v>
      </c>
      <c r="L48" s="9">
        <v>1</v>
      </c>
      <c r="M48" s="10">
        <v>112</v>
      </c>
      <c r="N48" s="10">
        <v>2310746</v>
      </c>
      <c r="O48" s="10" t="s">
        <v>175</v>
      </c>
      <c r="P48" s="10">
        <v>2254703</v>
      </c>
      <c r="Q48" s="10">
        <v>2266356</v>
      </c>
      <c r="R48" s="10" t="s">
        <v>176</v>
      </c>
      <c r="S48" s="10" t="s">
        <v>177</v>
      </c>
      <c r="T48" s="10">
        <v>4376605</v>
      </c>
      <c r="U48" s="10">
        <v>3489051</v>
      </c>
      <c r="V48" s="10" t="s">
        <v>178</v>
      </c>
      <c r="W48" s="10" t="s">
        <v>179</v>
      </c>
      <c r="X48" s="10" t="s">
        <v>180</v>
      </c>
      <c r="Y48" s="9" t="s">
        <v>20</v>
      </c>
      <c r="Z48" s="9" t="s">
        <v>22</v>
      </c>
    </row>
    <row r="49" spans="1:7" ht="15" thickBot="1" x14ac:dyDescent="0.35">
      <c r="A49" s="12" t="s">
        <v>10</v>
      </c>
      <c r="B49" s="11">
        <v>33567651</v>
      </c>
      <c r="C49" s="10" t="s">
        <v>158</v>
      </c>
      <c r="D49" s="10" t="s">
        <v>164</v>
      </c>
      <c r="E49" s="11">
        <v>11854330</v>
      </c>
      <c r="F49" s="11">
        <v>19829707</v>
      </c>
      <c r="G49" s="10" t="s">
        <v>179</v>
      </c>
    </row>
    <row r="50" spans="1:7" ht="15" thickBot="1" x14ac:dyDescent="0.35">
      <c r="A50" s="12" t="s">
        <v>11</v>
      </c>
      <c r="B50" s="10" t="s">
        <v>153</v>
      </c>
      <c r="C50" s="10" t="s">
        <v>159</v>
      </c>
      <c r="D50" s="10" t="s">
        <v>165</v>
      </c>
      <c r="E50" s="10" t="s">
        <v>169</v>
      </c>
      <c r="F50" s="10" t="s">
        <v>174</v>
      </c>
      <c r="G50" s="10" t="s">
        <v>180</v>
      </c>
    </row>
    <row r="51" spans="1:7" ht="15" thickBot="1" x14ac:dyDescent="0.35">
      <c r="A51" s="12" t="s">
        <v>12</v>
      </c>
      <c r="B51" s="9" t="s">
        <v>15</v>
      </c>
      <c r="C51" s="9" t="s">
        <v>18</v>
      </c>
      <c r="D51" s="9" t="s">
        <v>20</v>
      </c>
      <c r="E51" s="9" t="s">
        <v>15</v>
      </c>
      <c r="F51" s="9" t="s">
        <v>18</v>
      </c>
      <c r="G51" s="9" t="s">
        <v>20</v>
      </c>
    </row>
    <row r="52" spans="1:7" ht="15" thickBot="1" x14ac:dyDescent="0.35">
      <c r="A52" s="12" t="s">
        <v>13</v>
      </c>
      <c r="B52" s="9" t="s">
        <v>16</v>
      </c>
      <c r="C52" s="9" t="s">
        <v>16</v>
      </c>
      <c r="D52" s="9" t="s">
        <v>16</v>
      </c>
      <c r="E52" s="9" t="s">
        <v>22</v>
      </c>
      <c r="F52" s="9" t="s">
        <v>22</v>
      </c>
      <c r="G52" s="9" t="s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zoomScaleNormal="100" workbookViewId="0">
      <selection activeCell="D21" sqref="D21"/>
    </sheetView>
  </sheetViews>
  <sheetFormatPr baseColWidth="10" defaultRowHeight="14.4" x14ac:dyDescent="0.3"/>
  <cols>
    <col min="2" max="2" width="12.5546875" bestFit="1" customWidth="1"/>
    <col min="4" max="4" width="11.5546875" customWidth="1"/>
    <col min="7" max="7" width="11.5546875" customWidth="1"/>
    <col min="10" max="10" width="11.5546875" customWidth="1"/>
    <col min="13" max="13" width="11.5546875" customWidth="1"/>
    <col min="16" max="16" width="11.5546875" customWidth="1"/>
    <col min="19" max="19" width="11.5546875" customWidth="1"/>
  </cols>
  <sheetData>
    <row r="1" spans="1:19" x14ac:dyDescent="0.3">
      <c r="A1" t="s">
        <v>28</v>
      </c>
      <c r="B1" t="s">
        <v>30</v>
      </c>
      <c r="C1" t="s">
        <v>30</v>
      </c>
      <c r="D1" t="s">
        <v>30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34</v>
      </c>
      <c r="L1" t="s">
        <v>34</v>
      </c>
      <c r="M1" t="s">
        <v>34</v>
      </c>
      <c r="N1" t="s">
        <v>34</v>
      </c>
      <c r="O1" t="s">
        <v>34</v>
      </c>
      <c r="P1" t="s">
        <v>34</v>
      </c>
      <c r="Q1" t="s">
        <v>34</v>
      </c>
      <c r="R1" t="s">
        <v>34</v>
      </c>
      <c r="S1" t="s">
        <v>34</v>
      </c>
    </row>
    <row r="2" spans="1:19" x14ac:dyDescent="0.3">
      <c r="A2" t="s">
        <v>12</v>
      </c>
      <c r="B2" t="s">
        <v>15</v>
      </c>
      <c r="C2" t="s">
        <v>15</v>
      </c>
      <c r="D2" t="s">
        <v>15</v>
      </c>
      <c r="E2" t="s">
        <v>18</v>
      </c>
      <c r="F2" t="s">
        <v>18</v>
      </c>
      <c r="G2" t="s">
        <v>18</v>
      </c>
      <c r="H2" t="s">
        <v>20</v>
      </c>
      <c r="I2" t="s">
        <v>20</v>
      </c>
      <c r="J2" t="s">
        <v>20</v>
      </c>
      <c r="K2" t="s">
        <v>15</v>
      </c>
      <c r="L2" t="s">
        <v>15</v>
      </c>
      <c r="M2" t="s">
        <v>15</v>
      </c>
      <c r="N2" t="s">
        <v>18</v>
      </c>
      <c r="O2" t="s">
        <v>18</v>
      </c>
      <c r="P2" t="s">
        <v>18</v>
      </c>
      <c r="Q2" t="s">
        <v>20</v>
      </c>
      <c r="R2" t="s">
        <v>20</v>
      </c>
      <c r="S2" t="s">
        <v>20</v>
      </c>
    </row>
    <row r="3" spans="1:19" x14ac:dyDescent="0.3">
      <c r="A3" t="s">
        <v>29</v>
      </c>
      <c r="B3" t="s">
        <v>31</v>
      </c>
      <c r="C3" t="s">
        <v>32</v>
      </c>
      <c r="D3" t="s">
        <v>33</v>
      </c>
      <c r="E3" t="s">
        <v>31</v>
      </c>
      <c r="F3" t="s">
        <v>32</v>
      </c>
      <c r="G3" t="s">
        <v>33</v>
      </c>
      <c r="H3" t="s">
        <v>31</v>
      </c>
      <c r="I3" t="s">
        <v>32</v>
      </c>
      <c r="J3" t="s">
        <v>33</v>
      </c>
      <c r="K3" t="s">
        <v>31</v>
      </c>
      <c r="L3" t="s">
        <v>32</v>
      </c>
      <c r="M3" t="s">
        <v>33</v>
      </c>
      <c r="N3" t="s">
        <v>31</v>
      </c>
      <c r="O3" t="s">
        <v>32</v>
      </c>
      <c r="P3" t="s">
        <v>33</v>
      </c>
      <c r="Q3" t="s">
        <v>31</v>
      </c>
      <c r="R3" t="s">
        <v>32</v>
      </c>
      <c r="S3" t="s">
        <v>33</v>
      </c>
    </row>
    <row r="4" spans="1:19" ht="15" thickBot="1" x14ac:dyDescent="0.35">
      <c r="A4" t="s">
        <v>0</v>
      </c>
      <c r="B4" s="10">
        <v>40</v>
      </c>
      <c r="C4" s="10">
        <v>40</v>
      </c>
      <c r="D4" s="10">
        <v>40</v>
      </c>
      <c r="E4" s="10">
        <v>40</v>
      </c>
      <c r="F4" s="10">
        <v>40</v>
      </c>
      <c r="G4" s="10">
        <v>40</v>
      </c>
      <c r="H4" s="10">
        <v>40</v>
      </c>
      <c r="I4" s="10">
        <v>40</v>
      </c>
      <c r="J4" s="10">
        <v>40</v>
      </c>
      <c r="K4" s="10">
        <v>112</v>
      </c>
      <c r="L4" s="10">
        <v>112</v>
      </c>
      <c r="M4" s="10">
        <v>112</v>
      </c>
      <c r="N4" s="10">
        <v>112</v>
      </c>
      <c r="O4" s="10">
        <v>112</v>
      </c>
      <c r="P4" s="10">
        <v>112</v>
      </c>
      <c r="Q4" s="10">
        <v>112</v>
      </c>
      <c r="R4" s="10">
        <v>112</v>
      </c>
      <c r="S4" s="10">
        <v>112</v>
      </c>
    </row>
    <row r="5" spans="1:19" ht="15" thickBot="1" x14ac:dyDescent="0.35">
      <c r="A5" t="s">
        <v>1</v>
      </c>
      <c r="B5" s="14" t="s">
        <v>37</v>
      </c>
      <c r="C5" s="10" t="s">
        <v>95</v>
      </c>
      <c r="D5" s="10">
        <v>3817723</v>
      </c>
      <c r="E5" s="14" t="s">
        <v>46</v>
      </c>
      <c r="F5" s="10" t="s">
        <v>103</v>
      </c>
      <c r="G5" s="10">
        <v>3795973</v>
      </c>
      <c r="H5" s="14" t="s">
        <v>57</v>
      </c>
      <c r="I5" s="10" t="s">
        <v>113</v>
      </c>
      <c r="J5" s="10">
        <v>4143127</v>
      </c>
      <c r="K5" s="14" t="s">
        <v>67</v>
      </c>
      <c r="L5" s="10" t="s">
        <v>123</v>
      </c>
      <c r="M5" s="10">
        <v>2042843</v>
      </c>
      <c r="N5" s="14" t="s">
        <v>76</v>
      </c>
      <c r="O5" s="10" t="s">
        <v>131</v>
      </c>
      <c r="P5" s="10">
        <v>2028196</v>
      </c>
      <c r="Q5" s="14" t="s">
        <v>85</v>
      </c>
      <c r="R5" s="10" t="s">
        <v>140</v>
      </c>
      <c r="S5" s="10">
        <v>2310746</v>
      </c>
    </row>
    <row r="6" spans="1:19" ht="15" thickBot="1" x14ac:dyDescent="0.35">
      <c r="A6" t="s">
        <v>2</v>
      </c>
      <c r="B6" s="10" t="s">
        <v>38</v>
      </c>
      <c r="C6" s="10" t="s">
        <v>96</v>
      </c>
      <c r="D6" s="10" t="s">
        <v>150</v>
      </c>
      <c r="E6" s="10" t="s">
        <v>47</v>
      </c>
      <c r="F6" s="10" t="s">
        <v>104</v>
      </c>
      <c r="G6" s="10" t="s">
        <v>154</v>
      </c>
      <c r="H6" s="10" t="s">
        <v>58</v>
      </c>
      <c r="I6" s="10" t="s">
        <v>114</v>
      </c>
      <c r="J6" s="10" t="s">
        <v>160</v>
      </c>
      <c r="K6" s="10" t="s">
        <v>68</v>
      </c>
      <c r="L6" s="10" t="s">
        <v>124</v>
      </c>
      <c r="M6" s="10" t="s">
        <v>166</v>
      </c>
      <c r="N6" s="10" t="s">
        <v>77</v>
      </c>
      <c r="O6" s="10" t="s">
        <v>132</v>
      </c>
      <c r="P6" s="10" t="s">
        <v>170</v>
      </c>
      <c r="Q6" s="10" t="s">
        <v>86</v>
      </c>
      <c r="R6" s="10" t="s">
        <v>141</v>
      </c>
      <c r="S6" s="10" t="s">
        <v>175</v>
      </c>
    </row>
    <row r="7" spans="1:19" ht="15" thickBot="1" x14ac:dyDescent="0.35">
      <c r="A7" t="s">
        <v>3</v>
      </c>
      <c r="B7" s="10" t="s">
        <v>39</v>
      </c>
      <c r="C7" s="10" t="s">
        <v>97</v>
      </c>
      <c r="D7" s="10">
        <v>3450471</v>
      </c>
      <c r="E7" s="10" t="s">
        <v>48</v>
      </c>
      <c r="F7" s="10" t="s">
        <v>105</v>
      </c>
      <c r="G7" s="10">
        <v>3876805</v>
      </c>
      <c r="H7" s="10" t="s">
        <v>59</v>
      </c>
      <c r="I7" s="10" t="s">
        <v>115</v>
      </c>
      <c r="J7" s="10">
        <v>3793171</v>
      </c>
      <c r="K7" s="10" t="s">
        <v>69</v>
      </c>
      <c r="L7" s="10" t="s">
        <v>125</v>
      </c>
      <c r="M7" s="10">
        <v>1893221</v>
      </c>
      <c r="N7" s="10" t="s">
        <v>78</v>
      </c>
      <c r="O7" s="10" t="s">
        <v>133</v>
      </c>
      <c r="P7" s="10">
        <v>1975401</v>
      </c>
      <c r="Q7" s="10" t="s">
        <v>87</v>
      </c>
      <c r="R7" s="10" t="s">
        <v>142</v>
      </c>
      <c r="S7" s="10">
        <v>2254703</v>
      </c>
    </row>
    <row r="8" spans="1:19" ht="15" thickBot="1" x14ac:dyDescent="0.35">
      <c r="A8" t="s">
        <v>4</v>
      </c>
      <c r="B8" s="10" t="s">
        <v>40</v>
      </c>
      <c r="C8" s="10" t="s">
        <v>98</v>
      </c>
      <c r="D8" s="10">
        <v>3570574</v>
      </c>
      <c r="E8" s="10" t="s">
        <v>49</v>
      </c>
      <c r="F8" s="10" t="s">
        <v>106</v>
      </c>
      <c r="G8" s="10">
        <v>3789614</v>
      </c>
      <c r="H8" s="10" t="s">
        <v>60</v>
      </c>
      <c r="I8" s="10" t="s">
        <v>116</v>
      </c>
      <c r="J8" s="10">
        <v>3991772</v>
      </c>
      <c r="K8" s="10" t="s">
        <v>70</v>
      </c>
      <c r="L8" s="10" t="s">
        <v>126</v>
      </c>
      <c r="M8" s="10">
        <v>1958363</v>
      </c>
      <c r="N8" s="10" t="s">
        <v>79</v>
      </c>
      <c r="O8" s="10" t="s">
        <v>134</v>
      </c>
      <c r="P8" s="10">
        <v>1985908</v>
      </c>
      <c r="Q8" s="10" t="s">
        <v>88</v>
      </c>
      <c r="R8" s="10" t="s">
        <v>143</v>
      </c>
      <c r="S8" s="10">
        <v>2266356</v>
      </c>
    </row>
    <row r="9" spans="1:19" ht="15" thickBot="1" x14ac:dyDescent="0.35">
      <c r="A9" t="s">
        <v>5</v>
      </c>
      <c r="B9" s="10" t="s">
        <v>41</v>
      </c>
      <c r="C9" s="10" t="s">
        <v>99</v>
      </c>
      <c r="D9" s="10" t="s">
        <v>151</v>
      </c>
      <c r="E9" s="10" t="s">
        <v>50</v>
      </c>
      <c r="F9" s="10" t="s">
        <v>107</v>
      </c>
      <c r="G9" s="10" t="s">
        <v>155</v>
      </c>
      <c r="H9" s="10" t="s">
        <v>61</v>
      </c>
      <c r="I9" s="10" t="s">
        <v>117</v>
      </c>
      <c r="J9" s="10" t="s">
        <v>161</v>
      </c>
      <c r="K9" s="10" t="s">
        <v>71</v>
      </c>
      <c r="L9" s="10" t="s">
        <v>127</v>
      </c>
      <c r="M9" s="10" t="s">
        <v>167</v>
      </c>
      <c r="N9" s="10" t="s">
        <v>80</v>
      </c>
      <c r="O9" s="10" t="s">
        <v>135</v>
      </c>
      <c r="P9" s="10" t="s">
        <v>171</v>
      </c>
      <c r="Q9" s="10" t="s">
        <v>89</v>
      </c>
      <c r="R9" s="10" t="s">
        <v>144</v>
      </c>
      <c r="S9" s="10" t="s">
        <v>176</v>
      </c>
    </row>
    <row r="10" spans="1:19" ht="15" thickBot="1" x14ac:dyDescent="0.35">
      <c r="A10" t="s">
        <v>6</v>
      </c>
      <c r="B10" s="10" t="s">
        <v>42</v>
      </c>
      <c r="C10" s="10" t="s">
        <v>100</v>
      </c>
      <c r="D10" s="10" t="s">
        <v>152</v>
      </c>
      <c r="E10" s="10" t="s">
        <v>51</v>
      </c>
      <c r="F10" s="10" t="s">
        <v>108</v>
      </c>
      <c r="G10" s="10" t="s">
        <v>156</v>
      </c>
      <c r="H10" s="10" t="s">
        <v>62</v>
      </c>
      <c r="I10" s="10" t="s">
        <v>118</v>
      </c>
      <c r="J10" s="10" t="s">
        <v>162</v>
      </c>
      <c r="K10" s="10" t="s">
        <v>72</v>
      </c>
      <c r="L10" s="10" t="s">
        <v>128</v>
      </c>
      <c r="M10" s="10" t="s">
        <v>168</v>
      </c>
      <c r="N10" s="10" t="s">
        <v>81</v>
      </c>
      <c r="O10" s="10" t="s">
        <v>136</v>
      </c>
      <c r="P10" s="10" t="s">
        <v>172</v>
      </c>
      <c r="Q10" s="10" t="s">
        <v>90</v>
      </c>
      <c r="R10" s="10" t="s">
        <v>145</v>
      </c>
      <c r="S10" s="10" t="s">
        <v>177</v>
      </c>
    </row>
    <row r="11" spans="1:19" ht="15" thickBot="1" x14ac:dyDescent="0.35">
      <c r="A11" t="s">
        <v>7</v>
      </c>
      <c r="B11" s="10" t="s">
        <v>14</v>
      </c>
      <c r="C11" s="10">
        <v>2477591</v>
      </c>
      <c r="D11" s="10">
        <v>9378133</v>
      </c>
      <c r="E11" s="10" t="s">
        <v>17</v>
      </c>
      <c r="F11" s="10">
        <v>1467192</v>
      </c>
      <c r="G11" s="10">
        <v>5732092</v>
      </c>
      <c r="H11" s="10" t="s">
        <v>19</v>
      </c>
      <c r="I11" s="10">
        <v>1770190</v>
      </c>
      <c r="J11" s="10">
        <v>7523333</v>
      </c>
      <c r="K11" s="10" t="s">
        <v>21</v>
      </c>
      <c r="L11" s="10">
        <v>1134646</v>
      </c>
      <c r="M11" s="10">
        <v>4855212</v>
      </c>
      <c r="N11" s="10" t="s">
        <v>23</v>
      </c>
      <c r="O11" s="10">
        <v>1131730</v>
      </c>
      <c r="P11" s="10">
        <v>4701506</v>
      </c>
      <c r="Q11" s="10" t="s">
        <v>24</v>
      </c>
      <c r="R11" s="10">
        <v>1057317</v>
      </c>
      <c r="S11" s="10">
        <v>4376605</v>
      </c>
    </row>
    <row r="12" spans="1:19" ht="15" thickBot="1" x14ac:dyDescent="0.35">
      <c r="A12" t="s">
        <v>8</v>
      </c>
      <c r="B12" s="10" t="s">
        <v>43</v>
      </c>
      <c r="C12" s="10" t="s">
        <v>101</v>
      </c>
      <c r="D12" s="10">
        <v>7111531</v>
      </c>
      <c r="E12" s="10" t="s">
        <v>52</v>
      </c>
      <c r="F12" s="10" t="s">
        <v>109</v>
      </c>
      <c r="G12" s="10">
        <v>3917742</v>
      </c>
      <c r="H12" s="10" t="s">
        <v>63</v>
      </c>
      <c r="I12" s="10" t="s">
        <v>119</v>
      </c>
      <c r="J12" s="10">
        <v>5230715</v>
      </c>
      <c r="K12" s="10" t="s">
        <v>73</v>
      </c>
      <c r="L12" s="10" t="s">
        <v>129</v>
      </c>
      <c r="M12" s="10">
        <v>3938197</v>
      </c>
      <c r="N12" s="10" t="s">
        <v>82</v>
      </c>
      <c r="O12" s="10" t="s">
        <v>137</v>
      </c>
      <c r="P12" s="10">
        <v>3815113</v>
      </c>
      <c r="Q12" s="10" t="s">
        <v>91</v>
      </c>
      <c r="R12" s="10" t="s">
        <v>146</v>
      </c>
      <c r="S12" s="10">
        <v>3489051</v>
      </c>
    </row>
    <row r="13" spans="1:19" ht="15" thickBot="1" x14ac:dyDescent="0.35">
      <c r="A13" t="s">
        <v>9</v>
      </c>
      <c r="B13" s="11">
        <v>21590363</v>
      </c>
      <c r="C13" s="11">
        <v>21854758</v>
      </c>
      <c r="D13" s="11">
        <v>174543614</v>
      </c>
      <c r="E13" s="10" t="s">
        <v>53</v>
      </c>
      <c r="F13" s="10" t="s">
        <v>110</v>
      </c>
      <c r="G13" s="10" t="s">
        <v>157</v>
      </c>
      <c r="H13" s="11">
        <v>10294458</v>
      </c>
      <c r="I13" s="10" t="s">
        <v>120</v>
      </c>
      <c r="J13" s="10" t="s">
        <v>163</v>
      </c>
      <c r="K13" s="11">
        <v>11942257</v>
      </c>
      <c r="L13" s="11">
        <v>12226160</v>
      </c>
      <c r="M13" s="11">
        <v>111865407</v>
      </c>
      <c r="N13" s="11">
        <v>10239038</v>
      </c>
      <c r="O13" s="10" t="s">
        <v>138</v>
      </c>
      <c r="P13" s="10" t="s">
        <v>173</v>
      </c>
      <c r="Q13" s="10" t="s">
        <v>92</v>
      </c>
      <c r="R13" s="10" t="s">
        <v>147</v>
      </c>
      <c r="S13" s="10" t="s">
        <v>178</v>
      </c>
    </row>
    <row r="14" spans="1:19" ht="15" thickBot="1" x14ac:dyDescent="0.35">
      <c r="A14" t="s">
        <v>10</v>
      </c>
      <c r="B14" s="11">
        <v>62932725</v>
      </c>
      <c r="C14" s="11">
        <v>638271275</v>
      </c>
      <c r="D14" s="11">
        <v>33567651</v>
      </c>
      <c r="E14" s="10" t="s">
        <v>54</v>
      </c>
      <c r="F14" s="10" t="s">
        <v>111</v>
      </c>
      <c r="G14" s="10" t="s">
        <v>158</v>
      </c>
      <c r="H14" s="10" t="s">
        <v>64</v>
      </c>
      <c r="I14" s="10" t="s">
        <v>121</v>
      </c>
      <c r="J14" s="10" t="s">
        <v>164</v>
      </c>
      <c r="K14" s="11">
        <v>13215104</v>
      </c>
      <c r="L14" s="11">
        <v>128618993</v>
      </c>
      <c r="M14" s="11">
        <v>11854330</v>
      </c>
      <c r="N14" s="11">
        <v>16726837</v>
      </c>
      <c r="O14" s="11">
        <v>188046257</v>
      </c>
      <c r="P14" s="11">
        <v>19829707</v>
      </c>
      <c r="Q14" s="10" t="s">
        <v>93</v>
      </c>
      <c r="R14" s="10" t="s">
        <v>148</v>
      </c>
      <c r="S14" s="10" t="s">
        <v>179</v>
      </c>
    </row>
    <row r="15" spans="1:19" ht="15" thickBot="1" x14ac:dyDescent="0.35">
      <c r="A15" t="s">
        <v>11</v>
      </c>
      <c r="B15" s="10" t="s">
        <v>44</v>
      </c>
      <c r="C15" s="10" t="s">
        <v>102</v>
      </c>
      <c r="D15" s="10" t="s">
        <v>153</v>
      </c>
      <c r="E15" s="10" t="s">
        <v>55</v>
      </c>
      <c r="F15" s="10" t="s">
        <v>112</v>
      </c>
      <c r="G15" s="10" t="s">
        <v>159</v>
      </c>
      <c r="H15" s="10" t="s">
        <v>65</v>
      </c>
      <c r="I15" s="10" t="s">
        <v>122</v>
      </c>
      <c r="J15" s="10" t="s">
        <v>165</v>
      </c>
      <c r="K15" s="10" t="s">
        <v>74</v>
      </c>
      <c r="L15" s="10" t="s">
        <v>130</v>
      </c>
      <c r="M15" s="10" t="s">
        <v>169</v>
      </c>
      <c r="N15" s="10" t="s">
        <v>83</v>
      </c>
      <c r="O15" s="10" t="s">
        <v>139</v>
      </c>
      <c r="P15" s="10" t="s">
        <v>174</v>
      </c>
      <c r="Q15" s="10" t="s">
        <v>94</v>
      </c>
      <c r="R15" s="10" t="s">
        <v>149</v>
      </c>
      <c r="S15" s="10" t="s">
        <v>180</v>
      </c>
    </row>
    <row r="16" spans="1:19" ht="15" thickBot="1" x14ac:dyDescent="0.35">
      <c r="D16" s="5"/>
      <c r="E16" s="3"/>
      <c r="F16" s="5"/>
      <c r="G16" s="5"/>
      <c r="H16" s="3"/>
      <c r="I16" s="5"/>
      <c r="J16" s="5"/>
      <c r="K16" s="3"/>
      <c r="L16" s="5"/>
      <c r="M16" s="5"/>
      <c r="N16" s="3"/>
      <c r="O16" s="5"/>
      <c r="P16" s="5"/>
      <c r="Q16" s="3"/>
      <c r="R16" s="5"/>
      <c r="S16" s="5"/>
    </row>
    <row r="17" spans="1:19" ht="15" thickBot="1" x14ac:dyDescent="0.35">
      <c r="G17" s="5"/>
      <c r="H17" s="3"/>
      <c r="I17" s="5"/>
      <c r="J17" s="5"/>
      <c r="K17" s="3"/>
      <c r="L17" s="5"/>
      <c r="M17" s="5"/>
      <c r="N17" s="3"/>
      <c r="O17" s="5"/>
      <c r="P17" s="5"/>
      <c r="Q17" s="3"/>
      <c r="R17" s="5"/>
      <c r="S17" s="5"/>
    </row>
    <row r="21" spans="1:19" ht="15" thickBot="1" x14ac:dyDescent="0.35">
      <c r="D21" s="10">
        <v>3817723</v>
      </c>
      <c r="E21">
        <f>D21*$G$21</f>
        <v>916253.52</v>
      </c>
      <c r="G21">
        <f>120/500</f>
        <v>0.24</v>
      </c>
    </row>
    <row r="22" spans="1:19" ht="15" thickBot="1" x14ac:dyDescent="0.35">
      <c r="D22" s="10">
        <v>3795973</v>
      </c>
      <c r="E22">
        <f>D22*$G$21</f>
        <v>911033.52</v>
      </c>
    </row>
    <row r="23" spans="1:19" ht="15" thickBot="1" x14ac:dyDescent="0.35">
      <c r="D23" s="10">
        <v>4143127</v>
      </c>
      <c r="E23">
        <f t="shared" ref="E23:E26" si="0">D23*$G$21</f>
        <v>994350.48</v>
      </c>
    </row>
    <row r="24" spans="1:19" ht="15" thickBot="1" x14ac:dyDescent="0.35">
      <c r="D24" s="10">
        <v>2042843</v>
      </c>
      <c r="E24">
        <f t="shared" si="0"/>
        <v>490282.32</v>
      </c>
    </row>
    <row r="25" spans="1:19" ht="15" thickBot="1" x14ac:dyDescent="0.35">
      <c r="D25" s="10">
        <v>2028196</v>
      </c>
      <c r="E25">
        <f t="shared" si="0"/>
        <v>486767.04</v>
      </c>
    </row>
    <row r="26" spans="1:19" ht="15" thickBot="1" x14ac:dyDescent="0.35">
      <c r="D26" s="10">
        <v>2310746</v>
      </c>
      <c r="E26">
        <f t="shared" si="0"/>
        <v>554579.04</v>
      </c>
    </row>
    <row r="29" spans="1:19" ht="15" thickBot="1" x14ac:dyDescent="0.35">
      <c r="A29" s="9"/>
      <c r="B29" s="9"/>
      <c r="C29" s="9"/>
      <c r="D29" s="9"/>
      <c r="E29" s="9"/>
      <c r="F29" s="9"/>
      <c r="J29" s="1"/>
      <c r="K29" s="1"/>
    </row>
    <row r="30" spans="1:19" ht="15" thickBot="1" x14ac:dyDescent="0.35">
      <c r="A30" s="9"/>
      <c r="B30" s="9"/>
      <c r="C30" s="9"/>
      <c r="D30" s="9"/>
      <c r="E30" s="9"/>
      <c r="F30" s="9"/>
      <c r="J30" s="1"/>
      <c r="K30" s="1"/>
    </row>
    <row r="31" spans="1:19" ht="15" thickBot="1" x14ac:dyDescent="0.35">
      <c r="B31" s="9"/>
      <c r="C31" s="9"/>
      <c r="D31" s="9"/>
      <c r="E31" s="9"/>
      <c r="F31" s="9"/>
      <c r="G31" s="9"/>
      <c r="J31" s="1"/>
      <c r="K31" s="1"/>
    </row>
    <row r="32" spans="1:19" ht="15" thickBot="1" x14ac:dyDescent="0.35">
      <c r="B32" s="9"/>
      <c r="C32" s="9"/>
      <c r="D32" s="9"/>
      <c r="E32" s="9"/>
      <c r="F32" s="9"/>
      <c r="G32" s="9"/>
      <c r="J32" s="1"/>
      <c r="K32" s="1"/>
    </row>
    <row r="33" spans="4:11" ht="15" thickBot="1" x14ac:dyDescent="0.35">
      <c r="D33" s="5"/>
      <c r="G33" s="1"/>
      <c r="H33" s="1"/>
      <c r="I33" s="1"/>
      <c r="J33" s="1"/>
      <c r="K33" s="1"/>
    </row>
    <row r="34" spans="4:11" ht="15" thickBot="1" x14ac:dyDescent="0.35">
      <c r="G34" s="1"/>
      <c r="H34" s="1"/>
      <c r="I34" s="1"/>
      <c r="J34" s="1"/>
      <c r="K34" s="1"/>
    </row>
    <row r="35" spans="4:11" ht="15" thickBot="1" x14ac:dyDescent="0.35">
      <c r="G35" s="1"/>
      <c r="H35" s="1"/>
      <c r="I35" s="1"/>
      <c r="J35" s="1"/>
      <c r="K35" s="1"/>
    </row>
    <row r="36" spans="4:11" ht="15" thickBot="1" x14ac:dyDescent="0.35">
      <c r="G36" s="1"/>
      <c r="H36" s="1"/>
      <c r="I36" s="1"/>
      <c r="J36" s="1"/>
      <c r="K36" s="1"/>
    </row>
    <row r="37" spans="4:11" ht="15" thickBot="1" x14ac:dyDescent="0.35">
      <c r="G37" s="1"/>
      <c r="H37" s="1"/>
      <c r="I37" s="1"/>
      <c r="J37" s="1"/>
      <c r="K37" s="1"/>
    </row>
    <row r="38" spans="4:11" ht="15" thickBot="1" x14ac:dyDescent="0.35">
      <c r="G38" s="2"/>
      <c r="H38" s="2"/>
      <c r="I38" s="2"/>
      <c r="J38" s="2"/>
      <c r="K38" s="2"/>
    </row>
    <row r="39" spans="4:11" ht="15" thickBot="1" x14ac:dyDescent="0.35">
      <c r="G39" s="1"/>
      <c r="H39" s="1"/>
      <c r="I39" s="2"/>
      <c r="J39" s="1"/>
      <c r="K39" s="1"/>
    </row>
    <row r="40" spans="4:11" ht="15" thickBot="1" x14ac:dyDescent="0.35">
      <c r="G40" s="2"/>
      <c r="H40" s="2"/>
      <c r="I40" s="2"/>
      <c r="J40" s="2"/>
      <c r="K40" s="2"/>
    </row>
    <row r="41" spans="4:11" ht="15" thickBot="1" x14ac:dyDescent="0.35">
      <c r="G41" s="3"/>
      <c r="H41" s="3"/>
      <c r="I41" s="3"/>
      <c r="J41" s="3"/>
      <c r="K41" s="3"/>
    </row>
    <row r="42" spans="4:11" ht="15" thickBot="1" x14ac:dyDescent="0.35">
      <c r="G42" s="3"/>
      <c r="H42" s="3"/>
      <c r="I42" s="3"/>
      <c r="J42" s="3"/>
      <c r="K42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Linstedt, Katrin (IFAB)</dc:creator>
  <cp:lastModifiedBy>Linstedt, Katrin (IFAB)</cp:lastModifiedBy>
  <dcterms:created xsi:type="dcterms:W3CDTF">2019-11-27T15:24:20Z</dcterms:created>
  <dcterms:modified xsi:type="dcterms:W3CDTF">2019-11-27T20:17:53Z</dcterms:modified>
</cp:coreProperties>
</file>