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 name="Hoja1" sheetId="7" r:id="rId7"/>
  </sheets>
  <calcPr calcId="145621"/>
</workbook>
</file>

<file path=xl/calcChain.xml><?xml version="1.0" encoding="utf-8"?>
<calcChain xmlns="http://schemas.openxmlformats.org/spreadsheetml/2006/main">
  <c r="C2" i="7" l="1"/>
  <c r="A4" i="7"/>
  <c r="A3" i="7"/>
  <c r="A2" i="7"/>
</calcChain>
</file>

<file path=xl/sharedStrings.xml><?xml version="1.0" encoding="utf-8"?>
<sst xmlns="http://schemas.openxmlformats.org/spreadsheetml/2006/main" count="577" uniqueCount="280">
  <si>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</si>
  <si>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</si>
  <si>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</si>
  <si>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</si>
  <si>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</si>
  <si>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</si>
  <si>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</si>
  <si>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</si>
  <si>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</si>
  <si>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</si>
  <si>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</si>
  <si>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</si>
  <si>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</si>
  <si>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</si>
  <si>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</si>
  <si>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</si>
  <si>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</si>
  <si>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</si>
  <si>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</si>
  <si>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</si>
  <si>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</si>
  <si>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</si>
  <si>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</si>
  <si>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</si>
  <si>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</si>
  <si>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</si>
  <si>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</si>
  <si>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</si>
  <si>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</si>
  <si>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</si>
  <si>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</si>
  <si>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</si>
  <si>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</si>
  <si>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</si>
  <si>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</si>
  <si>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</si>
  <si>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</si>
  <si>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</si>
  <si>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</si>
  <si>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</si>
  <si>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</si>
  <si>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</si>
  <si>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</si>
  <si>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</si>
  <si>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</si>
  <si>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</si>
  <si>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</si>
  <si>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</si>
  <si>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</si>
  <si>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</si>
  <si>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</si>
  <si>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</si>
  <si>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</si>
  <si>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</si>
  <si>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</si>
  <si>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</si>
  <si>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</si>
  <si>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</si>
  <si>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</si>
  <si>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</si>
  <si>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</si>
  <si>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</si>
  <si>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</si>
  <si>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</si>
  <si>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</si>
  <si>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</si>
  <si>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</si>
  <si>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</si>
  <si>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</si>
  <si>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</si>
  <si>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</si>
  <si>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</si>
  <si>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</si>
  <si>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</si>
  <si>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</si>
  <si>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</si>
  <si>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</si>
  <si>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</si>
  <si>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</si>
  <si>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</si>
  <si>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</si>
  <si>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</si>
  <si>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</si>
  <si>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</si>
  <si>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</si>
  <si>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</si>
  <si>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</si>
  <si>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</si>
  <si>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</si>
  <si>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</si>
  <si>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</si>
  <si>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</si>
  <si>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</si>
  <si>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</si>
  <si>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</si>
  <si>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</si>
  <si>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</si>
  <si>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</si>
  <si>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</si>
  <si>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</si>
  <si>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</si>
  <si>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</si>
  <si>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</si>
  <si>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</si>
  <si>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</si>
  <si>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</si>
  <si>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</si>
  <si>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</si>
  <si>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</si>
  <si>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</si>
  <si>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</si>
  <si>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</si>
  <si>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</si>
  <si>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</si>
  <si>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</si>
  <si>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</si>
  <si>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</si>
  <si>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</si>
  <si>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</si>
  <si>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</si>
  <si>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</si>
  <si>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</si>
  <si>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</si>
  <si>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</si>
  <si>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</si>
  <si>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</si>
  <si>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</si>
  <si>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</si>
  <si>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</si>
  <si>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</si>
  <si>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</si>
  <si>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</si>
  <si>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</si>
  <si>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</si>
  <si>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</si>
  <si>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</si>
  <si>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</si>
  <si>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</si>
  <si>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</si>
  <si>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</si>
  <si>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</si>
  <si>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</si>
  <si>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</si>
  <si>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</si>
  <si>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</si>
  <si>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</si>
  <si>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</si>
  <si>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</si>
  <si>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</si>
  <si>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UND</t>
  </si>
  <si>
    <t>CPU HP 400 PROCESADOR INTEL CORE I3, DISCO DURO 500 GB, RAM 4GB, S.O. WIN 7</t>
  </si>
  <si>
    <t>CPU</t>
  </si>
  <si>
    <t>MONITOR</t>
  </si>
  <si>
    <t>TECLADO</t>
  </si>
  <si>
    <t>CPU HP 400 PROCESADOR INTEL CORE I3, DISCO DURO 500 GB, RAM 4GB, S.O. WIN 8</t>
  </si>
  <si>
    <t>CPU HP 400 PROCESADOR INTEL CORE I3, DISCO DURO 500 GB, RAM 4GB, S.O. WIN 9</t>
  </si>
  <si>
    <t>CPU HP 400 PROCESADOR INTEL CORE I3, DISCO DURO 500 GB, RAM 4GB, S.O. WIN 10</t>
  </si>
  <si>
    <t>CPU HP 400 PROCESADOR INTEL CORE I3, DISCO DURO 500 GB, RAM 4GB, S.O. WIN 11</t>
  </si>
  <si>
    <t>CPU HP 400 PROCESADOR INTEL CORE I3, DISCO DURO 500 GB, RAM 4GB, S.O. WIN 12</t>
  </si>
  <si>
    <t>CPU HP 400 PROCESADOR INTEL CORE I3, DISCO DURO 500 GB, RAM 4GB, S.O. WIN 13</t>
  </si>
  <si>
    <t>CPU HP 400 PROCESADOR INTEL CORE I3, DISCO DURO 500 GB, RAM 4GB, S.O. WIN 14</t>
  </si>
  <si>
    <t>CPU HP 400 PROCESADOR INTEL CORE I3, DISCO DURO 500 GB, RAM 4GB, S.O. WIN 15</t>
  </si>
  <si>
    <t>CPU HP 400 PROCESADOR INTEL CORE I3, DISCO DURO 500 GB, RAM 4GB, S.O. WIN 16</t>
  </si>
  <si>
    <t>CPU HP 400 PROCESADOR INTEL CORE I3, DISCO DURO 500 GB, RAM 4GB, S.O. WIN 17</t>
  </si>
  <si>
    <t>CPU HP 400 PROCESADOR INTEL CORE I3, DISCO DURO 500 GB, RAM 4GB, S.O. WIN 18</t>
  </si>
  <si>
    <t>CPU HP 400 PROCESADOR INTEL CORE I3, DISCO DURO 500 GB, RAM 4GB, S.O. WIN 19</t>
  </si>
  <si>
    <t>CPU HP 400 PROCESADOR INTEL CORE I3, DISCO DURO 500 GB, RAM 4GB, S.O. WIN 20</t>
  </si>
  <si>
    <t>CPU HP 400 PROCESADOR INTEL CORE I3, DISCO DURO 500 GB, RAM 4GB, S.O. WIN 21</t>
  </si>
  <si>
    <t>CPU HP 400 PROCESADOR INTEL CORE I3, DISCO DURO 500 GB, RAM 4GB, S.O. WIN 22</t>
  </si>
  <si>
    <t>CPU HP 400 PROCESADOR INTEL CORE I3, DISCO DURO 500 GB, RAM 4GB, S.O. WIN 23</t>
  </si>
  <si>
    <t>CPU HP 400 PROCESADOR INTEL CORE I3, DISCO DURO 500 GB, RAM 4GB, S.O. WIN 24</t>
  </si>
  <si>
    <t>CPU HP 400 PROCESADOR INTEL CORE I3, DISCO DURO 500 GB, RAM 4GB, S.O. WIN 25</t>
  </si>
  <si>
    <t>CPU HP 400 PROCESADOR INTEL CORE I3, DISCO DURO 500 GB, RAM 4GB, S.O. WIN 26</t>
  </si>
  <si>
    <t>CPU HP 400 PROCESADOR INTEL CORE I3, DISCO DURO 500 GB, RAM 4GB, S.O. WIN 27</t>
  </si>
  <si>
    <t>CPU HP 400 PROCESADOR INTEL CORE I3, DISCO DURO 500 GB, RAM 4GB, S.O. WIN 28</t>
  </si>
  <si>
    <t>CPU HP 400 PROCESADOR INTEL CORE I3, DISCO DURO 500 GB, RAM 4GB, S.O. WIN 29</t>
  </si>
  <si>
    <t>CPU HP 400 PROCESADOR INTEL CORE I3, DISCO DURO 500 GB, RAM 4GB, S.O. WIN 30</t>
  </si>
  <si>
    <t>CPU HP 400 PROCESADOR INTEL CORE I3, DISCO DURO 500 GB, RAM 4GB, S.O. WIN 31</t>
  </si>
  <si>
    <t>CPU HP 400 PROCESADOR INTEL CORE I3, DISCO DURO 500 GB, RAM 4GB, S.O. WIN 32</t>
  </si>
  <si>
    <t>CPU HP 400 PROCESADOR INTEL CORE I3, DISCO DURO 500 GB, RAM 4GB, S.O. WIN 33</t>
  </si>
  <si>
    <t>CPU HP 400 PROCESADOR INTEL CORE I3, DISCO DURO 500 GB, RAM 4GB, S.O. WIN 34</t>
  </si>
  <si>
    <t>CPU HP 400 PROCESADOR INTEL CORE I3, DISCO DURO 500 GB, RAM 4GB, S.O. WIN 35</t>
  </si>
  <si>
    <t>CPU HP 400 PROCESADOR INTEL CORE I3, DISCO DURO 500 GB, RAM 4GB, S.O. WIN 36</t>
  </si>
  <si>
    <t>CPU HP 400 PROCESADOR INTEL CORE I3, DISCO DURO 500 GB, RAM 4GB, S.O. WIN 37</t>
  </si>
  <si>
    <t>CPU HP 400 PROCESADOR INTEL CORE I3, DISCO DURO 500 GB, RAM 4GB, S.O. WIN 38</t>
  </si>
  <si>
    <t>HP</t>
  </si>
  <si>
    <t>MXL5281HD3</t>
  </si>
  <si>
    <t>MXL5281HD4</t>
  </si>
  <si>
    <t>MXL5281HDQ</t>
  </si>
  <si>
    <t>MXL5281HH3</t>
  </si>
  <si>
    <t>MXL5281HH4</t>
  </si>
  <si>
    <t>MXL5281HH7</t>
  </si>
  <si>
    <t>MXL5281HH9</t>
  </si>
  <si>
    <t>MXL5281HHC</t>
  </si>
  <si>
    <t>MXL5281HHD</t>
  </si>
  <si>
    <t>MXL5281HHF</t>
  </si>
  <si>
    <t>MXL5281HHH</t>
  </si>
  <si>
    <t>MXL5281HHJ</t>
  </si>
  <si>
    <t>MXL5281HHK</t>
  </si>
  <si>
    <t>MXL5281HHM</t>
  </si>
  <si>
    <t>MXL5281HHN</t>
  </si>
  <si>
    <t>MXL5281HHP</t>
  </si>
  <si>
    <t>MXL5281HHR</t>
  </si>
  <si>
    <t>MXL5281HHS</t>
  </si>
  <si>
    <t>MXL5281HHT</t>
  </si>
  <si>
    <t>MXL5281HHW</t>
  </si>
  <si>
    <t>MXL5281HHX</t>
  </si>
  <si>
    <t>MXL5281HHY</t>
  </si>
  <si>
    <t>MXL5281HHZ</t>
  </si>
  <si>
    <t>MXL5281HJ0</t>
  </si>
  <si>
    <t>MXL5281HJ1</t>
  </si>
  <si>
    <t>MXL5281HJ2</t>
  </si>
  <si>
    <t>MXL5281HJ4</t>
  </si>
  <si>
    <t>MXL5281HJ5</t>
  </si>
  <si>
    <t>MXL5281HJ6</t>
  </si>
  <si>
    <t>MXL5281HJ7</t>
  </si>
  <si>
    <t>MXL5281HJ8</t>
  </si>
  <si>
    <t>MXL5281HJ9</t>
  </si>
  <si>
    <t>MONITOR LED HD 18,5"</t>
  </si>
  <si>
    <t>3CQ5270DCF</t>
  </si>
  <si>
    <t>3CQ5270DBG</t>
  </si>
  <si>
    <t>3CQ5270DBN</t>
  </si>
  <si>
    <t>3CQ5270DBX</t>
  </si>
  <si>
    <t>3CQ5270DB0</t>
  </si>
  <si>
    <t>3CQ5202TTF</t>
  </si>
  <si>
    <t>3CQ5270D9Y</t>
  </si>
  <si>
    <t>3CQ5270DCL</t>
  </si>
  <si>
    <t>3CQ5270DCH</t>
  </si>
  <si>
    <t>3CQ5270DBP</t>
  </si>
  <si>
    <t>3CQ5270D9V</t>
  </si>
  <si>
    <t>3CQ5270DCB</t>
  </si>
  <si>
    <t>3CQ5270DBF</t>
  </si>
  <si>
    <t>3CQ5270DBW</t>
  </si>
  <si>
    <t>3CQ5270DBM</t>
  </si>
  <si>
    <t>3CQ5270DBL</t>
  </si>
  <si>
    <t>3CQ5270DBJ</t>
  </si>
  <si>
    <t>3CQ5270DC0</t>
  </si>
  <si>
    <t>3CQ5270D7B</t>
  </si>
  <si>
    <t>3CQ5270DBS</t>
  </si>
  <si>
    <t>3CQ5270DBQ</t>
  </si>
  <si>
    <t>3CQ5270DCJ</t>
  </si>
  <si>
    <t>3CQ5270DCC</t>
  </si>
  <si>
    <t>3CQ5270D9T</t>
  </si>
  <si>
    <t>3CQ5270D9R</t>
  </si>
  <si>
    <t>3CQ5270D9X</t>
  </si>
  <si>
    <t>3CQ5270DC3</t>
  </si>
  <si>
    <t>3CQ5202TSQ</t>
  </si>
  <si>
    <t>3CQ5270DBZ</t>
  </si>
  <si>
    <t>3CQ5270DCG</t>
  </si>
  <si>
    <t>3CQ5270D9W</t>
  </si>
  <si>
    <t>3CQ5270DCD</t>
  </si>
  <si>
    <t>TECLADO USB</t>
  </si>
  <si>
    <t>CPU HP 400 PROCESADOR INTEL CORE I5, DISCO DURO 1 TB, RAM 8GB, S.O. WIN 7</t>
  </si>
  <si>
    <t>CPU HP 400 PROCESADOR INTEL CORE I5, DISCO DURO 1 TB, RAM 8GB, S.O. WIN 8</t>
  </si>
  <si>
    <t>CPU HP 400 PROCESADOR INTEL CORE I5, DISCO DURO 1 TB, RAM 8GB, S.O. WIN 9</t>
  </si>
  <si>
    <t>CPU HP 400 PROCESADOR INTEL CORE I5, DISCO DURO 1 TB, RAM 8GB, S.O. WIN 10</t>
  </si>
  <si>
    <t>CPU HP 400 PROCESADOR INTEL CORE I5, DISCO DURO 1 TB, RAM 8GB, S.O. WIN 11</t>
  </si>
  <si>
    <t>NOTEBOOK 440 G2: INTEL CORE I5, DISCO DURO 1 TB, RAM 4GB</t>
  </si>
  <si>
    <t>MXL52915ST</t>
  </si>
  <si>
    <t>MXL52915SZ</t>
  </si>
  <si>
    <t>MXL52915T8</t>
  </si>
  <si>
    <t>MXL52915TN</t>
  </si>
  <si>
    <t>MXL52915V0</t>
  </si>
  <si>
    <t>3CQ5270D7L</t>
  </si>
  <si>
    <t>3CQ5270D9Z</t>
  </si>
  <si>
    <t>3CQ5270DBH</t>
  </si>
  <si>
    <t>3CQ5202TSG</t>
  </si>
  <si>
    <t>3CQ5270DC2</t>
  </si>
  <si>
    <t>CND51639W6</t>
  </si>
  <si>
    <t>CND51639YC</t>
  </si>
  <si>
    <t>CND5163B8K</t>
  </si>
  <si>
    <t>CN526D9302</t>
  </si>
  <si>
    <t>CN53CE9154</t>
  </si>
  <si>
    <t>CN54NE9146</t>
  </si>
  <si>
    <t>SCANNER SCANJET PROFESIONAL 3000S2</t>
  </si>
  <si>
    <t>SCANNER SCANJET PROFESIONAL 3000S3</t>
  </si>
  <si>
    <t>SCANNER SCANJET PROFESIONAL 3000S4</t>
  </si>
  <si>
    <t xml:space="preserve">IMPRESORA MULTIFUNCIONAL </t>
  </si>
  <si>
    <t>CNF8H3G51G</t>
  </si>
  <si>
    <t>TARJETA DE VIDEO 2 GB PCI EXPRESS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</si>
</sst>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4" x14ac:knownFonts="1">
    <font>
      <sz val="10"/>
      <name val="Arial"/>
      <family val="2"/>
      <charset val="1"/>
    </font>
    <font>
      <sz val="10"/>
      <name val="Arial"/>
    </font>
    <font>
      <b/>
      <sz val="10"/>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
      <b/>
      <sz val="10"/>
      <color theme="0"/>
      <name val="Arial"/>
      <family val="2"/>
      <charset val="1"/>
    </font>
    <font>
      <sz val="10"/>
      <color theme="0"/>
      <name val="Arial"/>
      <family val="2"/>
      <charset val="1"/>
    </font>
    <font>
      <b/>
      <sz val="11"/>
      <color theme="0"/>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2">
    <xf numFmtId="0" fontId="0" fillId="0" borderId="0"/>
    <xf numFmtId="43" fontId="1" fillId="0" borderId="0" applyBorder="0" applyAlignment="0" applyProtection="0"/>
  </cellStyleXfs>
  <cellXfs count="35">
    <xf numFmtId="0" fontId="0" fillId="0" borderId="0" xfId="0"/>
    <xf numFmtId="0" fontId="2" fillId="0" borderId="0" xfId="0" applyFont="1"/>
    <xf numFmtId="0" fontId="2" fillId="3" borderId="1" xfId="0" applyFont="1" applyFill="1" applyBorder="1"/>
    <xf numFmtId="0" fontId="0" fillId="3" borderId="1" xfId="0" applyFill="1" applyBorder="1"/>
    <xf numFmtId="0" fontId="0" fillId="3" borderId="1" xfId="0" applyFont="1" applyFill="1" applyBorder="1"/>
    <xf numFmtId="0" fontId="3" fillId="4" borderId="1" xfId="0" applyFont="1" applyFill="1" applyBorder="1" applyAlignment="1">
      <alignment horizontal="center"/>
    </xf>
    <xf numFmtId="0" fontId="4" fillId="2" borderId="0" xfId="0" applyFont="1" applyFill="1" applyAlignment="1">
      <alignment horizontal="center"/>
    </xf>
    <xf numFmtId="0" fontId="5" fillId="4" borderId="1" xfId="0" applyFont="1" applyFill="1" applyBorder="1" applyAlignment="1">
      <alignment horizontal="center"/>
    </xf>
    <xf numFmtId="0" fontId="6" fillId="0" borderId="2" xfId="0" applyFont="1" applyBorder="1" applyAlignment="1">
      <alignment horizontal="center"/>
    </xf>
    <xf numFmtId="0" fontId="0" fillId="5" borderId="1" xfId="0" applyFill="1" applyBorder="1" applyAlignment="1">
      <alignment horizontal="center"/>
    </xf>
    <xf numFmtId="0" fontId="7" fillId="0" borderId="2" xfId="0" applyFont="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0" fontId="4" fillId="2" borderId="1" xfId="0" applyFont="1" applyFill="1" applyBorder="1" applyAlignment="1">
      <alignment horizontal="center"/>
    </xf>
    <xf numFmtId="0" fontId="4" fillId="4" borderId="1" xfId="0" applyFont="1" applyFill="1" applyBorder="1" applyAlignment="1">
      <alignment horizontal="center"/>
    </xf>
    <xf numFmtId="0" fontId="5" fillId="7" borderId="1" xfId="0" applyFont="1" applyFill="1" applyBorder="1"/>
    <xf numFmtId="10" fontId="5" fillId="7" borderId="1" xfId="0" applyNumberFormat="1" applyFont="1" applyFill="1" applyBorder="1"/>
    <xf numFmtId="0" fontId="0" fillId="0" borderId="0" xfId="0" applyAlignment="1">
      <alignment horizontal="center"/>
    </xf>
    <xf numFmtId="0" fontId="4" fillId="0" borderId="1" xfId="0" applyFont="1" applyBorder="1"/>
    <xf numFmtId="0" fontId="5" fillId="7" borderId="1" xfId="0" applyFont="1" applyFill="1" applyBorder="1" applyAlignment="1">
      <alignment horizontal="center"/>
    </xf>
    <xf numFmtId="0" fontId="11" fillId="2" borderId="0" xfId="0" applyFont="1" applyFill="1" applyAlignment="1">
      <alignment horizontal="center"/>
    </xf>
    <xf numFmtId="0" fontId="12" fillId="0" borderId="0" xfId="0" applyFont="1"/>
    <xf numFmtId="0" fontId="13" fillId="2" borderId="0" xfId="0" applyFont="1" applyFill="1" applyAlignment="1">
      <alignment horizontal="center"/>
    </xf>
    <xf numFmtId="43" fontId="1" fillId="0" borderId="0" xfId="1"/>
    <xf numFmtId="43" fontId="1" fillId="0" borderId="0" xfId="1" applyAlignment="1">
      <alignment horizontal="center"/>
    </xf>
    <xf numFmtId="0" fontId="0" fillId="0" borderId="0" xfId="0"/>
    <xf numFmtId="0" fontId="9" fillId="8" borderId="1" xfId="0" applyFont="1" applyFill="1" applyBorder="1" applyAlignment="1">
      <alignment horizontal="center" vertical="center"/>
    </xf>
    <xf numFmtId="0" fontId="10" fillId="6" borderId="3" xfId="0" applyFont="1" applyFill="1" applyBorder="1" applyAlignment="1">
      <alignment vertical="top" wrapText="1"/>
    </xf>
    <xf numFmtId="0" fontId="0" fillId="0" borderId="0" xfId="0"/>
    <xf numFmtId="0" fontId="4" fillId="8" borderId="1" xfId="0" applyFont="1" applyFill="1" applyBorder="1" applyAlignment="1">
      <alignment horizontal="center" vertical="center"/>
    </xf>
    <xf numFmtId="0" fontId="10" fillId="6" borderId="3" xfId="0" applyFont="1" applyFill="1" applyBorder="1" applyAlignment="1">
      <alignment horizontal="left" vertical="center" wrapText="1"/>
    </xf>
    <xf numFmtId="0" fontId="0" fillId="0" borderId="0" xfId="0" applyFill="1" applyBorder="1"/>
  </cellXfs>
  <cellStyles count="2">
    <cellStyle name="Millares" xfId="1" builtinId="3"/>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
  <sheetViews>
    <sheetView tabSelected="1" topLeftCell="A94" zoomScale="88" zoomScaleNormal="88" workbookViewId="0">
      <selection activeCell="G116" sqref="G116:G120"/>
    </sheetView>
  </sheetViews>
  <sheetFormatPr baseColWidth="10" defaultColWidth="9.140625" defaultRowHeight="12.75" x14ac:dyDescent="0.2"/>
  <cols>
    <col min="1" max="1" width="20.7109375" style="1"/>
    <col min="2" max="2" width="15.28515625"/>
    <col min="3" max="3" width="22.140625"/>
    <col min="4" max="4" width="11.5703125"/>
    <col min="5" max="5" width="15.85546875"/>
    <col min="6" max="6" width="14.140625" style="26" bestFit="1" customWidth="1"/>
    <col min="7" max="7" width="13.140625"/>
    <col min="8" max="8" width="11.5703125"/>
    <col min="9" max="9" width="25.7109375"/>
    <col min="10" max="10" width="22.42578125"/>
    <col min="11" max="11" width="22"/>
    <col min="12" max="12" width="20.85546875"/>
    <col min="13" max="14" width="22.28515625"/>
    <col min="15" max="1025" width="11.5703125"/>
  </cols>
  <sheetData>
    <row r="1" spans="1:16" s="24" customFormat="1" x14ac:dyDescent="0.2">
      <c r="A1" s="23" t="s">
        <v>0</v>
      </c>
      <c r="B1" s="23" t="s">
        <v>1</v>
      </c>
      <c r="C1" s="23" t="s">
        <v>2</v>
      </c>
      <c r="D1" s="23" t="s">
        <v>3</v>
      </c>
      <c r="E1" s="23" t="s">
        <v>4</v>
      </c>
      <c r="F1" s="27" t="s">
        <v>5</v>
      </c>
      <c r="G1" s="23" t="s">
        <v>6</v>
      </c>
      <c r="H1" s="23" t="s">
        <v>7</v>
      </c>
      <c r="I1" s="23" t="s">
        <v>8</v>
      </c>
      <c r="J1" s="23" t="s">
        <v>9</v>
      </c>
      <c r="K1" s="23" t="s">
        <v>10</v>
      </c>
      <c r="L1" s="23" t="s">
        <v>11</v>
      </c>
      <c r="M1" s="23" t="s">
        <v>12</v>
      </c>
      <c r="N1" s="23" t="s">
        <v>13</v>
      </c>
      <c r="O1" s="23" t="s">
        <v>14</v>
      </c>
      <c r="P1" s="23" t="s">
        <v>15</v>
      </c>
    </row>
    <row r="2" spans="1:16" x14ac:dyDescent="0.2">
      <c r="A2" s="8">
        <v>111</v>
      </c>
      <c r="B2">
        <v>3</v>
      </c>
      <c r="C2" t="s">
        <v>150</v>
      </c>
      <c r="D2">
        <v>1</v>
      </c>
      <c r="E2" t="s">
        <v>149</v>
      </c>
      <c r="F2" s="26">
        <v>1890000</v>
      </c>
      <c r="G2">
        <v>1</v>
      </c>
      <c r="H2">
        <v>0</v>
      </c>
      <c r="I2" s="26"/>
      <c r="J2" s="26"/>
      <c r="O2" t="s">
        <v>185</v>
      </c>
      <c r="P2" t="s">
        <v>186</v>
      </c>
    </row>
    <row r="3" spans="1:16" x14ac:dyDescent="0.2">
      <c r="A3" s="8">
        <v>111</v>
      </c>
      <c r="B3" s="28">
        <v>3</v>
      </c>
      <c r="C3" s="28" t="s">
        <v>154</v>
      </c>
      <c r="D3" s="28">
        <v>1</v>
      </c>
      <c r="E3" s="28" t="s">
        <v>149</v>
      </c>
      <c r="F3" s="26">
        <v>1890000</v>
      </c>
      <c r="G3" s="28">
        <v>1</v>
      </c>
      <c r="H3" s="28">
        <v>0</v>
      </c>
      <c r="O3" s="28" t="s">
        <v>185</v>
      </c>
      <c r="P3" s="28" t="s">
        <v>187</v>
      </c>
    </row>
    <row r="4" spans="1:16" x14ac:dyDescent="0.2">
      <c r="A4" s="8">
        <v>111</v>
      </c>
      <c r="B4" s="28">
        <v>3</v>
      </c>
      <c r="C4" s="28" t="s">
        <v>155</v>
      </c>
      <c r="D4" s="28">
        <v>1</v>
      </c>
      <c r="E4" s="28" t="s">
        <v>149</v>
      </c>
      <c r="F4" s="26">
        <v>1890000</v>
      </c>
      <c r="G4" s="28">
        <v>1</v>
      </c>
      <c r="H4" s="28">
        <v>0</v>
      </c>
      <c r="O4" s="28" t="s">
        <v>185</v>
      </c>
      <c r="P4" t="s">
        <v>188</v>
      </c>
    </row>
    <row r="5" spans="1:16" x14ac:dyDescent="0.2">
      <c r="A5" s="8">
        <v>111</v>
      </c>
      <c r="B5" s="28">
        <v>3</v>
      </c>
      <c r="C5" s="28" t="s">
        <v>156</v>
      </c>
      <c r="D5" s="28">
        <v>1</v>
      </c>
      <c r="E5" s="28" t="s">
        <v>149</v>
      </c>
      <c r="F5" s="26">
        <v>1890000</v>
      </c>
      <c r="G5" s="28">
        <v>1</v>
      </c>
      <c r="H5" s="28">
        <v>0</v>
      </c>
      <c r="O5" s="28" t="s">
        <v>185</v>
      </c>
      <c r="P5" t="s">
        <v>189</v>
      </c>
    </row>
    <row r="6" spans="1:16" x14ac:dyDescent="0.2">
      <c r="A6" s="8">
        <v>111</v>
      </c>
      <c r="B6" s="28">
        <v>3</v>
      </c>
      <c r="C6" s="28" t="s">
        <v>157</v>
      </c>
      <c r="D6" s="28">
        <v>1</v>
      </c>
      <c r="E6" s="28" t="s">
        <v>149</v>
      </c>
      <c r="F6" s="26">
        <v>1890000</v>
      </c>
      <c r="G6" s="28">
        <v>1</v>
      </c>
      <c r="H6" s="28">
        <v>0</v>
      </c>
      <c r="O6" s="28" t="s">
        <v>185</v>
      </c>
      <c r="P6" s="28" t="s">
        <v>190</v>
      </c>
    </row>
    <row r="7" spans="1:16" x14ac:dyDescent="0.2">
      <c r="A7" s="8">
        <v>111</v>
      </c>
      <c r="B7" s="28">
        <v>3</v>
      </c>
      <c r="C7" s="28" t="s">
        <v>158</v>
      </c>
      <c r="D7" s="28">
        <v>1</v>
      </c>
      <c r="E7" s="28" t="s">
        <v>149</v>
      </c>
      <c r="F7" s="26">
        <v>1890000</v>
      </c>
      <c r="G7" s="28">
        <v>1</v>
      </c>
      <c r="H7" s="28">
        <v>0</v>
      </c>
      <c r="O7" s="28" t="s">
        <v>185</v>
      </c>
      <c r="P7" s="28" t="s">
        <v>191</v>
      </c>
    </row>
    <row r="8" spans="1:16" x14ac:dyDescent="0.2">
      <c r="A8" s="8">
        <v>111</v>
      </c>
      <c r="B8" s="28">
        <v>3</v>
      </c>
      <c r="C8" s="28" t="s">
        <v>159</v>
      </c>
      <c r="D8" s="28">
        <v>1</v>
      </c>
      <c r="E8" s="28" t="s">
        <v>149</v>
      </c>
      <c r="F8" s="26">
        <v>1890000</v>
      </c>
      <c r="G8" s="28">
        <v>1</v>
      </c>
      <c r="H8" s="28">
        <v>0</v>
      </c>
      <c r="O8" s="28" t="s">
        <v>185</v>
      </c>
      <c r="P8" s="28" t="s">
        <v>192</v>
      </c>
    </row>
    <row r="9" spans="1:16" x14ac:dyDescent="0.2">
      <c r="A9" s="8">
        <v>111</v>
      </c>
      <c r="B9" s="28">
        <v>3</v>
      </c>
      <c r="C9" s="28" t="s">
        <v>160</v>
      </c>
      <c r="D9" s="28">
        <v>1</v>
      </c>
      <c r="E9" s="28" t="s">
        <v>149</v>
      </c>
      <c r="F9" s="26">
        <v>1890000</v>
      </c>
      <c r="G9" s="28">
        <v>1</v>
      </c>
      <c r="H9" s="28">
        <v>0</v>
      </c>
      <c r="O9" s="28" t="s">
        <v>185</v>
      </c>
      <c r="P9" t="s">
        <v>193</v>
      </c>
    </row>
    <row r="10" spans="1:16" x14ac:dyDescent="0.2">
      <c r="A10" s="8">
        <v>111</v>
      </c>
      <c r="B10" s="28">
        <v>3</v>
      </c>
      <c r="C10" s="28" t="s">
        <v>161</v>
      </c>
      <c r="D10" s="28">
        <v>1</v>
      </c>
      <c r="E10" s="28" t="s">
        <v>149</v>
      </c>
      <c r="F10" s="26">
        <v>1890000</v>
      </c>
      <c r="G10" s="28">
        <v>1</v>
      </c>
      <c r="H10" s="28">
        <v>0</v>
      </c>
      <c r="O10" s="28" t="s">
        <v>185</v>
      </c>
      <c r="P10" s="28" t="s">
        <v>194</v>
      </c>
    </row>
    <row r="11" spans="1:16" x14ac:dyDescent="0.2">
      <c r="A11" s="8">
        <v>111</v>
      </c>
      <c r="B11" s="28">
        <v>3</v>
      </c>
      <c r="C11" s="28" t="s">
        <v>162</v>
      </c>
      <c r="D11" s="28">
        <v>1</v>
      </c>
      <c r="E11" s="28" t="s">
        <v>149</v>
      </c>
      <c r="F11" s="26">
        <v>1890000</v>
      </c>
      <c r="G11" s="28">
        <v>1</v>
      </c>
      <c r="H11" s="28">
        <v>0</v>
      </c>
      <c r="O11" s="28" t="s">
        <v>185</v>
      </c>
      <c r="P11" s="28" t="s">
        <v>195</v>
      </c>
    </row>
    <row r="12" spans="1:16" x14ac:dyDescent="0.2">
      <c r="A12" s="8">
        <v>111</v>
      </c>
      <c r="B12" s="28">
        <v>3</v>
      </c>
      <c r="C12" s="28" t="s">
        <v>163</v>
      </c>
      <c r="D12" s="28">
        <v>1</v>
      </c>
      <c r="E12" s="28" t="s">
        <v>149</v>
      </c>
      <c r="F12" s="26">
        <v>1890000</v>
      </c>
      <c r="G12" s="28">
        <v>1</v>
      </c>
      <c r="H12" s="28">
        <v>0</v>
      </c>
      <c r="O12" s="28" t="s">
        <v>185</v>
      </c>
      <c r="P12" t="s">
        <v>196</v>
      </c>
    </row>
    <row r="13" spans="1:16" x14ac:dyDescent="0.2">
      <c r="A13" s="8">
        <v>111</v>
      </c>
      <c r="B13" s="28">
        <v>3</v>
      </c>
      <c r="C13" s="28" t="s">
        <v>164</v>
      </c>
      <c r="D13" s="28">
        <v>1</v>
      </c>
      <c r="E13" s="28" t="s">
        <v>149</v>
      </c>
      <c r="F13" s="26">
        <v>1890000</v>
      </c>
      <c r="G13" s="28">
        <v>1</v>
      </c>
      <c r="H13" s="28">
        <v>0</v>
      </c>
      <c r="O13" s="28" t="s">
        <v>185</v>
      </c>
      <c r="P13" s="28" t="s">
        <v>197</v>
      </c>
    </row>
    <row r="14" spans="1:16" x14ac:dyDescent="0.2">
      <c r="A14" s="8">
        <v>111</v>
      </c>
      <c r="B14" s="28">
        <v>3</v>
      </c>
      <c r="C14" s="28" t="s">
        <v>165</v>
      </c>
      <c r="D14" s="28">
        <v>1</v>
      </c>
      <c r="E14" s="28" t="s">
        <v>149</v>
      </c>
      <c r="F14" s="26">
        <v>1890000</v>
      </c>
      <c r="G14" s="28">
        <v>1</v>
      </c>
      <c r="H14" s="28">
        <v>0</v>
      </c>
      <c r="O14" s="28" t="s">
        <v>185</v>
      </c>
      <c r="P14" s="28" t="s">
        <v>198</v>
      </c>
    </row>
    <row r="15" spans="1:16" x14ac:dyDescent="0.2">
      <c r="A15" s="8">
        <v>111</v>
      </c>
      <c r="B15" s="28">
        <v>3</v>
      </c>
      <c r="C15" s="28" t="s">
        <v>166</v>
      </c>
      <c r="D15" s="28">
        <v>1</v>
      </c>
      <c r="E15" s="28" t="s">
        <v>149</v>
      </c>
      <c r="F15" s="26">
        <v>1890000</v>
      </c>
      <c r="G15" s="28">
        <v>1</v>
      </c>
      <c r="H15" s="28">
        <v>0</v>
      </c>
      <c r="O15" s="28" t="s">
        <v>185</v>
      </c>
      <c r="P15" s="28" t="s">
        <v>199</v>
      </c>
    </row>
    <row r="16" spans="1:16" x14ac:dyDescent="0.2">
      <c r="A16" s="8">
        <v>111</v>
      </c>
      <c r="B16" s="28">
        <v>3</v>
      </c>
      <c r="C16" s="28" t="s">
        <v>167</v>
      </c>
      <c r="D16" s="28">
        <v>1</v>
      </c>
      <c r="E16" s="28" t="s">
        <v>149</v>
      </c>
      <c r="F16" s="26">
        <v>1890000</v>
      </c>
      <c r="G16" s="28">
        <v>1</v>
      </c>
      <c r="H16" s="28">
        <v>0</v>
      </c>
      <c r="O16" s="28" t="s">
        <v>185</v>
      </c>
      <c r="P16" s="28" t="s">
        <v>200</v>
      </c>
    </row>
    <row r="17" spans="1:16" x14ac:dyDescent="0.2">
      <c r="A17" s="8">
        <v>111</v>
      </c>
      <c r="B17" s="28">
        <v>3</v>
      </c>
      <c r="C17" s="28" t="s">
        <v>168</v>
      </c>
      <c r="D17" s="28">
        <v>1</v>
      </c>
      <c r="E17" s="28" t="s">
        <v>149</v>
      </c>
      <c r="F17" s="26">
        <v>1890000</v>
      </c>
      <c r="G17" s="28">
        <v>1</v>
      </c>
      <c r="H17" s="28">
        <v>0</v>
      </c>
      <c r="O17" s="28" t="s">
        <v>185</v>
      </c>
      <c r="P17" s="28" t="s">
        <v>201</v>
      </c>
    </row>
    <row r="18" spans="1:16" x14ac:dyDescent="0.2">
      <c r="A18" s="8">
        <v>111</v>
      </c>
      <c r="B18" s="28">
        <v>3</v>
      </c>
      <c r="C18" s="28" t="s">
        <v>169</v>
      </c>
      <c r="D18" s="28">
        <v>1</v>
      </c>
      <c r="E18" s="28" t="s">
        <v>149</v>
      </c>
      <c r="F18" s="26">
        <v>1890000</v>
      </c>
      <c r="G18" s="28">
        <v>1</v>
      </c>
      <c r="H18" s="28">
        <v>0</v>
      </c>
      <c r="O18" s="28" t="s">
        <v>185</v>
      </c>
      <c r="P18" s="28" t="s">
        <v>202</v>
      </c>
    </row>
    <row r="19" spans="1:16" x14ac:dyDescent="0.2">
      <c r="A19" s="8">
        <v>111</v>
      </c>
      <c r="B19" s="28">
        <v>3</v>
      </c>
      <c r="C19" s="28" t="s">
        <v>170</v>
      </c>
      <c r="D19" s="28">
        <v>1</v>
      </c>
      <c r="E19" s="28" t="s">
        <v>149</v>
      </c>
      <c r="F19" s="26">
        <v>1890000</v>
      </c>
      <c r="G19" s="28">
        <v>1</v>
      </c>
      <c r="H19" s="28">
        <v>0</v>
      </c>
      <c r="O19" s="28" t="s">
        <v>185</v>
      </c>
      <c r="P19" s="28" t="s">
        <v>203</v>
      </c>
    </row>
    <row r="20" spans="1:16" x14ac:dyDescent="0.2">
      <c r="A20" s="8">
        <v>111</v>
      </c>
      <c r="B20" s="28">
        <v>3</v>
      </c>
      <c r="C20" s="28" t="s">
        <v>171</v>
      </c>
      <c r="D20" s="28">
        <v>1</v>
      </c>
      <c r="E20" s="28" t="s">
        <v>149</v>
      </c>
      <c r="F20" s="26">
        <v>1890000</v>
      </c>
      <c r="G20" s="28">
        <v>1</v>
      </c>
      <c r="H20" s="28">
        <v>0</v>
      </c>
      <c r="O20" s="28" t="s">
        <v>185</v>
      </c>
      <c r="P20" s="28" t="s">
        <v>204</v>
      </c>
    </row>
    <row r="21" spans="1:16" x14ac:dyDescent="0.2">
      <c r="A21" s="8">
        <v>111</v>
      </c>
      <c r="B21" s="28">
        <v>3</v>
      </c>
      <c r="C21" s="28" t="s">
        <v>172</v>
      </c>
      <c r="D21" s="28">
        <v>1</v>
      </c>
      <c r="E21" s="28" t="s">
        <v>149</v>
      </c>
      <c r="F21" s="26">
        <v>1890000</v>
      </c>
      <c r="G21" s="28">
        <v>1</v>
      </c>
      <c r="H21" s="28">
        <v>0</v>
      </c>
      <c r="O21" s="28" t="s">
        <v>185</v>
      </c>
      <c r="P21" s="28" t="s">
        <v>205</v>
      </c>
    </row>
    <row r="22" spans="1:16" x14ac:dyDescent="0.2">
      <c r="A22" s="8">
        <v>111</v>
      </c>
      <c r="B22" s="28">
        <v>3</v>
      </c>
      <c r="C22" s="28" t="s">
        <v>173</v>
      </c>
      <c r="D22" s="28">
        <v>1</v>
      </c>
      <c r="E22" s="28" t="s">
        <v>149</v>
      </c>
      <c r="F22" s="26">
        <v>1890000</v>
      </c>
      <c r="G22" s="28">
        <v>1</v>
      </c>
      <c r="H22" s="28">
        <v>0</v>
      </c>
      <c r="O22" s="28" t="s">
        <v>185</v>
      </c>
      <c r="P22" s="28" t="s">
        <v>206</v>
      </c>
    </row>
    <row r="23" spans="1:16" x14ac:dyDescent="0.2">
      <c r="A23" s="8">
        <v>111</v>
      </c>
      <c r="B23" s="28">
        <v>3</v>
      </c>
      <c r="C23" s="28" t="s">
        <v>174</v>
      </c>
      <c r="D23" s="28">
        <v>1</v>
      </c>
      <c r="E23" s="28" t="s">
        <v>149</v>
      </c>
      <c r="F23" s="26">
        <v>1890000</v>
      </c>
      <c r="G23" s="28">
        <v>1</v>
      </c>
      <c r="H23" s="28">
        <v>0</v>
      </c>
      <c r="O23" s="28" t="s">
        <v>185</v>
      </c>
      <c r="P23" s="28" t="s">
        <v>207</v>
      </c>
    </row>
    <row r="24" spans="1:16" x14ac:dyDescent="0.2">
      <c r="A24" s="8">
        <v>111</v>
      </c>
      <c r="B24" s="28">
        <v>3</v>
      </c>
      <c r="C24" s="28" t="s">
        <v>175</v>
      </c>
      <c r="D24" s="28">
        <v>1</v>
      </c>
      <c r="E24" s="28" t="s">
        <v>149</v>
      </c>
      <c r="F24" s="26">
        <v>1890000</v>
      </c>
      <c r="G24" s="28">
        <v>1</v>
      </c>
      <c r="H24" s="28">
        <v>0</v>
      </c>
      <c r="O24" s="28" t="s">
        <v>185</v>
      </c>
      <c r="P24" s="28" t="s">
        <v>208</v>
      </c>
    </row>
    <row r="25" spans="1:16" x14ac:dyDescent="0.2">
      <c r="A25" s="8">
        <v>111</v>
      </c>
      <c r="B25" s="28">
        <v>3</v>
      </c>
      <c r="C25" s="28" t="s">
        <v>176</v>
      </c>
      <c r="D25" s="28">
        <v>1</v>
      </c>
      <c r="E25" s="28" t="s">
        <v>149</v>
      </c>
      <c r="F25" s="26">
        <v>1890000</v>
      </c>
      <c r="G25" s="28">
        <v>1</v>
      </c>
      <c r="H25" s="28">
        <v>0</v>
      </c>
      <c r="O25" s="28" t="s">
        <v>185</v>
      </c>
      <c r="P25" t="s">
        <v>209</v>
      </c>
    </row>
    <row r="26" spans="1:16" x14ac:dyDescent="0.2">
      <c r="A26" s="8">
        <v>111</v>
      </c>
      <c r="B26" s="28">
        <v>3</v>
      </c>
      <c r="C26" s="28" t="s">
        <v>177</v>
      </c>
      <c r="D26" s="28">
        <v>1</v>
      </c>
      <c r="E26" s="28" t="s">
        <v>149</v>
      </c>
      <c r="F26" s="26">
        <v>1890000</v>
      </c>
      <c r="G26" s="28">
        <v>1</v>
      </c>
      <c r="H26" s="28">
        <v>0</v>
      </c>
      <c r="O26" s="28" t="s">
        <v>185</v>
      </c>
      <c r="P26" s="28" t="s">
        <v>210</v>
      </c>
    </row>
    <row r="27" spans="1:16" x14ac:dyDescent="0.2">
      <c r="A27" s="8">
        <v>111</v>
      </c>
      <c r="B27" s="28">
        <v>3</v>
      </c>
      <c r="C27" s="28" t="s">
        <v>178</v>
      </c>
      <c r="D27" s="28">
        <v>1</v>
      </c>
      <c r="E27" s="28" t="s">
        <v>149</v>
      </c>
      <c r="F27" s="26">
        <v>1890000</v>
      </c>
      <c r="G27" s="28">
        <v>1</v>
      </c>
      <c r="H27" s="28">
        <v>0</v>
      </c>
      <c r="O27" s="28" t="s">
        <v>185</v>
      </c>
      <c r="P27" s="28" t="s">
        <v>211</v>
      </c>
    </row>
    <row r="28" spans="1:16" x14ac:dyDescent="0.2">
      <c r="A28" s="8">
        <v>111</v>
      </c>
      <c r="B28" s="28">
        <v>3</v>
      </c>
      <c r="C28" s="28" t="s">
        <v>179</v>
      </c>
      <c r="D28" s="28">
        <v>1</v>
      </c>
      <c r="E28" s="28" t="s">
        <v>149</v>
      </c>
      <c r="F28" s="26">
        <v>1890000</v>
      </c>
      <c r="G28" s="28">
        <v>1</v>
      </c>
      <c r="H28" s="28">
        <v>0</v>
      </c>
      <c r="O28" s="28" t="s">
        <v>185</v>
      </c>
      <c r="P28" s="28" t="s">
        <v>212</v>
      </c>
    </row>
    <row r="29" spans="1:16" x14ac:dyDescent="0.2">
      <c r="A29" s="8">
        <v>111</v>
      </c>
      <c r="B29" s="28">
        <v>3</v>
      </c>
      <c r="C29" s="28" t="s">
        <v>180</v>
      </c>
      <c r="D29" s="28">
        <v>1</v>
      </c>
      <c r="E29" s="28" t="s">
        <v>149</v>
      </c>
      <c r="F29" s="26">
        <v>1890000</v>
      </c>
      <c r="G29" s="28">
        <v>1</v>
      </c>
      <c r="H29" s="28">
        <v>0</v>
      </c>
      <c r="O29" s="28" t="s">
        <v>185</v>
      </c>
      <c r="P29" s="28" t="s">
        <v>213</v>
      </c>
    </row>
    <row r="30" spans="1:16" x14ac:dyDescent="0.2">
      <c r="A30" s="8">
        <v>111</v>
      </c>
      <c r="B30" s="28">
        <v>3</v>
      </c>
      <c r="C30" s="28" t="s">
        <v>181</v>
      </c>
      <c r="D30" s="28">
        <v>1</v>
      </c>
      <c r="E30" s="28" t="s">
        <v>149</v>
      </c>
      <c r="F30" s="26">
        <v>1890000</v>
      </c>
      <c r="G30" s="28">
        <v>1</v>
      </c>
      <c r="H30" s="28">
        <v>0</v>
      </c>
      <c r="O30" s="28" t="s">
        <v>185</v>
      </c>
      <c r="P30" s="28" t="s">
        <v>214</v>
      </c>
    </row>
    <row r="31" spans="1:16" x14ac:dyDescent="0.2">
      <c r="A31" s="8">
        <v>111</v>
      </c>
      <c r="B31" s="28">
        <v>3</v>
      </c>
      <c r="C31" s="28" t="s">
        <v>182</v>
      </c>
      <c r="D31" s="28">
        <v>1</v>
      </c>
      <c r="E31" s="28" t="s">
        <v>149</v>
      </c>
      <c r="F31" s="26">
        <v>1890000</v>
      </c>
      <c r="G31" s="28">
        <v>1</v>
      </c>
      <c r="H31" s="28">
        <v>0</v>
      </c>
      <c r="O31" s="28" t="s">
        <v>185</v>
      </c>
      <c r="P31" s="28" t="s">
        <v>215</v>
      </c>
    </row>
    <row r="32" spans="1:16" x14ac:dyDescent="0.2">
      <c r="A32" s="8">
        <v>111</v>
      </c>
      <c r="B32" s="28">
        <v>3</v>
      </c>
      <c r="C32" s="28" t="s">
        <v>183</v>
      </c>
      <c r="D32" s="28">
        <v>1</v>
      </c>
      <c r="E32" s="28" t="s">
        <v>149</v>
      </c>
      <c r="F32" s="26">
        <v>1890000</v>
      </c>
      <c r="G32" s="28">
        <v>1</v>
      </c>
      <c r="H32" s="28">
        <v>0</v>
      </c>
      <c r="O32" s="28" t="s">
        <v>185</v>
      </c>
      <c r="P32" s="28" t="s">
        <v>216</v>
      </c>
    </row>
    <row r="33" spans="1:16" x14ac:dyDescent="0.2">
      <c r="A33" s="8">
        <v>111</v>
      </c>
      <c r="B33" s="28">
        <v>3</v>
      </c>
      <c r="C33" s="28" t="s">
        <v>184</v>
      </c>
      <c r="D33" s="28">
        <v>1</v>
      </c>
      <c r="E33" s="28" t="s">
        <v>149</v>
      </c>
      <c r="F33" s="26">
        <v>1890000</v>
      </c>
      <c r="G33" s="28">
        <v>1</v>
      </c>
      <c r="H33" s="28">
        <v>0</v>
      </c>
      <c r="O33" s="28" t="s">
        <v>185</v>
      </c>
      <c r="P33" s="28" t="s">
        <v>217</v>
      </c>
    </row>
    <row r="34" spans="1:16" x14ac:dyDescent="0.2">
      <c r="A34" s="8">
        <v>111</v>
      </c>
      <c r="B34" s="28">
        <v>3</v>
      </c>
      <c r="C34" t="s">
        <v>218</v>
      </c>
      <c r="D34" s="28">
        <v>1</v>
      </c>
      <c r="E34" s="28" t="s">
        <v>149</v>
      </c>
      <c r="F34" s="26">
        <v>729000</v>
      </c>
      <c r="G34" s="28">
        <v>1</v>
      </c>
      <c r="H34" s="28">
        <v>0</v>
      </c>
      <c r="O34" s="28" t="s">
        <v>185</v>
      </c>
      <c r="P34" t="s">
        <v>219</v>
      </c>
    </row>
    <row r="35" spans="1:16" x14ac:dyDescent="0.2">
      <c r="A35" s="8">
        <v>111</v>
      </c>
      <c r="B35" s="28">
        <v>3</v>
      </c>
      <c r="C35" s="28" t="s">
        <v>218</v>
      </c>
      <c r="D35" s="28">
        <v>1</v>
      </c>
      <c r="E35" s="28" t="s">
        <v>149</v>
      </c>
      <c r="F35" s="26">
        <v>729000</v>
      </c>
      <c r="G35" s="28">
        <v>1</v>
      </c>
      <c r="H35" s="28">
        <v>0</v>
      </c>
      <c r="O35" s="28" t="s">
        <v>185</v>
      </c>
      <c r="P35" s="28" t="s">
        <v>220</v>
      </c>
    </row>
    <row r="36" spans="1:16" x14ac:dyDescent="0.2">
      <c r="A36" s="8">
        <v>111</v>
      </c>
      <c r="B36" s="28">
        <v>3</v>
      </c>
      <c r="C36" s="28" t="s">
        <v>218</v>
      </c>
      <c r="D36" s="28">
        <v>1</v>
      </c>
      <c r="E36" s="28" t="s">
        <v>149</v>
      </c>
      <c r="F36" s="26">
        <v>729000</v>
      </c>
      <c r="G36" s="28">
        <v>1</v>
      </c>
      <c r="H36" s="28">
        <v>0</v>
      </c>
      <c r="O36" s="28" t="s">
        <v>185</v>
      </c>
      <c r="P36" s="28" t="s">
        <v>221</v>
      </c>
    </row>
    <row r="37" spans="1:16" x14ac:dyDescent="0.2">
      <c r="A37" s="8">
        <v>111</v>
      </c>
      <c r="B37" s="28">
        <v>3</v>
      </c>
      <c r="C37" s="28" t="s">
        <v>218</v>
      </c>
      <c r="D37" s="28">
        <v>1</v>
      </c>
      <c r="E37" s="28" t="s">
        <v>149</v>
      </c>
      <c r="F37" s="26">
        <v>729000</v>
      </c>
      <c r="G37" s="28">
        <v>1</v>
      </c>
      <c r="H37" s="28">
        <v>0</v>
      </c>
      <c r="O37" s="28" t="s">
        <v>185</v>
      </c>
      <c r="P37" s="28" t="s">
        <v>222</v>
      </c>
    </row>
    <row r="38" spans="1:16" x14ac:dyDescent="0.2">
      <c r="A38" s="8">
        <v>111</v>
      </c>
      <c r="B38" s="28">
        <v>3</v>
      </c>
      <c r="C38" s="28" t="s">
        <v>218</v>
      </c>
      <c r="D38" s="28">
        <v>1</v>
      </c>
      <c r="E38" s="28" t="s">
        <v>149</v>
      </c>
      <c r="F38" s="26">
        <v>729000</v>
      </c>
      <c r="G38" s="28">
        <v>1</v>
      </c>
      <c r="H38" s="28">
        <v>0</v>
      </c>
      <c r="O38" s="28" t="s">
        <v>185</v>
      </c>
      <c r="P38" s="28" t="s">
        <v>223</v>
      </c>
    </row>
    <row r="39" spans="1:16" x14ac:dyDescent="0.2">
      <c r="A39" s="8">
        <v>111</v>
      </c>
      <c r="B39" s="28">
        <v>3</v>
      </c>
      <c r="C39" s="28" t="s">
        <v>218</v>
      </c>
      <c r="D39" s="28">
        <v>1</v>
      </c>
      <c r="E39" s="28" t="s">
        <v>149</v>
      </c>
      <c r="F39" s="26">
        <v>729000</v>
      </c>
      <c r="G39" s="28">
        <v>1</v>
      </c>
      <c r="H39" s="28">
        <v>0</v>
      </c>
      <c r="O39" s="28" t="s">
        <v>185</v>
      </c>
      <c r="P39" s="28" t="s">
        <v>224</v>
      </c>
    </row>
    <row r="40" spans="1:16" x14ac:dyDescent="0.2">
      <c r="A40" s="8">
        <v>111</v>
      </c>
      <c r="B40" s="28">
        <v>3</v>
      </c>
      <c r="C40" s="28" t="s">
        <v>218</v>
      </c>
      <c r="D40" s="28">
        <v>1</v>
      </c>
      <c r="E40" s="28" t="s">
        <v>149</v>
      </c>
      <c r="F40" s="26">
        <v>729000</v>
      </c>
      <c r="G40" s="28">
        <v>1</v>
      </c>
      <c r="H40" s="28">
        <v>0</v>
      </c>
      <c r="O40" s="28" t="s">
        <v>185</v>
      </c>
      <c r="P40" s="28" t="s">
        <v>225</v>
      </c>
    </row>
    <row r="41" spans="1:16" x14ac:dyDescent="0.2">
      <c r="A41" s="8">
        <v>111</v>
      </c>
      <c r="B41" s="28">
        <v>3</v>
      </c>
      <c r="C41" s="28" t="s">
        <v>218</v>
      </c>
      <c r="D41" s="28">
        <v>1</v>
      </c>
      <c r="E41" s="28" t="s">
        <v>149</v>
      </c>
      <c r="F41" s="26">
        <v>729000</v>
      </c>
      <c r="G41" s="28">
        <v>1</v>
      </c>
      <c r="H41" s="28">
        <v>0</v>
      </c>
      <c r="O41" s="28" t="s">
        <v>185</v>
      </c>
      <c r="P41" s="28" t="s">
        <v>226</v>
      </c>
    </row>
    <row r="42" spans="1:16" x14ac:dyDescent="0.2">
      <c r="A42" s="8">
        <v>111</v>
      </c>
      <c r="B42" s="28">
        <v>3</v>
      </c>
      <c r="C42" s="28" t="s">
        <v>218</v>
      </c>
      <c r="D42" s="28">
        <v>1</v>
      </c>
      <c r="E42" s="28" t="s">
        <v>149</v>
      </c>
      <c r="F42" s="26">
        <v>729000</v>
      </c>
      <c r="G42" s="28">
        <v>1</v>
      </c>
      <c r="H42" s="28">
        <v>0</v>
      </c>
      <c r="O42" s="28" t="s">
        <v>185</v>
      </c>
      <c r="P42" s="28" t="s">
        <v>227</v>
      </c>
    </row>
    <row r="43" spans="1:16" x14ac:dyDescent="0.2">
      <c r="A43" s="8">
        <v>111</v>
      </c>
      <c r="B43" s="28">
        <v>3</v>
      </c>
      <c r="C43" s="28" t="s">
        <v>218</v>
      </c>
      <c r="D43" s="28">
        <v>1</v>
      </c>
      <c r="E43" s="28" t="s">
        <v>149</v>
      </c>
      <c r="F43" s="26">
        <v>729000</v>
      </c>
      <c r="G43" s="28">
        <v>1</v>
      </c>
      <c r="H43" s="28">
        <v>0</v>
      </c>
      <c r="O43" s="28" t="s">
        <v>185</v>
      </c>
      <c r="P43" s="28" t="s">
        <v>228</v>
      </c>
    </row>
    <row r="44" spans="1:16" x14ac:dyDescent="0.2">
      <c r="A44" s="8">
        <v>111</v>
      </c>
      <c r="B44" s="28">
        <v>3</v>
      </c>
      <c r="C44" s="28" t="s">
        <v>218</v>
      </c>
      <c r="D44" s="28">
        <v>1</v>
      </c>
      <c r="E44" s="28" t="s">
        <v>149</v>
      </c>
      <c r="F44" s="26">
        <v>729000</v>
      </c>
      <c r="G44" s="28">
        <v>1</v>
      </c>
      <c r="H44" s="28">
        <v>0</v>
      </c>
      <c r="O44" s="28" t="s">
        <v>185</v>
      </c>
      <c r="P44" s="28" t="s">
        <v>229</v>
      </c>
    </row>
    <row r="45" spans="1:16" x14ac:dyDescent="0.2">
      <c r="A45" s="8">
        <v>111</v>
      </c>
      <c r="B45" s="28">
        <v>3</v>
      </c>
      <c r="C45" s="28" t="s">
        <v>218</v>
      </c>
      <c r="D45" s="28">
        <v>1</v>
      </c>
      <c r="E45" s="28" t="s">
        <v>149</v>
      </c>
      <c r="F45" s="26">
        <v>729000</v>
      </c>
      <c r="G45" s="28">
        <v>1</v>
      </c>
      <c r="H45" s="28">
        <v>0</v>
      </c>
      <c r="O45" s="28" t="s">
        <v>185</v>
      </c>
      <c r="P45" s="28" t="s">
        <v>230</v>
      </c>
    </row>
    <row r="46" spans="1:16" x14ac:dyDescent="0.2">
      <c r="A46" s="8">
        <v>111</v>
      </c>
      <c r="B46" s="28">
        <v>3</v>
      </c>
      <c r="C46" s="28" t="s">
        <v>218</v>
      </c>
      <c r="D46" s="28">
        <v>1</v>
      </c>
      <c r="E46" s="28" t="s">
        <v>149</v>
      </c>
      <c r="F46" s="26">
        <v>729000</v>
      </c>
      <c r="G46" s="28">
        <v>1</v>
      </c>
      <c r="H46" s="28">
        <v>0</v>
      </c>
      <c r="O46" s="28" t="s">
        <v>185</v>
      </c>
      <c r="P46" s="28" t="s">
        <v>231</v>
      </c>
    </row>
    <row r="47" spans="1:16" x14ac:dyDescent="0.2">
      <c r="A47" s="8">
        <v>111</v>
      </c>
      <c r="B47" s="28">
        <v>3</v>
      </c>
      <c r="C47" s="28" t="s">
        <v>218</v>
      </c>
      <c r="D47" s="28">
        <v>1</v>
      </c>
      <c r="E47" s="28" t="s">
        <v>149</v>
      </c>
      <c r="F47" s="26">
        <v>729000</v>
      </c>
      <c r="G47" s="28">
        <v>1</v>
      </c>
      <c r="H47" s="28">
        <v>0</v>
      </c>
      <c r="O47" s="28" t="s">
        <v>185</v>
      </c>
      <c r="P47" s="28" t="s">
        <v>232</v>
      </c>
    </row>
    <row r="48" spans="1:16" x14ac:dyDescent="0.2">
      <c r="A48" s="8">
        <v>111</v>
      </c>
      <c r="B48" s="28">
        <v>3</v>
      </c>
      <c r="C48" s="28" t="s">
        <v>218</v>
      </c>
      <c r="D48" s="28">
        <v>1</v>
      </c>
      <c r="E48" s="28" t="s">
        <v>149</v>
      </c>
      <c r="F48" s="26">
        <v>729000</v>
      </c>
      <c r="G48" s="28">
        <v>1</v>
      </c>
      <c r="H48" s="28">
        <v>0</v>
      </c>
      <c r="O48" s="28" t="s">
        <v>185</v>
      </c>
      <c r="P48" s="28" t="s">
        <v>233</v>
      </c>
    </row>
    <row r="49" spans="1:16" x14ac:dyDescent="0.2">
      <c r="A49" s="8">
        <v>111</v>
      </c>
      <c r="B49" s="28">
        <v>3</v>
      </c>
      <c r="C49" s="28" t="s">
        <v>218</v>
      </c>
      <c r="D49" s="28">
        <v>1</v>
      </c>
      <c r="E49" s="28" t="s">
        <v>149</v>
      </c>
      <c r="F49" s="26">
        <v>729000</v>
      </c>
      <c r="G49" s="28">
        <v>1</v>
      </c>
      <c r="H49" s="28">
        <v>0</v>
      </c>
      <c r="O49" s="28" t="s">
        <v>185</v>
      </c>
      <c r="P49" s="28" t="s">
        <v>234</v>
      </c>
    </row>
    <row r="50" spans="1:16" x14ac:dyDescent="0.2">
      <c r="A50" s="8">
        <v>111</v>
      </c>
      <c r="B50" s="28">
        <v>3</v>
      </c>
      <c r="C50" s="28" t="s">
        <v>218</v>
      </c>
      <c r="D50" s="28">
        <v>1</v>
      </c>
      <c r="E50" s="28" t="s">
        <v>149</v>
      </c>
      <c r="F50" s="26">
        <v>729000</v>
      </c>
      <c r="G50" s="28">
        <v>1</v>
      </c>
      <c r="H50" s="28">
        <v>0</v>
      </c>
      <c r="O50" s="28" t="s">
        <v>185</v>
      </c>
      <c r="P50" s="28" t="s">
        <v>235</v>
      </c>
    </row>
    <row r="51" spans="1:16" x14ac:dyDescent="0.2">
      <c r="A51" s="8">
        <v>111</v>
      </c>
      <c r="B51" s="28">
        <v>3</v>
      </c>
      <c r="C51" s="28" t="s">
        <v>218</v>
      </c>
      <c r="D51" s="28">
        <v>1</v>
      </c>
      <c r="E51" s="28" t="s">
        <v>149</v>
      </c>
      <c r="F51" s="26">
        <v>729000</v>
      </c>
      <c r="G51" s="28">
        <v>1</v>
      </c>
      <c r="H51" s="28">
        <v>0</v>
      </c>
      <c r="O51" s="28" t="s">
        <v>185</v>
      </c>
      <c r="P51" s="28" t="s">
        <v>236</v>
      </c>
    </row>
    <row r="52" spans="1:16" x14ac:dyDescent="0.2">
      <c r="A52" s="8">
        <v>111</v>
      </c>
      <c r="B52" s="28">
        <v>3</v>
      </c>
      <c r="C52" s="28" t="s">
        <v>218</v>
      </c>
      <c r="D52" s="28">
        <v>1</v>
      </c>
      <c r="E52" s="28" t="s">
        <v>149</v>
      </c>
      <c r="F52" s="26">
        <v>729000</v>
      </c>
      <c r="G52" s="28">
        <v>1</v>
      </c>
      <c r="H52" s="28">
        <v>0</v>
      </c>
      <c r="O52" s="28" t="s">
        <v>185</v>
      </c>
      <c r="P52" s="28" t="s">
        <v>237</v>
      </c>
    </row>
    <row r="53" spans="1:16" x14ac:dyDescent="0.2">
      <c r="A53" s="8">
        <v>111</v>
      </c>
      <c r="B53" s="28">
        <v>3</v>
      </c>
      <c r="C53" s="28" t="s">
        <v>218</v>
      </c>
      <c r="D53" s="28">
        <v>1</v>
      </c>
      <c r="E53" s="28" t="s">
        <v>149</v>
      </c>
      <c r="F53" s="26">
        <v>729000</v>
      </c>
      <c r="G53" s="28">
        <v>1</v>
      </c>
      <c r="H53" s="28">
        <v>0</v>
      </c>
      <c r="O53" s="28" t="s">
        <v>185</v>
      </c>
      <c r="P53" s="28" t="s">
        <v>238</v>
      </c>
    </row>
    <row r="54" spans="1:16" x14ac:dyDescent="0.2">
      <c r="A54" s="8">
        <v>111</v>
      </c>
      <c r="B54" s="28">
        <v>3</v>
      </c>
      <c r="C54" s="28" t="s">
        <v>218</v>
      </c>
      <c r="D54" s="28">
        <v>1</v>
      </c>
      <c r="E54" s="28" t="s">
        <v>149</v>
      </c>
      <c r="F54" s="26">
        <v>729000</v>
      </c>
      <c r="G54" s="28">
        <v>1</v>
      </c>
      <c r="H54" s="28">
        <v>0</v>
      </c>
      <c r="O54" s="28" t="s">
        <v>185</v>
      </c>
      <c r="P54" s="28" t="s">
        <v>239</v>
      </c>
    </row>
    <row r="55" spans="1:16" x14ac:dyDescent="0.2">
      <c r="A55" s="8">
        <v>111</v>
      </c>
      <c r="B55" s="28">
        <v>3</v>
      </c>
      <c r="C55" s="28" t="s">
        <v>218</v>
      </c>
      <c r="D55" s="28">
        <v>1</v>
      </c>
      <c r="E55" s="28" t="s">
        <v>149</v>
      </c>
      <c r="F55" s="26">
        <v>729000</v>
      </c>
      <c r="G55" s="28">
        <v>1</v>
      </c>
      <c r="H55" s="28">
        <v>0</v>
      </c>
      <c r="O55" s="28" t="s">
        <v>185</v>
      </c>
      <c r="P55" s="28" t="s">
        <v>240</v>
      </c>
    </row>
    <row r="56" spans="1:16" x14ac:dyDescent="0.2">
      <c r="A56" s="8">
        <v>111</v>
      </c>
      <c r="B56" s="28">
        <v>3</v>
      </c>
      <c r="C56" s="28" t="s">
        <v>218</v>
      </c>
      <c r="D56" s="28">
        <v>1</v>
      </c>
      <c r="E56" s="28" t="s">
        <v>149</v>
      </c>
      <c r="F56" s="26">
        <v>729000</v>
      </c>
      <c r="G56" s="28">
        <v>1</v>
      </c>
      <c r="H56" s="28">
        <v>0</v>
      </c>
      <c r="O56" s="28" t="s">
        <v>185</v>
      </c>
      <c r="P56" s="28" t="s">
        <v>241</v>
      </c>
    </row>
    <row r="57" spans="1:16" x14ac:dyDescent="0.2">
      <c r="A57" s="8">
        <v>111</v>
      </c>
      <c r="B57" s="28">
        <v>3</v>
      </c>
      <c r="C57" s="28" t="s">
        <v>218</v>
      </c>
      <c r="D57" s="28">
        <v>1</v>
      </c>
      <c r="E57" s="28" t="s">
        <v>149</v>
      </c>
      <c r="F57" s="26">
        <v>729000</v>
      </c>
      <c r="G57" s="28">
        <v>1</v>
      </c>
      <c r="H57" s="28">
        <v>0</v>
      </c>
      <c r="O57" s="28" t="s">
        <v>185</v>
      </c>
      <c r="P57" s="28" t="s">
        <v>242</v>
      </c>
    </row>
    <row r="58" spans="1:16" x14ac:dyDescent="0.2">
      <c r="A58" s="8">
        <v>111</v>
      </c>
      <c r="B58" s="28">
        <v>3</v>
      </c>
      <c r="C58" s="28" t="s">
        <v>218</v>
      </c>
      <c r="D58" s="28">
        <v>1</v>
      </c>
      <c r="E58" s="28" t="s">
        <v>149</v>
      </c>
      <c r="F58" s="26">
        <v>729000</v>
      </c>
      <c r="G58" s="28">
        <v>1</v>
      </c>
      <c r="H58" s="28">
        <v>0</v>
      </c>
      <c r="O58" s="28" t="s">
        <v>185</v>
      </c>
      <c r="P58" s="28" t="s">
        <v>243</v>
      </c>
    </row>
    <row r="59" spans="1:16" x14ac:dyDescent="0.2">
      <c r="A59" s="8">
        <v>111</v>
      </c>
      <c r="B59" s="28">
        <v>3</v>
      </c>
      <c r="C59" s="28" t="s">
        <v>218</v>
      </c>
      <c r="D59" s="28">
        <v>1</v>
      </c>
      <c r="E59" s="28" t="s">
        <v>149</v>
      </c>
      <c r="F59" s="26">
        <v>729000</v>
      </c>
      <c r="G59" s="28">
        <v>1</v>
      </c>
      <c r="H59" s="28">
        <v>0</v>
      </c>
      <c r="O59" s="28" t="s">
        <v>185</v>
      </c>
      <c r="P59" s="28" t="s">
        <v>244</v>
      </c>
    </row>
    <row r="60" spans="1:16" x14ac:dyDescent="0.2">
      <c r="A60" s="8">
        <v>111</v>
      </c>
      <c r="B60" s="28">
        <v>3</v>
      </c>
      <c r="C60" s="28" t="s">
        <v>218</v>
      </c>
      <c r="D60" s="28">
        <v>1</v>
      </c>
      <c r="E60" s="28" t="s">
        <v>149</v>
      </c>
      <c r="F60" s="26">
        <v>729000</v>
      </c>
      <c r="G60" s="28">
        <v>1</v>
      </c>
      <c r="H60" s="28">
        <v>0</v>
      </c>
      <c r="O60" s="28" t="s">
        <v>185</v>
      </c>
      <c r="P60" s="28" t="s">
        <v>245</v>
      </c>
    </row>
    <row r="61" spans="1:16" x14ac:dyDescent="0.2">
      <c r="A61" s="8">
        <v>111</v>
      </c>
      <c r="B61" s="28">
        <v>3</v>
      </c>
      <c r="C61" s="28" t="s">
        <v>218</v>
      </c>
      <c r="D61" s="28">
        <v>1</v>
      </c>
      <c r="E61" s="28" t="s">
        <v>149</v>
      </c>
      <c r="F61" s="26">
        <v>729000</v>
      </c>
      <c r="G61" s="28">
        <v>1</v>
      </c>
      <c r="H61" s="28">
        <v>0</v>
      </c>
      <c r="O61" s="28" t="s">
        <v>185</v>
      </c>
      <c r="P61" s="28" t="s">
        <v>246</v>
      </c>
    </row>
    <row r="62" spans="1:16" x14ac:dyDescent="0.2">
      <c r="A62" s="8">
        <v>111</v>
      </c>
      <c r="B62" s="28">
        <v>3</v>
      </c>
      <c r="C62" s="28" t="s">
        <v>218</v>
      </c>
      <c r="D62" s="28">
        <v>1</v>
      </c>
      <c r="E62" s="28" t="s">
        <v>149</v>
      </c>
      <c r="F62" s="26">
        <v>729000</v>
      </c>
      <c r="G62" s="28">
        <v>1</v>
      </c>
      <c r="H62" s="28">
        <v>0</v>
      </c>
      <c r="O62" s="28" t="s">
        <v>185</v>
      </c>
      <c r="P62" s="28" t="s">
        <v>247</v>
      </c>
    </row>
    <row r="63" spans="1:16" x14ac:dyDescent="0.2">
      <c r="A63" s="8">
        <v>111</v>
      </c>
      <c r="B63" s="28">
        <v>3</v>
      </c>
      <c r="C63" s="28" t="s">
        <v>218</v>
      </c>
      <c r="D63" s="28">
        <v>1</v>
      </c>
      <c r="E63" s="28" t="s">
        <v>149</v>
      </c>
      <c r="F63" s="26">
        <v>729000</v>
      </c>
      <c r="G63" s="28">
        <v>1</v>
      </c>
      <c r="H63" s="28">
        <v>0</v>
      </c>
      <c r="O63" s="28" t="s">
        <v>185</v>
      </c>
      <c r="P63" s="28" t="s">
        <v>248</v>
      </c>
    </row>
    <row r="64" spans="1:16" x14ac:dyDescent="0.2">
      <c r="A64" s="8">
        <v>111</v>
      </c>
      <c r="B64" s="28">
        <v>3</v>
      </c>
      <c r="C64" s="28" t="s">
        <v>218</v>
      </c>
      <c r="D64" s="28">
        <v>1</v>
      </c>
      <c r="E64" s="28" t="s">
        <v>149</v>
      </c>
      <c r="F64" s="26">
        <v>729000</v>
      </c>
      <c r="G64" s="28">
        <v>1</v>
      </c>
      <c r="H64" s="28">
        <v>0</v>
      </c>
      <c r="O64" s="28" t="s">
        <v>185</v>
      </c>
      <c r="P64" s="28" t="s">
        <v>249</v>
      </c>
    </row>
    <row r="65" spans="1:16" x14ac:dyDescent="0.2">
      <c r="A65" s="8">
        <v>111</v>
      </c>
      <c r="B65" s="28">
        <v>3</v>
      </c>
      <c r="C65" s="28" t="s">
        <v>218</v>
      </c>
      <c r="D65" s="28">
        <v>1</v>
      </c>
      <c r="E65" s="28" t="s">
        <v>149</v>
      </c>
      <c r="F65" s="26">
        <v>729000</v>
      </c>
      <c r="G65" s="28">
        <v>1</v>
      </c>
      <c r="H65" s="28">
        <v>0</v>
      </c>
      <c r="O65" s="28" t="s">
        <v>185</v>
      </c>
      <c r="P65" s="28" t="s">
        <v>250</v>
      </c>
    </row>
    <row r="66" spans="1:16" x14ac:dyDescent="0.2">
      <c r="A66" s="8">
        <v>111</v>
      </c>
      <c r="B66" s="28">
        <v>3</v>
      </c>
      <c r="C66" t="s">
        <v>251</v>
      </c>
      <c r="D66" s="28">
        <v>1</v>
      </c>
      <c r="E66" s="28" t="s">
        <v>149</v>
      </c>
      <c r="F66" s="26">
        <v>81000</v>
      </c>
      <c r="G66" s="28">
        <v>1</v>
      </c>
      <c r="H66" s="28">
        <v>0</v>
      </c>
    </row>
    <row r="67" spans="1:16" x14ac:dyDescent="0.2">
      <c r="A67" s="8">
        <v>111</v>
      </c>
      <c r="B67" s="28">
        <v>3</v>
      </c>
      <c r="C67" s="28" t="s">
        <v>251</v>
      </c>
      <c r="D67" s="28">
        <v>1</v>
      </c>
      <c r="E67" s="28" t="s">
        <v>149</v>
      </c>
      <c r="F67" s="26">
        <v>81000</v>
      </c>
      <c r="G67" s="28">
        <v>1</v>
      </c>
      <c r="H67" s="28">
        <v>0</v>
      </c>
    </row>
    <row r="68" spans="1:16" x14ac:dyDescent="0.2">
      <c r="A68" s="8">
        <v>111</v>
      </c>
      <c r="B68" s="28">
        <v>3</v>
      </c>
      <c r="C68" s="28" t="s">
        <v>251</v>
      </c>
      <c r="D68" s="28">
        <v>1</v>
      </c>
      <c r="E68" s="28" t="s">
        <v>149</v>
      </c>
      <c r="F68" s="26">
        <v>81000</v>
      </c>
      <c r="G68" s="28">
        <v>1</v>
      </c>
      <c r="H68" s="28">
        <v>0</v>
      </c>
    </row>
    <row r="69" spans="1:16" x14ac:dyDescent="0.2">
      <c r="A69" s="8">
        <v>111</v>
      </c>
      <c r="B69" s="28">
        <v>3</v>
      </c>
      <c r="C69" s="28" t="s">
        <v>251</v>
      </c>
      <c r="D69" s="28">
        <v>1</v>
      </c>
      <c r="E69" s="28" t="s">
        <v>149</v>
      </c>
      <c r="F69" s="26">
        <v>81000</v>
      </c>
      <c r="G69" s="28">
        <v>1</v>
      </c>
      <c r="H69" s="28">
        <v>0</v>
      </c>
    </row>
    <row r="70" spans="1:16" x14ac:dyDescent="0.2">
      <c r="A70" s="8">
        <v>111</v>
      </c>
      <c r="B70" s="28">
        <v>3</v>
      </c>
      <c r="C70" s="28" t="s">
        <v>251</v>
      </c>
      <c r="D70" s="28">
        <v>1</v>
      </c>
      <c r="E70" s="28" t="s">
        <v>149</v>
      </c>
      <c r="F70" s="26">
        <v>81000</v>
      </c>
      <c r="G70" s="28">
        <v>1</v>
      </c>
      <c r="H70" s="28">
        <v>0</v>
      </c>
    </row>
    <row r="71" spans="1:16" x14ac:dyDescent="0.2">
      <c r="A71" s="8">
        <v>111</v>
      </c>
      <c r="B71" s="28">
        <v>3</v>
      </c>
      <c r="C71" s="28" t="s">
        <v>251</v>
      </c>
      <c r="D71" s="28">
        <v>1</v>
      </c>
      <c r="E71" s="28" t="s">
        <v>149</v>
      </c>
      <c r="F71" s="26">
        <v>81000</v>
      </c>
      <c r="G71" s="28">
        <v>1</v>
      </c>
      <c r="H71" s="28">
        <v>0</v>
      </c>
    </row>
    <row r="72" spans="1:16" x14ac:dyDescent="0.2">
      <c r="A72" s="8">
        <v>111</v>
      </c>
      <c r="B72" s="28">
        <v>3</v>
      </c>
      <c r="C72" s="28" t="s">
        <v>251</v>
      </c>
      <c r="D72" s="28">
        <v>1</v>
      </c>
      <c r="E72" s="28" t="s">
        <v>149</v>
      </c>
      <c r="F72" s="26">
        <v>81000</v>
      </c>
      <c r="G72" s="28">
        <v>1</v>
      </c>
      <c r="H72" s="28">
        <v>0</v>
      </c>
    </row>
    <row r="73" spans="1:16" x14ac:dyDescent="0.2">
      <c r="A73" s="8">
        <v>111</v>
      </c>
      <c r="B73" s="28">
        <v>3</v>
      </c>
      <c r="C73" s="28" t="s">
        <v>251</v>
      </c>
      <c r="D73" s="28">
        <v>1</v>
      </c>
      <c r="E73" s="28" t="s">
        <v>149</v>
      </c>
      <c r="F73" s="26">
        <v>81000</v>
      </c>
      <c r="G73" s="28">
        <v>1</v>
      </c>
      <c r="H73" s="28">
        <v>0</v>
      </c>
    </row>
    <row r="74" spans="1:16" x14ac:dyDescent="0.2">
      <c r="A74" s="8">
        <v>111</v>
      </c>
      <c r="B74" s="28">
        <v>3</v>
      </c>
      <c r="C74" s="28" t="s">
        <v>251</v>
      </c>
      <c r="D74" s="28">
        <v>1</v>
      </c>
      <c r="E74" s="28" t="s">
        <v>149</v>
      </c>
      <c r="F74" s="26">
        <v>81000</v>
      </c>
      <c r="G74" s="28">
        <v>1</v>
      </c>
      <c r="H74" s="28">
        <v>0</v>
      </c>
    </row>
    <row r="75" spans="1:16" x14ac:dyDescent="0.2">
      <c r="A75" s="8">
        <v>111</v>
      </c>
      <c r="B75" s="28">
        <v>3</v>
      </c>
      <c r="C75" s="28" t="s">
        <v>251</v>
      </c>
      <c r="D75" s="28">
        <v>1</v>
      </c>
      <c r="E75" s="28" t="s">
        <v>149</v>
      </c>
      <c r="F75" s="26">
        <v>81000</v>
      </c>
      <c r="G75" s="28">
        <v>1</v>
      </c>
      <c r="H75" s="28">
        <v>0</v>
      </c>
    </row>
    <row r="76" spans="1:16" x14ac:dyDescent="0.2">
      <c r="A76" s="8">
        <v>111</v>
      </c>
      <c r="B76" s="28">
        <v>3</v>
      </c>
      <c r="C76" s="28" t="s">
        <v>251</v>
      </c>
      <c r="D76" s="28">
        <v>1</v>
      </c>
      <c r="E76" s="28" t="s">
        <v>149</v>
      </c>
      <c r="F76" s="26">
        <v>81000</v>
      </c>
      <c r="G76" s="28">
        <v>1</v>
      </c>
      <c r="H76" s="28">
        <v>0</v>
      </c>
    </row>
    <row r="77" spans="1:16" x14ac:dyDescent="0.2">
      <c r="A77" s="8">
        <v>111</v>
      </c>
      <c r="B77" s="28">
        <v>3</v>
      </c>
      <c r="C77" s="28" t="s">
        <v>251</v>
      </c>
      <c r="D77" s="28">
        <v>1</v>
      </c>
      <c r="E77" s="28" t="s">
        <v>149</v>
      </c>
      <c r="F77" s="26">
        <v>81000</v>
      </c>
      <c r="G77" s="28">
        <v>1</v>
      </c>
      <c r="H77" s="28">
        <v>0</v>
      </c>
    </row>
    <row r="78" spans="1:16" x14ac:dyDescent="0.2">
      <c r="A78" s="8">
        <v>111</v>
      </c>
      <c r="B78" s="28">
        <v>3</v>
      </c>
      <c r="C78" s="28" t="s">
        <v>251</v>
      </c>
      <c r="D78" s="28">
        <v>1</v>
      </c>
      <c r="E78" s="28" t="s">
        <v>149</v>
      </c>
      <c r="F78" s="26">
        <v>81000</v>
      </c>
      <c r="G78" s="28">
        <v>1</v>
      </c>
      <c r="H78" s="28">
        <v>0</v>
      </c>
    </row>
    <row r="79" spans="1:16" x14ac:dyDescent="0.2">
      <c r="A79" s="8">
        <v>111</v>
      </c>
      <c r="B79" s="28">
        <v>3</v>
      </c>
      <c r="C79" s="28" t="s">
        <v>251</v>
      </c>
      <c r="D79" s="28">
        <v>1</v>
      </c>
      <c r="E79" s="28" t="s">
        <v>149</v>
      </c>
      <c r="F79" s="26">
        <v>81000</v>
      </c>
      <c r="G79" s="28">
        <v>1</v>
      </c>
      <c r="H79" s="28">
        <v>0</v>
      </c>
    </row>
    <row r="80" spans="1:16" x14ac:dyDescent="0.2">
      <c r="A80" s="8">
        <v>111</v>
      </c>
      <c r="B80" s="28">
        <v>3</v>
      </c>
      <c r="C80" s="28" t="s">
        <v>251</v>
      </c>
      <c r="D80" s="28">
        <v>1</v>
      </c>
      <c r="E80" s="28" t="s">
        <v>149</v>
      </c>
      <c r="F80" s="26">
        <v>81000</v>
      </c>
      <c r="G80" s="28">
        <v>1</v>
      </c>
      <c r="H80" s="28">
        <v>0</v>
      </c>
    </row>
    <row r="81" spans="1:8" x14ac:dyDescent="0.2">
      <c r="A81" s="8">
        <v>111</v>
      </c>
      <c r="B81" s="28">
        <v>3</v>
      </c>
      <c r="C81" s="28" t="s">
        <v>251</v>
      </c>
      <c r="D81" s="28">
        <v>1</v>
      </c>
      <c r="E81" s="28" t="s">
        <v>149</v>
      </c>
      <c r="F81" s="26">
        <v>81000</v>
      </c>
      <c r="G81" s="28">
        <v>1</v>
      </c>
      <c r="H81" s="28">
        <v>0</v>
      </c>
    </row>
    <row r="82" spans="1:8" x14ac:dyDescent="0.2">
      <c r="A82" s="8">
        <v>111</v>
      </c>
      <c r="B82" s="28">
        <v>3</v>
      </c>
      <c r="C82" s="28" t="s">
        <v>251</v>
      </c>
      <c r="D82" s="28">
        <v>1</v>
      </c>
      <c r="E82" s="28" t="s">
        <v>149</v>
      </c>
      <c r="F82" s="26">
        <v>81000</v>
      </c>
      <c r="G82" s="28">
        <v>1</v>
      </c>
      <c r="H82" s="28">
        <v>0</v>
      </c>
    </row>
    <row r="83" spans="1:8" x14ac:dyDescent="0.2">
      <c r="A83" s="8">
        <v>111</v>
      </c>
      <c r="B83" s="28">
        <v>3</v>
      </c>
      <c r="C83" s="28" t="s">
        <v>251</v>
      </c>
      <c r="D83" s="28">
        <v>1</v>
      </c>
      <c r="E83" s="28" t="s">
        <v>149</v>
      </c>
      <c r="F83" s="26">
        <v>81000</v>
      </c>
      <c r="G83" s="28">
        <v>1</v>
      </c>
      <c r="H83" s="28">
        <v>0</v>
      </c>
    </row>
    <row r="84" spans="1:8" x14ac:dyDescent="0.2">
      <c r="A84" s="8">
        <v>111</v>
      </c>
      <c r="B84" s="28">
        <v>3</v>
      </c>
      <c r="C84" s="28" t="s">
        <v>251</v>
      </c>
      <c r="D84" s="28">
        <v>1</v>
      </c>
      <c r="E84" s="28" t="s">
        <v>149</v>
      </c>
      <c r="F84" s="26">
        <v>81000</v>
      </c>
      <c r="G84" s="28">
        <v>1</v>
      </c>
      <c r="H84" s="28">
        <v>0</v>
      </c>
    </row>
    <row r="85" spans="1:8" x14ac:dyDescent="0.2">
      <c r="A85" s="8">
        <v>111</v>
      </c>
      <c r="B85" s="28">
        <v>3</v>
      </c>
      <c r="C85" s="28" t="s">
        <v>251</v>
      </c>
      <c r="D85" s="28">
        <v>1</v>
      </c>
      <c r="E85" s="28" t="s">
        <v>149</v>
      </c>
      <c r="F85" s="26">
        <v>81000</v>
      </c>
      <c r="G85" s="28">
        <v>1</v>
      </c>
      <c r="H85" s="28">
        <v>0</v>
      </c>
    </row>
    <row r="86" spans="1:8" x14ac:dyDescent="0.2">
      <c r="A86" s="8">
        <v>111</v>
      </c>
      <c r="B86" s="28">
        <v>3</v>
      </c>
      <c r="C86" s="28" t="s">
        <v>251</v>
      </c>
      <c r="D86" s="28">
        <v>1</v>
      </c>
      <c r="E86" s="28" t="s">
        <v>149</v>
      </c>
      <c r="F86" s="26">
        <v>81000</v>
      </c>
      <c r="G86" s="28">
        <v>1</v>
      </c>
      <c r="H86" s="28">
        <v>0</v>
      </c>
    </row>
    <row r="87" spans="1:8" x14ac:dyDescent="0.2">
      <c r="A87" s="8">
        <v>111</v>
      </c>
      <c r="B87" s="28">
        <v>3</v>
      </c>
      <c r="C87" s="28" t="s">
        <v>251</v>
      </c>
      <c r="D87" s="28">
        <v>1</v>
      </c>
      <c r="E87" s="28" t="s">
        <v>149</v>
      </c>
      <c r="F87" s="26">
        <v>81000</v>
      </c>
      <c r="G87" s="28">
        <v>1</v>
      </c>
      <c r="H87" s="28">
        <v>0</v>
      </c>
    </row>
    <row r="88" spans="1:8" x14ac:dyDescent="0.2">
      <c r="A88" s="8">
        <v>111</v>
      </c>
      <c r="B88" s="28">
        <v>3</v>
      </c>
      <c r="C88" s="28" t="s">
        <v>251</v>
      </c>
      <c r="D88" s="28">
        <v>1</v>
      </c>
      <c r="E88" s="28" t="s">
        <v>149</v>
      </c>
      <c r="F88" s="26">
        <v>81000</v>
      </c>
      <c r="G88" s="28">
        <v>1</v>
      </c>
      <c r="H88" s="28">
        <v>0</v>
      </c>
    </row>
    <row r="89" spans="1:8" x14ac:dyDescent="0.2">
      <c r="A89" s="8">
        <v>111</v>
      </c>
      <c r="B89" s="28">
        <v>3</v>
      </c>
      <c r="C89" s="28" t="s">
        <v>251</v>
      </c>
      <c r="D89" s="28">
        <v>1</v>
      </c>
      <c r="E89" s="28" t="s">
        <v>149</v>
      </c>
      <c r="F89" s="26">
        <v>81000</v>
      </c>
      <c r="G89" s="28">
        <v>1</v>
      </c>
      <c r="H89" s="28">
        <v>0</v>
      </c>
    </row>
    <row r="90" spans="1:8" x14ac:dyDescent="0.2">
      <c r="A90" s="8">
        <v>111</v>
      </c>
      <c r="B90" s="28">
        <v>3</v>
      </c>
      <c r="C90" s="28" t="s">
        <v>251</v>
      </c>
      <c r="D90" s="28">
        <v>1</v>
      </c>
      <c r="E90" s="28" t="s">
        <v>149</v>
      </c>
      <c r="F90" s="26">
        <v>81000</v>
      </c>
      <c r="G90" s="28">
        <v>1</v>
      </c>
      <c r="H90" s="28">
        <v>0</v>
      </c>
    </row>
    <row r="91" spans="1:8" x14ac:dyDescent="0.2">
      <c r="A91" s="8">
        <v>111</v>
      </c>
      <c r="B91" s="28">
        <v>3</v>
      </c>
      <c r="C91" s="28" t="s">
        <v>251</v>
      </c>
      <c r="D91" s="28">
        <v>1</v>
      </c>
      <c r="E91" s="28" t="s">
        <v>149</v>
      </c>
      <c r="F91" s="26">
        <v>81000</v>
      </c>
      <c r="G91" s="28">
        <v>1</v>
      </c>
      <c r="H91" s="28">
        <v>0</v>
      </c>
    </row>
    <row r="92" spans="1:8" x14ac:dyDescent="0.2">
      <c r="A92" s="8">
        <v>111</v>
      </c>
      <c r="B92" s="28">
        <v>3</v>
      </c>
      <c r="C92" s="28" t="s">
        <v>251</v>
      </c>
      <c r="D92" s="28">
        <v>1</v>
      </c>
      <c r="E92" s="28" t="s">
        <v>149</v>
      </c>
      <c r="F92" s="26">
        <v>81000</v>
      </c>
      <c r="G92" s="28">
        <v>1</v>
      </c>
      <c r="H92" s="28">
        <v>0</v>
      </c>
    </row>
    <row r="93" spans="1:8" x14ac:dyDescent="0.2">
      <c r="A93" s="8">
        <v>111</v>
      </c>
      <c r="B93" s="28">
        <v>3</v>
      </c>
      <c r="C93" s="28" t="s">
        <v>251</v>
      </c>
      <c r="D93" s="28">
        <v>1</v>
      </c>
      <c r="E93" s="28" t="s">
        <v>149</v>
      </c>
      <c r="F93" s="26">
        <v>81000</v>
      </c>
      <c r="G93" s="28">
        <v>1</v>
      </c>
      <c r="H93" s="28">
        <v>0</v>
      </c>
    </row>
    <row r="94" spans="1:8" x14ac:dyDescent="0.2">
      <c r="A94" s="8">
        <v>111</v>
      </c>
      <c r="B94" s="28">
        <v>3</v>
      </c>
      <c r="C94" s="28" t="s">
        <v>251</v>
      </c>
      <c r="D94" s="28">
        <v>1</v>
      </c>
      <c r="E94" s="28" t="s">
        <v>149</v>
      </c>
      <c r="F94" s="26">
        <v>81000</v>
      </c>
      <c r="G94" s="28">
        <v>1</v>
      </c>
      <c r="H94" s="28">
        <v>0</v>
      </c>
    </row>
    <row r="95" spans="1:8" x14ac:dyDescent="0.2">
      <c r="A95" s="8">
        <v>111</v>
      </c>
      <c r="B95" s="28">
        <v>3</v>
      </c>
      <c r="C95" s="28" t="s">
        <v>251</v>
      </c>
      <c r="D95" s="28">
        <v>1</v>
      </c>
      <c r="E95" s="28" t="s">
        <v>149</v>
      </c>
      <c r="F95" s="26">
        <v>81000</v>
      </c>
      <c r="G95" s="28">
        <v>1</v>
      </c>
      <c r="H95" s="28">
        <v>0</v>
      </c>
    </row>
    <row r="96" spans="1:8" x14ac:dyDescent="0.2">
      <c r="A96" s="8">
        <v>111</v>
      </c>
      <c r="B96" s="28">
        <v>3</v>
      </c>
      <c r="C96" s="28" t="s">
        <v>251</v>
      </c>
      <c r="D96" s="28">
        <v>1</v>
      </c>
      <c r="E96" s="28" t="s">
        <v>149</v>
      </c>
      <c r="F96" s="26">
        <v>81000</v>
      </c>
      <c r="G96" s="28">
        <v>1</v>
      </c>
      <c r="H96" s="28">
        <v>0</v>
      </c>
    </row>
    <row r="97" spans="1:16" x14ac:dyDescent="0.2">
      <c r="A97" s="8">
        <v>111</v>
      </c>
      <c r="B97" s="28">
        <v>3</v>
      </c>
      <c r="C97" s="28" t="s">
        <v>251</v>
      </c>
      <c r="D97" s="28">
        <v>1</v>
      </c>
      <c r="E97" s="28" t="s">
        <v>149</v>
      </c>
      <c r="F97" s="26">
        <v>81000</v>
      </c>
      <c r="G97" s="28">
        <v>1</v>
      </c>
      <c r="H97" s="28">
        <v>0</v>
      </c>
    </row>
    <row r="98" spans="1:16" x14ac:dyDescent="0.2">
      <c r="A98" s="8">
        <v>111</v>
      </c>
      <c r="B98" s="28">
        <v>3</v>
      </c>
      <c r="C98" s="28" t="s">
        <v>252</v>
      </c>
      <c r="D98" s="28">
        <v>1</v>
      </c>
      <c r="E98" s="28" t="s">
        <v>149</v>
      </c>
      <c r="F98" s="26">
        <v>2245610</v>
      </c>
      <c r="G98" s="28">
        <v>1</v>
      </c>
      <c r="H98" s="28">
        <v>0</v>
      </c>
      <c r="O98" t="s">
        <v>185</v>
      </c>
      <c r="P98" t="s">
        <v>258</v>
      </c>
    </row>
    <row r="99" spans="1:16" x14ac:dyDescent="0.2">
      <c r="A99" s="8">
        <v>111</v>
      </c>
      <c r="B99" s="28">
        <v>3</v>
      </c>
      <c r="C99" s="28" t="s">
        <v>253</v>
      </c>
      <c r="D99" s="28">
        <v>1</v>
      </c>
      <c r="E99" s="28" t="s">
        <v>149</v>
      </c>
      <c r="F99" s="26">
        <v>2245610</v>
      </c>
      <c r="G99" s="28">
        <v>1</v>
      </c>
      <c r="H99" s="28">
        <v>0</v>
      </c>
      <c r="O99" s="28" t="s">
        <v>185</v>
      </c>
      <c r="P99" s="28" t="s">
        <v>259</v>
      </c>
    </row>
    <row r="100" spans="1:16" x14ac:dyDescent="0.2">
      <c r="A100" s="8">
        <v>111</v>
      </c>
      <c r="B100" s="28">
        <v>3</v>
      </c>
      <c r="C100" s="28" t="s">
        <v>254</v>
      </c>
      <c r="D100" s="28">
        <v>1</v>
      </c>
      <c r="E100" s="28" t="s">
        <v>149</v>
      </c>
      <c r="F100" s="26">
        <v>2245610</v>
      </c>
      <c r="G100" s="28">
        <v>1</v>
      </c>
      <c r="H100" s="28">
        <v>0</v>
      </c>
      <c r="O100" s="28" t="s">
        <v>185</v>
      </c>
      <c r="P100" s="28" t="s">
        <v>260</v>
      </c>
    </row>
    <row r="101" spans="1:16" x14ac:dyDescent="0.2">
      <c r="A101" s="8">
        <v>111</v>
      </c>
      <c r="B101" s="28">
        <v>3</v>
      </c>
      <c r="C101" s="28" t="s">
        <v>255</v>
      </c>
      <c r="D101" s="28">
        <v>1</v>
      </c>
      <c r="E101" s="28" t="s">
        <v>149</v>
      </c>
      <c r="F101" s="26">
        <v>2245610</v>
      </c>
      <c r="G101" s="28">
        <v>1</v>
      </c>
      <c r="H101" s="28">
        <v>0</v>
      </c>
      <c r="O101" s="28" t="s">
        <v>185</v>
      </c>
      <c r="P101" s="28" t="s">
        <v>261</v>
      </c>
    </row>
    <row r="102" spans="1:16" x14ac:dyDescent="0.2">
      <c r="A102" s="8">
        <v>111</v>
      </c>
      <c r="B102" s="28">
        <v>3</v>
      </c>
      <c r="C102" s="28" t="s">
        <v>256</v>
      </c>
      <c r="D102" s="28">
        <v>1</v>
      </c>
      <c r="E102" s="28" t="s">
        <v>149</v>
      </c>
      <c r="F102" s="26">
        <v>2245610</v>
      </c>
      <c r="G102" s="28">
        <v>1</v>
      </c>
      <c r="H102" s="28">
        <v>0</v>
      </c>
      <c r="O102" s="28" t="s">
        <v>185</v>
      </c>
      <c r="P102" s="28" t="s">
        <v>262</v>
      </c>
    </row>
    <row r="103" spans="1:16" x14ac:dyDescent="0.2">
      <c r="A103" s="8">
        <v>111</v>
      </c>
      <c r="B103" s="28">
        <v>3</v>
      </c>
      <c r="C103" s="28" t="s">
        <v>218</v>
      </c>
      <c r="D103" s="28">
        <v>1</v>
      </c>
      <c r="E103" s="28" t="s">
        <v>149</v>
      </c>
      <c r="F103" s="26">
        <v>729000</v>
      </c>
      <c r="G103" s="28">
        <v>1</v>
      </c>
      <c r="H103" s="28">
        <v>0</v>
      </c>
      <c r="O103" s="28" t="s">
        <v>185</v>
      </c>
      <c r="P103" t="s">
        <v>263</v>
      </c>
    </row>
    <row r="104" spans="1:16" x14ac:dyDescent="0.2">
      <c r="A104" s="8">
        <v>111</v>
      </c>
      <c r="B104" s="28">
        <v>3</v>
      </c>
      <c r="C104" s="28" t="s">
        <v>218</v>
      </c>
      <c r="D104" s="28">
        <v>1</v>
      </c>
      <c r="E104" s="28" t="s">
        <v>149</v>
      </c>
      <c r="F104" s="26">
        <v>729000</v>
      </c>
      <c r="G104" s="28">
        <v>1</v>
      </c>
      <c r="H104" s="28">
        <v>0</v>
      </c>
      <c r="O104" s="28" t="s">
        <v>185</v>
      </c>
      <c r="P104" s="28" t="s">
        <v>264</v>
      </c>
    </row>
    <row r="105" spans="1:16" x14ac:dyDescent="0.2">
      <c r="A105" s="8">
        <v>111</v>
      </c>
      <c r="B105" s="28">
        <v>3</v>
      </c>
      <c r="C105" s="28" t="s">
        <v>218</v>
      </c>
      <c r="D105" s="28">
        <v>1</v>
      </c>
      <c r="E105" s="28" t="s">
        <v>149</v>
      </c>
      <c r="F105" s="26">
        <v>729000</v>
      </c>
      <c r="G105" s="28">
        <v>1</v>
      </c>
      <c r="H105" s="28">
        <v>0</v>
      </c>
      <c r="O105" s="28" t="s">
        <v>185</v>
      </c>
      <c r="P105" s="28" t="s">
        <v>265</v>
      </c>
    </row>
    <row r="106" spans="1:16" x14ac:dyDescent="0.2">
      <c r="A106" s="8">
        <v>111</v>
      </c>
      <c r="B106" s="28">
        <v>3</v>
      </c>
      <c r="C106" s="28" t="s">
        <v>218</v>
      </c>
      <c r="D106" s="28">
        <v>1</v>
      </c>
      <c r="E106" s="28" t="s">
        <v>149</v>
      </c>
      <c r="F106" s="26">
        <v>729000</v>
      </c>
      <c r="G106" s="28">
        <v>1</v>
      </c>
      <c r="H106" s="28">
        <v>0</v>
      </c>
      <c r="O106" s="28" t="s">
        <v>185</v>
      </c>
      <c r="P106" s="28" t="s">
        <v>266</v>
      </c>
    </row>
    <row r="107" spans="1:16" x14ac:dyDescent="0.2">
      <c r="A107" s="8">
        <v>111</v>
      </c>
      <c r="B107" s="28">
        <v>3</v>
      </c>
      <c r="C107" s="28" t="s">
        <v>218</v>
      </c>
      <c r="D107" s="28">
        <v>1</v>
      </c>
      <c r="E107" s="28" t="s">
        <v>149</v>
      </c>
      <c r="F107" s="26">
        <v>729000</v>
      </c>
      <c r="G107" s="28">
        <v>1</v>
      </c>
      <c r="H107" s="28">
        <v>0</v>
      </c>
      <c r="O107" s="28" t="s">
        <v>185</v>
      </c>
      <c r="P107" s="28" t="s">
        <v>267</v>
      </c>
    </row>
    <row r="108" spans="1:16" x14ac:dyDescent="0.2">
      <c r="A108" s="8">
        <v>111</v>
      </c>
      <c r="B108" s="28">
        <v>3</v>
      </c>
      <c r="C108" s="28" t="s">
        <v>251</v>
      </c>
      <c r="D108" s="28">
        <v>1</v>
      </c>
      <c r="E108" s="28" t="s">
        <v>149</v>
      </c>
      <c r="F108" s="26">
        <v>81000</v>
      </c>
      <c r="G108" s="28">
        <v>1</v>
      </c>
      <c r="H108" s="28">
        <v>0</v>
      </c>
    </row>
    <row r="109" spans="1:16" x14ac:dyDescent="0.2">
      <c r="A109" s="8">
        <v>111</v>
      </c>
      <c r="B109" s="28">
        <v>3</v>
      </c>
      <c r="C109" s="28" t="s">
        <v>251</v>
      </c>
      <c r="D109" s="28">
        <v>1</v>
      </c>
      <c r="E109" s="28" t="s">
        <v>149</v>
      </c>
      <c r="F109" s="26">
        <v>81000</v>
      </c>
      <c r="G109" s="28">
        <v>1</v>
      </c>
      <c r="H109" s="28">
        <v>0</v>
      </c>
    </row>
    <row r="110" spans="1:16" x14ac:dyDescent="0.2">
      <c r="A110" s="8">
        <v>111</v>
      </c>
      <c r="B110" s="28">
        <v>3</v>
      </c>
      <c r="C110" s="28" t="s">
        <v>251</v>
      </c>
      <c r="D110" s="28">
        <v>1</v>
      </c>
      <c r="E110" s="28" t="s">
        <v>149</v>
      </c>
      <c r="F110" s="26">
        <v>81000</v>
      </c>
      <c r="G110" s="28">
        <v>1</v>
      </c>
      <c r="H110" s="28">
        <v>0</v>
      </c>
    </row>
    <row r="111" spans="1:16" x14ac:dyDescent="0.2">
      <c r="A111" s="8">
        <v>111</v>
      </c>
      <c r="B111" s="28">
        <v>3</v>
      </c>
      <c r="C111" s="28" t="s">
        <v>251</v>
      </c>
      <c r="D111" s="28">
        <v>1</v>
      </c>
      <c r="E111" s="28" t="s">
        <v>149</v>
      </c>
      <c r="F111" s="26">
        <v>81000</v>
      </c>
      <c r="G111" s="28">
        <v>1</v>
      </c>
      <c r="H111" s="28">
        <v>0</v>
      </c>
    </row>
    <row r="112" spans="1:16" x14ac:dyDescent="0.2">
      <c r="A112" s="8">
        <v>111</v>
      </c>
      <c r="B112" s="28">
        <v>3</v>
      </c>
      <c r="C112" s="28" t="s">
        <v>251</v>
      </c>
      <c r="D112" s="28">
        <v>1</v>
      </c>
      <c r="E112" s="28" t="s">
        <v>149</v>
      </c>
      <c r="F112" s="26">
        <v>81000</v>
      </c>
      <c r="G112" s="28">
        <v>1</v>
      </c>
      <c r="H112" s="28">
        <v>0</v>
      </c>
    </row>
    <row r="113" spans="1:16" x14ac:dyDescent="0.2">
      <c r="A113" s="8">
        <v>111</v>
      </c>
      <c r="B113">
        <v>3</v>
      </c>
      <c r="C113" t="s">
        <v>257</v>
      </c>
      <c r="D113" s="28">
        <v>1</v>
      </c>
      <c r="E113" s="28" t="s">
        <v>149</v>
      </c>
      <c r="F113" s="26">
        <v>3088800</v>
      </c>
      <c r="G113" s="28">
        <v>1</v>
      </c>
      <c r="H113" s="28">
        <v>0</v>
      </c>
      <c r="O113" t="s">
        <v>185</v>
      </c>
      <c r="P113" t="s">
        <v>268</v>
      </c>
    </row>
    <row r="114" spans="1:16" x14ac:dyDescent="0.2">
      <c r="A114" s="8">
        <v>111</v>
      </c>
      <c r="B114">
        <v>3</v>
      </c>
      <c r="C114" s="28" t="s">
        <v>257</v>
      </c>
      <c r="D114" s="28">
        <v>1</v>
      </c>
      <c r="E114" s="28" t="s">
        <v>149</v>
      </c>
      <c r="F114" s="26">
        <v>3088800</v>
      </c>
      <c r="G114" s="28">
        <v>1</v>
      </c>
      <c r="H114" s="28">
        <v>0</v>
      </c>
      <c r="O114" s="28" t="s">
        <v>185</v>
      </c>
      <c r="P114" s="28" t="s">
        <v>269</v>
      </c>
    </row>
    <row r="115" spans="1:16" x14ac:dyDescent="0.2">
      <c r="A115" s="8">
        <v>111</v>
      </c>
      <c r="B115">
        <v>3</v>
      </c>
      <c r="C115" s="28" t="s">
        <v>257</v>
      </c>
      <c r="D115" s="28">
        <v>1</v>
      </c>
      <c r="E115" s="28" t="s">
        <v>149</v>
      </c>
      <c r="F115" s="26">
        <v>3088800</v>
      </c>
      <c r="G115" s="28">
        <v>1</v>
      </c>
      <c r="H115" s="28">
        <v>0</v>
      </c>
      <c r="O115" s="28" t="s">
        <v>185</v>
      </c>
      <c r="P115" s="28" t="s">
        <v>270</v>
      </c>
    </row>
    <row r="116" spans="1:16" x14ac:dyDescent="0.2">
      <c r="A116" s="8">
        <v>111</v>
      </c>
      <c r="B116" s="28">
        <v>3</v>
      </c>
      <c r="C116" t="s">
        <v>274</v>
      </c>
      <c r="D116" s="28">
        <v>1</v>
      </c>
      <c r="E116" s="28" t="s">
        <v>149</v>
      </c>
      <c r="F116" s="26">
        <v>1512000</v>
      </c>
      <c r="G116" s="34">
        <v>6</v>
      </c>
      <c r="H116" s="34">
        <v>0</v>
      </c>
      <c r="O116" t="s">
        <v>185</v>
      </c>
      <c r="P116" t="s">
        <v>271</v>
      </c>
    </row>
    <row r="117" spans="1:16" x14ac:dyDescent="0.2">
      <c r="A117" s="8">
        <v>111</v>
      </c>
      <c r="B117" s="28">
        <v>3</v>
      </c>
      <c r="C117" s="28" t="s">
        <v>275</v>
      </c>
      <c r="D117" s="28">
        <v>1</v>
      </c>
      <c r="E117" s="28" t="s">
        <v>149</v>
      </c>
      <c r="F117" s="26">
        <v>1512000</v>
      </c>
      <c r="G117" s="34">
        <v>6</v>
      </c>
      <c r="H117" s="34">
        <v>0</v>
      </c>
      <c r="O117" s="28" t="s">
        <v>185</v>
      </c>
      <c r="P117" s="28" t="s">
        <v>272</v>
      </c>
    </row>
    <row r="118" spans="1:16" x14ac:dyDescent="0.2">
      <c r="A118" s="8">
        <v>111</v>
      </c>
      <c r="B118" s="28">
        <v>3</v>
      </c>
      <c r="C118" s="28" t="s">
        <v>276</v>
      </c>
      <c r="D118" s="28">
        <v>1</v>
      </c>
      <c r="E118" s="28" t="s">
        <v>149</v>
      </c>
      <c r="F118" s="26">
        <v>1512000</v>
      </c>
      <c r="G118" s="34">
        <v>6</v>
      </c>
      <c r="H118" s="34">
        <v>0</v>
      </c>
      <c r="O118" s="28" t="s">
        <v>185</v>
      </c>
      <c r="P118" s="28" t="s">
        <v>273</v>
      </c>
    </row>
    <row r="119" spans="1:16" x14ac:dyDescent="0.2">
      <c r="A119" s="8">
        <v>111</v>
      </c>
      <c r="B119" s="28">
        <v>3</v>
      </c>
      <c r="C119" t="s">
        <v>277</v>
      </c>
      <c r="D119">
        <v>1</v>
      </c>
      <c r="E119" t="s">
        <v>149</v>
      </c>
      <c r="F119" s="26">
        <v>1404000</v>
      </c>
      <c r="G119" s="34">
        <v>6</v>
      </c>
      <c r="H119" s="34">
        <v>0</v>
      </c>
      <c r="O119" t="s">
        <v>185</v>
      </c>
      <c r="P119" t="s">
        <v>278</v>
      </c>
    </row>
    <row r="120" spans="1:16" x14ac:dyDescent="0.2">
      <c r="A120" s="8">
        <v>30</v>
      </c>
      <c r="B120">
        <v>1</v>
      </c>
      <c r="C120" t="s">
        <v>279</v>
      </c>
      <c r="D120">
        <v>5</v>
      </c>
      <c r="E120" t="s">
        <v>149</v>
      </c>
      <c r="F120" s="26">
        <v>238578</v>
      </c>
      <c r="G120" s="34">
        <v>6</v>
      </c>
      <c r="H120" s="34">
        <v>0</v>
      </c>
    </row>
  </sheetData>
  <pageMargins left="0.78749999999999998" right="0.78749999999999998" top="1.05277777777778" bottom="1.05277777777778" header="0.78749999999999998" footer="0.78749999999999998"/>
  <pageSetup orientation="portrait" useFirstPageNumber="1" r:id="rId1"/>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100" workbookViewId="0">
      <selection activeCell="H4" sqref="H4"/>
    </sheetView>
  </sheetViews>
  <sheetFormatPr baseColWidth="10" defaultColWidth="9.140625" defaultRowHeight="12.75" x14ac:dyDescent="0.2"/>
  <cols>
    <col min="1" max="1" width="20.7109375" style="1"/>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s="24" customFormat="1" x14ac:dyDescent="0.2">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row>
    <row r="2" spans="1:16" x14ac:dyDescent="0.2">
      <c r="A2" s="2">
        <v>41</v>
      </c>
      <c r="B2" s="3">
        <v>3</v>
      </c>
      <c r="C2" s="3" t="s">
        <v>16</v>
      </c>
      <c r="D2" s="3">
        <v>1</v>
      </c>
      <c r="E2" s="3" t="s">
        <v>17</v>
      </c>
      <c r="F2" s="3">
        <v>250000</v>
      </c>
      <c r="G2" s="3">
        <v>4</v>
      </c>
      <c r="H2" s="3">
        <v>1</v>
      </c>
      <c r="I2" s="4">
        <v>2015</v>
      </c>
      <c r="J2" s="4">
        <v>12</v>
      </c>
      <c r="K2" s="3">
        <v>15</v>
      </c>
      <c r="L2" s="4">
        <v>2015</v>
      </c>
      <c r="M2" s="4">
        <v>12</v>
      </c>
      <c r="N2" s="3">
        <v>20</v>
      </c>
      <c r="O2" s="4"/>
      <c r="P2" s="3"/>
    </row>
    <row r="3" spans="1:16" x14ac:dyDescent="0.2">
      <c r="A3" s="2">
        <v>94</v>
      </c>
      <c r="B3" s="3">
        <v>3</v>
      </c>
      <c r="C3" s="3" t="s">
        <v>18</v>
      </c>
      <c r="D3" s="3">
        <v>1</v>
      </c>
      <c r="E3" s="3" t="s">
        <v>17</v>
      </c>
      <c r="F3" s="3">
        <v>500000</v>
      </c>
      <c r="G3" s="3">
        <v>6</v>
      </c>
      <c r="H3" s="3">
        <v>1</v>
      </c>
      <c r="I3" s="4">
        <v>2015</v>
      </c>
      <c r="J3" s="4">
        <v>12</v>
      </c>
      <c r="K3" s="3">
        <v>1</v>
      </c>
      <c r="L3" s="4">
        <v>2015</v>
      </c>
      <c r="M3" s="4">
        <v>12</v>
      </c>
      <c r="N3" s="3">
        <v>15</v>
      </c>
      <c r="O3" s="4"/>
      <c r="P3" s="3"/>
    </row>
    <row r="4" spans="1:16" x14ac:dyDescent="0.2">
      <c r="A4" s="2">
        <v>94</v>
      </c>
      <c r="B4" s="3">
        <v>1</v>
      </c>
      <c r="C4" s="3" t="s">
        <v>18</v>
      </c>
      <c r="D4" s="3">
        <v>12</v>
      </c>
      <c r="E4" s="3" t="s">
        <v>17</v>
      </c>
      <c r="F4" s="3">
        <v>500000</v>
      </c>
      <c r="G4" s="3">
        <v>6</v>
      </c>
      <c r="H4" s="3"/>
      <c r="I4" s="4"/>
      <c r="J4" s="4"/>
      <c r="K4" s="3"/>
      <c r="L4" s="4"/>
      <c r="M4" s="4"/>
      <c r="N4" s="3"/>
      <c r="O4" s="4" t="s">
        <v>19</v>
      </c>
      <c r="P4" s="3" t="s">
        <v>19</v>
      </c>
    </row>
  </sheetData>
  <pageMargins left="0.78749999999999998" right="0.78749999999999998" top="1.05277777777778" bottom="1.05277777777778" header="0.78749999999999998" footer="0.78749999999999998"/>
  <pageSetup firstPageNumber="0" orientation="portrait" r:id="rId1"/>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7" zoomScaleNormal="100" workbookViewId="0">
      <selection activeCell="A31" sqref="A31"/>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ht="18" x14ac:dyDescent="0.25">
      <c r="A1" s="25" t="s">
        <v>0</v>
      </c>
      <c r="B1" s="25" t="s">
        <v>1</v>
      </c>
      <c r="C1" s="5" t="s">
        <v>20</v>
      </c>
      <c r="D1" s="5" t="s">
        <v>21</v>
      </c>
      <c r="F1" s="6" t="s">
        <v>1</v>
      </c>
      <c r="G1" s="7" t="s">
        <v>22</v>
      </c>
    </row>
    <row r="2" spans="1:7" ht="18" x14ac:dyDescent="0.25">
      <c r="A2" s="8">
        <v>1</v>
      </c>
      <c r="B2" s="9">
        <v>1</v>
      </c>
      <c r="C2" s="10">
        <v>1</v>
      </c>
      <c r="D2" s="10" t="s">
        <v>23</v>
      </c>
      <c r="F2" s="11">
        <v>1</v>
      </c>
      <c r="G2" s="12" t="s">
        <v>24</v>
      </c>
    </row>
    <row r="3" spans="1:7" ht="18" x14ac:dyDescent="0.25">
      <c r="A3" s="8">
        <v>2</v>
      </c>
      <c r="B3" s="9">
        <v>1</v>
      </c>
      <c r="C3" s="13">
        <v>130</v>
      </c>
      <c r="D3" s="14" t="s">
        <v>25</v>
      </c>
      <c r="F3" s="11">
        <v>2</v>
      </c>
      <c r="G3" s="12" t="s">
        <v>26</v>
      </c>
    </row>
    <row r="4" spans="1:7" ht="18" x14ac:dyDescent="0.25">
      <c r="A4" s="8">
        <v>3</v>
      </c>
      <c r="B4" s="9">
        <v>1</v>
      </c>
      <c r="C4" s="13">
        <v>508</v>
      </c>
      <c r="D4" s="14" t="s">
        <v>27</v>
      </c>
      <c r="F4" s="11">
        <v>3</v>
      </c>
      <c r="G4" s="12" t="s">
        <v>28</v>
      </c>
    </row>
    <row r="5" spans="1:7" x14ac:dyDescent="0.2">
      <c r="A5" s="8">
        <v>4</v>
      </c>
      <c r="B5" s="9">
        <v>1</v>
      </c>
      <c r="C5" s="13">
        <v>3852</v>
      </c>
      <c r="D5" s="14" t="s">
        <v>29</v>
      </c>
    </row>
    <row r="6" spans="1:7" x14ac:dyDescent="0.2">
      <c r="A6" s="8">
        <v>5</v>
      </c>
      <c r="B6" s="9">
        <v>1</v>
      </c>
      <c r="C6" s="13">
        <v>249</v>
      </c>
      <c r="D6" s="14" t="s">
        <v>30</v>
      </c>
    </row>
    <row r="7" spans="1:7" x14ac:dyDescent="0.2">
      <c r="A7" s="8">
        <v>6</v>
      </c>
      <c r="B7" s="9">
        <v>1</v>
      </c>
      <c r="C7" s="13">
        <v>734</v>
      </c>
      <c r="D7" s="14" t="s">
        <v>31</v>
      </c>
    </row>
    <row r="8" spans="1:7" x14ac:dyDescent="0.2">
      <c r="A8" s="8">
        <v>7</v>
      </c>
      <c r="B8" s="9">
        <v>1</v>
      </c>
      <c r="C8" s="13">
        <v>1158</v>
      </c>
      <c r="D8" s="14" t="s">
        <v>32</v>
      </c>
    </row>
    <row r="9" spans="1:7" x14ac:dyDescent="0.2">
      <c r="A9" s="8">
        <v>8</v>
      </c>
      <c r="B9" s="9">
        <v>1</v>
      </c>
      <c r="C9" s="13">
        <v>126</v>
      </c>
      <c r="D9" s="14" t="s">
        <v>33</v>
      </c>
    </row>
    <row r="10" spans="1:7" x14ac:dyDescent="0.2">
      <c r="A10" s="8">
        <v>9</v>
      </c>
      <c r="B10" s="9">
        <v>1</v>
      </c>
      <c r="C10" s="13">
        <v>339</v>
      </c>
      <c r="D10" s="14" t="s">
        <v>34</v>
      </c>
    </row>
    <row r="11" spans="1:7" x14ac:dyDescent="0.2">
      <c r="A11" s="8">
        <v>10</v>
      </c>
      <c r="B11" s="9">
        <v>1</v>
      </c>
      <c r="C11" s="13">
        <v>448</v>
      </c>
      <c r="D11" s="14" t="s">
        <v>35</v>
      </c>
    </row>
    <row r="12" spans="1:7" x14ac:dyDescent="0.2">
      <c r="A12" s="8">
        <v>11</v>
      </c>
      <c r="B12" s="9">
        <v>1</v>
      </c>
      <c r="C12" s="13">
        <v>3867</v>
      </c>
      <c r="D12" s="14" t="s">
        <v>36</v>
      </c>
    </row>
    <row r="13" spans="1:7" x14ac:dyDescent="0.2">
      <c r="A13" s="8">
        <v>12</v>
      </c>
      <c r="B13" s="9">
        <v>1</v>
      </c>
      <c r="C13" s="13">
        <v>135</v>
      </c>
      <c r="D13" s="14" t="s">
        <v>37</v>
      </c>
    </row>
    <row r="14" spans="1:7" x14ac:dyDescent="0.2">
      <c r="A14" s="8">
        <v>13</v>
      </c>
      <c r="B14" s="9">
        <v>1</v>
      </c>
      <c r="C14" s="13">
        <v>2232</v>
      </c>
      <c r="D14" s="14" t="s">
        <v>38</v>
      </c>
    </row>
    <row r="15" spans="1:7" x14ac:dyDescent="0.2">
      <c r="A15" s="8">
        <v>14</v>
      </c>
      <c r="B15" s="9">
        <v>1</v>
      </c>
      <c r="C15" s="13">
        <v>3103</v>
      </c>
      <c r="D15" s="14" t="s">
        <v>39</v>
      </c>
    </row>
    <row r="16" spans="1:7" x14ac:dyDescent="0.2">
      <c r="A16" s="8">
        <v>15</v>
      </c>
      <c r="B16" s="9">
        <v>1</v>
      </c>
      <c r="C16" s="13">
        <v>562</v>
      </c>
      <c r="D16" s="14" t="s">
        <v>40</v>
      </c>
    </row>
    <row r="17" spans="1:4" x14ac:dyDescent="0.2">
      <c r="A17" s="8">
        <v>16</v>
      </c>
      <c r="B17" s="9">
        <v>1</v>
      </c>
      <c r="C17" s="13">
        <v>2235</v>
      </c>
      <c r="D17" s="14" t="s">
        <v>41</v>
      </c>
    </row>
    <row r="18" spans="1:4" x14ac:dyDescent="0.2">
      <c r="A18" s="8">
        <v>17</v>
      </c>
      <c r="B18" s="9">
        <v>1</v>
      </c>
      <c r="C18" s="13">
        <v>3848</v>
      </c>
      <c r="D18" s="14" t="s">
        <v>42</v>
      </c>
    </row>
    <row r="19" spans="1:4" x14ac:dyDescent="0.2">
      <c r="A19" s="8">
        <v>18</v>
      </c>
      <c r="B19" s="9">
        <v>1</v>
      </c>
      <c r="C19" s="13">
        <v>2245</v>
      </c>
      <c r="D19" s="14" t="s">
        <v>43</v>
      </c>
    </row>
    <row r="20" spans="1:4" x14ac:dyDescent="0.2">
      <c r="A20" s="8">
        <v>19</v>
      </c>
      <c r="B20" s="9">
        <v>1</v>
      </c>
      <c r="C20" s="13">
        <v>3855</v>
      </c>
      <c r="D20" s="14" t="s">
        <v>44</v>
      </c>
    </row>
    <row r="21" spans="1:4" x14ac:dyDescent="0.2">
      <c r="A21" s="8">
        <v>20</v>
      </c>
      <c r="B21" s="9">
        <v>1</v>
      </c>
      <c r="C21" s="13">
        <v>3864</v>
      </c>
      <c r="D21" s="14" t="s">
        <v>45</v>
      </c>
    </row>
    <row r="22" spans="1:4" x14ac:dyDescent="0.2">
      <c r="A22" s="8">
        <v>21</v>
      </c>
      <c r="B22" s="9">
        <v>1</v>
      </c>
      <c r="C22" s="13">
        <v>1205</v>
      </c>
      <c r="D22" s="14" t="s">
        <v>46</v>
      </c>
    </row>
    <row r="23" spans="1:4" x14ac:dyDescent="0.2">
      <c r="A23" s="8">
        <v>22</v>
      </c>
      <c r="B23" s="9">
        <v>1</v>
      </c>
      <c r="C23" s="13">
        <v>2339</v>
      </c>
      <c r="D23" s="14" t="s">
        <v>47</v>
      </c>
    </row>
    <row r="24" spans="1:4" x14ac:dyDescent="0.2">
      <c r="A24" s="8">
        <v>23</v>
      </c>
      <c r="B24" s="9">
        <v>1</v>
      </c>
      <c r="C24" s="13">
        <v>3882</v>
      </c>
      <c r="D24" s="14" t="s">
        <v>48</v>
      </c>
    </row>
    <row r="25" spans="1:4" x14ac:dyDescent="0.2">
      <c r="A25" s="8">
        <v>24</v>
      </c>
      <c r="B25" s="9">
        <v>1</v>
      </c>
      <c r="C25" s="13">
        <v>218</v>
      </c>
      <c r="D25" s="14" t="s">
        <v>49</v>
      </c>
    </row>
    <row r="26" spans="1:4" x14ac:dyDescent="0.2">
      <c r="A26" s="8">
        <v>25</v>
      </c>
      <c r="B26" s="9">
        <v>1</v>
      </c>
      <c r="C26" s="13">
        <v>279</v>
      </c>
      <c r="D26" s="14" t="s">
        <v>50</v>
      </c>
    </row>
    <row r="27" spans="1:4" x14ac:dyDescent="0.2">
      <c r="A27" s="8">
        <v>26</v>
      </c>
      <c r="B27" s="9">
        <v>1</v>
      </c>
      <c r="C27" s="13">
        <v>612</v>
      </c>
      <c r="D27" s="14" t="s">
        <v>51</v>
      </c>
    </row>
    <row r="28" spans="1:4" x14ac:dyDescent="0.2">
      <c r="A28" s="8">
        <v>27</v>
      </c>
      <c r="B28" s="9">
        <v>1</v>
      </c>
      <c r="C28" s="13">
        <v>1524</v>
      </c>
      <c r="D28" s="14" t="s">
        <v>52</v>
      </c>
    </row>
    <row r="29" spans="1:4" x14ac:dyDescent="0.2">
      <c r="A29" s="8">
        <v>28</v>
      </c>
      <c r="B29" s="9">
        <v>1</v>
      </c>
      <c r="C29" s="13">
        <v>2228</v>
      </c>
      <c r="D29" s="14" t="s">
        <v>53</v>
      </c>
    </row>
    <row r="30" spans="1:4" x14ac:dyDescent="0.2">
      <c r="A30" s="8">
        <v>29</v>
      </c>
      <c r="B30" s="9">
        <v>1</v>
      </c>
      <c r="C30" s="13">
        <v>2319</v>
      </c>
      <c r="D30" s="14" t="s">
        <v>54</v>
      </c>
    </row>
    <row r="31" spans="1:4" x14ac:dyDescent="0.2">
      <c r="A31" s="8">
        <v>30</v>
      </c>
      <c r="B31" s="9">
        <v>1</v>
      </c>
      <c r="C31" s="13">
        <v>2430</v>
      </c>
      <c r="D31" s="14" t="s">
        <v>55</v>
      </c>
    </row>
    <row r="32" spans="1:4" x14ac:dyDescent="0.2">
      <c r="A32" s="8">
        <v>31</v>
      </c>
      <c r="B32" s="9">
        <v>1</v>
      </c>
      <c r="C32" s="13">
        <v>2437</v>
      </c>
      <c r="D32" s="14" t="s">
        <v>56</v>
      </c>
    </row>
    <row r="33" spans="1:4" x14ac:dyDescent="0.2">
      <c r="A33" s="8">
        <v>32</v>
      </c>
      <c r="B33" s="9">
        <v>1</v>
      </c>
      <c r="C33" s="13">
        <v>3706</v>
      </c>
      <c r="D33" s="14" t="s">
        <v>57</v>
      </c>
    </row>
    <row r="34" spans="1:4" x14ac:dyDescent="0.2">
      <c r="A34" s="8">
        <v>33</v>
      </c>
      <c r="B34" s="9">
        <v>1</v>
      </c>
      <c r="C34" s="13">
        <v>3707</v>
      </c>
      <c r="D34" s="14" t="s">
        <v>58</v>
      </c>
    </row>
    <row r="35" spans="1:4" x14ac:dyDescent="0.2">
      <c r="A35" s="8">
        <v>34</v>
      </c>
      <c r="B35" s="9">
        <v>1</v>
      </c>
      <c r="C35" s="13">
        <v>3709</v>
      </c>
      <c r="D35" s="14" t="s">
        <v>59</v>
      </c>
    </row>
    <row r="36" spans="1:4" x14ac:dyDescent="0.2">
      <c r="A36" s="8">
        <v>35</v>
      </c>
      <c r="B36" s="9">
        <v>1</v>
      </c>
      <c r="C36" s="13">
        <v>3841</v>
      </c>
      <c r="D36" s="14" t="s">
        <v>60</v>
      </c>
    </row>
    <row r="37" spans="1:4" x14ac:dyDescent="0.2">
      <c r="A37" s="8">
        <v>36</v>
      </c>
      <c r="B37" s="9">
        <v>1</v>
      </c>
      <c r="C37" s="13">
        <v>3842</v>
      </c>
      <c r="D37" s="14" t="s">
        <v>61</v>
      </c>
    </row>
    <row r="38" spans="1:4" x14ac:dyDescent="0.2">
      <c r="A38" s="8">
        <v>37</v>
      </c>
      <c r="B38" s="9">
        <v>1</v>
      </c>
      <c r="C38" s="13">
        <v>3843</v>
      </c>
      <c r="D38" s="14" t="s">
        <v>62</v>
      </c>
    </row>
    <row r="39" spans="1:4" x14ac:dyDescent="0.2">
      <c r="A39" s="8">
        <v>38</v>
      </c>
      <c r="B39" s="9">
        <v>1</v>
      </c>
      <c r="C39" s="13">
        <v>3845</v>
      </c>
      <c r="D39" s="14" t="s">
        <v>63</v>
      </c>
    </row>
    <row r="40" spans="1:4" x14ac:dyDescent="0.2">
      <c r="A40" s="8">
        <v>39</v>
      </c>
      <c r="B40" s="9">
        <v>1</v>
      </c>
      <c r="C40" s="13">
        <v>3857</v>
      </c>
      <c r="D40" s="14" t="s">
        <v>64</v>
      </c>
    </row>
    <row r="41" spans="1:4" x14ac:dyDescent="0.2">
      <c r="A41" s="8">
        <v>40</v>
      </c>
      <c r="B41" s="9">
        <v>1</v>
      </c>
      <c r="C41" s="13">
        <v>3858</v>
      </c>
      <c r="D41" s="14" t="s">
        <v>65</v>
      </c>
    </row>
    <row r="42" spans="1:4" x14ac:dyDescent="0.2">
      <c r="A42" s="8">
        <v>41</v>
      </c>
      <c r="B42" s="9">
        <v>1</v>
      </c>
      <c r="C42" s="13">
        <v>3862</v>
      </c>
      <c r="D42" s="14" t="s">
        <v>66</v>
      </c>
    </row>
    <row r="43" spans="1:4" x14ac:dyDescent="0.2">
      <c r="A43" s="8">
        <v>42</v>
      </c>
      <c r="B43" s="9">
        <v>1</v>
      </c>
      <c r="C43" s="13">
        <v>3863</v>
      </c>
      <c r="D43" s="14" t="s">
        <v>67</v>
      </c>
    </row>
    <row r="44" spans="1:4" x14ac:dyDescent="0.2">
      <c r="A44" s="8">
        <v>43</v>
      </c>
      <c r="B44" s="9">
        <v>1</v>
      </c>
      <c r="C44" s="13">
        <v>3865</v>
      </c>
      <c r="D44" s="14" t="s">
        <v>68</v>
      </c>
    </row>
    <row r="45" spans="1:4" x14ac:dyDescent="0.2">
      <c r="A45" s="8">
        <v>44</v>
      </c>
      <c r="B45" s="9">
        <v>1</v>
      </c>
      <c r="C45" s="13">
        <v>3868</v>
      </c>
      <c r="D45" s="14" t="s">
        <v>69</v>
      </c>
    </row>
    <row r="46" spans="1:4" x14ac:dyDescent="0.2">
      <c r="A46" s="8">
        <v>45</v>
      </c>
      <c r="B46" s="9">
        <v>1</v>
      </c>
      <c r="C46" s="13">
        <v>3870</v>
      </c>
      <c r="D46" s="14" t="s">
        <v>70</v>
      </c>
    </row>
    <row r="47" spans="1:4" x14ac:dyDescent="0.2">
      <c r="A47" s="8">
        <v>46</v>
      </c>
      <c r="B47" s="9">
        <v>1</v>
      </c>
      <c r="C47" s="13">
        <v>3873</v>
      </c>
      <c r="D47" s="14" t="s">
        <v>71</v>
      </c>
    </row>
    <row r="48" spans="1:4" x14ac:dyDescent="0.2">
      <c r="A48" s="8">
        <v>47</v>
      </c>
      <c r="B48" s="9">
        <v>1</v>
      </c>
      <c r="C48" s="13">
        <v>3874</v>
      </c>
      <c r="D48" s="14" t="s">
        <v>72</v>
      </c>
    </row>
    <row r="49" spans="1:4" x14ac:dyDescent="0.2">
      <c r="A49" s="8">
        <v>48</v>
      </c>
      <c r="B49" s="9">
        <v>1</v>
      </c>
      <c r="C49" s="13">
        <v>3875</v>
      </c>
      <c r="D49" s="14" t="s">
        <v>73</v>
      </c>
    </row>
    <row r="50" spans="1:4" x14ac:dyDescent="0.2">
      <c r="A50" s="8">
        <v>49</v>
      </c>
      <c r="B50" s="9">
        <v>1</v>
      </c>
      <c r="C50" s="13">
        <v>3877</v>
      </c>
      <c r="D50" s="14" t="s">
        <v>74</v>
      </c>
    </row>
    <row r="51" spans="1:4" x14ac:dyDescent="0.2">
      <c r="A51" s="8">
        <v>50</v>
      </c>
      <c r="B51" s="9">
        <v>1</v>
      </c>
      <c r="C51" s="13">
        <v>3878</v>
      </c>
      <c r="D51" s="14" t="s">
        <v>75</v>
      </c>
    </row>
    <row r="52" spans="1:4" x14ac:dyDescent="0.2">
      <c r="A52" s="8">
        <v>51</v>
      </c>
      <c r="B52" s="9">
        <v>1</v>
      </c>
      <c r="C52" s="13">
        <v>3879</v>
      </c>
      <c r="D52" s="14" t="s">
        <v>76</v>
      </c>
    </row>
    <row r="53" spans="1:4" x14ac:dyDescent="0.2">
      <c r="A53" s="8">
        <v>52</v>
      </c>
      <c r="B53" s="9">
        <v>1</v>
      </c>
      <c r="C53" s="13">
        <v>3880</v>
      </c>
      <c r="D53" s="14" t="s">
        <v>77</v>
      </c>
    </row>
    <row r="54" spans="1:4" x14ac:dyDescent="0.2">
      <c r="A54" s="8">
        <v>53</v>
      </c>
      <c r="B54" s="9">
        <v>1</v>
      </c>
      <c r="C54" s="13">
        <v>3881</v>
      </c>
      <c r="D54" s="14" t="s">
        <v>78</v>
      </c>
    </row>
    <row r="55" spans="1:4" x14ac:dyDescent="0.2">
      <c r="A55" s="8">
        <v>54</v>
      </c>
      <c r="B55" s="9">
        <v>1</v>
      </c>
      <c r="C55" s="13">
        <v>3883</v>
      </c>
      <c r="D55" s="14" t="s">
        <v>79</v>
      </c>
    </row>
    <row r="56" spans="1:4" x14ac:dyDescent="0.2">
      <c r="A56" s="8">
        <v>55</v>
      </c>
      <c r="B56" s="9">
        <v>1</v>
      </c>
      <c r="C56" s="13">
        <v>3884</v>
      </c>
      <c r="D56" s="14" t="s">
        <v>80</v>
      </c>
    </row>
    <row r="57" spans="1:4" x14ac:dyDescent="0.2">
      <c r="A57" s="8">
        <v>56</v>
      </c>
      <c r="B57" s="9">
        <v>1</v>
      </c>
      <c r="C57" s="13">
        <v>3888</v>
      </c>
      <c r="D57" s="14" t="s">
        <v>81</v>
      </c>
    </row>
    <row r="58" spans="1:4" x14ac:dyDescent="0.2">
      <c r="A58" s="8">
        <v>57</v>
      </c>
      <c r="B58" s="9">
        <v>1</v>
      </c>
      <c r="C58" s="13">
        <v>3892</v>
      </c>
      <c r="D58" s="14" t="s">
        <v>82</v>
      </c>
    </row>
    <row r="59" spans="1:4" x14ac:dyDescent="0.2">
      <c r="A59" s="8">
        <v>58</v>
      </c>
      <c r="B59" s="9">
        <v>1</v>
      </c>
      <c r="C59" s="13">
        <v>3893</v>
      </c>
      <c r="D59" s="14" t="s">
        <v>83</v>
      </c>
    </row>
    <row r="60" spans="1:4" x14ac:dyDescent="0.2">
      <c r="A60" s="8">
        <v>59</v>
      </c>
      <c r="B60" s="9">
        <v>1</v>
      </c>
      <c r="C60" s="13">
        <v>2290</v>
      </c>
      <c r="D60" s="14" t="s">
        <v>84</v>
      </c>
    </row>
    <row r="61" spans="1:4" x14ac:dyDescent="0.2">
      <c r="A61" s="8">
        <v>60</v>
      </c>
      <c r="B61" s="9">
        <v>1</v>
      </c>
      <c r="C61" s="13">
        <v>595</v>
      </c>
      <c r="D61" s="14" t="s">
        <v>85</v>
      </c>
    </row>
    <row r="62" spans="1:4" x14ac:dyDescent="0.2">
      <c r="A62" s="8">
        <v>61</v>
      </c>
      <c r="B62" s="9">
        <v>1</v>
      </c>
      <c r="C62" s="13">
        <v>3869</v>
      </c>
      <c r="D62" s="14" t="s">
        <v>86</v>
      </c>
    </row>
    <row r="63" spans="1:4" x14ac:dyDescent="0.2">
      <c r="A63" s="8">
        <v>62</v>
      </c>
      <c r="B63" s="9">
        <v>1</v>
      </c>
      <c r="C63" s="13">
        <v>150</v>
      </c>
      <c r="D63" s="14" t="s">
        <v>87</v>
      </c>
    </row>
    <row r="64" spans="1:4" x14ac:dyDescent="0.2">
      <c r="A64" s="8">
        <v>63</v>
      </c>
      <c r="B64" s="9">
        <v>1</v>
      </c>
      <c r="C64" s="13">
        <v>513</v>
      </c>
      <c r="D64" s="14" t="s">
        <v>88</v>
      </c>
    </row>
    <row r="65" spans="1:4" x14ac:dyDescent="0.2">
      <c r="A65" s="8">
        <v>64</v>
      </c>
      <c r="B65" s="9">
        <v>2</v>
      </c>
      <c r="C65" s="15">
        <v>2</v>
      </c>
      <c r="D65" s="10" t="s">
        <v>89</v>
      </c>
    </row>
    <row r="66" spans="1:4" x14ac:dyDescent="0.2">
      <c r="A66" s="8">
        <v>65</v>
      </c>
      <c r="B66" s="9">
        <v>2</v>
      </c>
      <c r="C66" s="13">
        <v>3846</v>
      </c>
      <c r="D66" s="14" t="s">
        <v>90</v>
      </c>
    </row>
    <row r="67" spans="1:4" x14ac:dyDescent="0.2">
      <c r="A67" s="8">
        <v>66</v>
      </c>
      <c r="B67" s="9">
        <v>2</v>
      </c>
      <c r="C67" s="13">
        <v>2269</v>
      </c>
      <c r="D67" s="14" t="s">
        <v>91</v>
      </c>
    </row>
    <row r="68" spans="1:4" x14ac:dyDescent="0.2">
      <c r="A68" s="8">
        <v>67</v>
      </c>
      <c r="B68" s="9">
        <v>2</v>
      </c>
      <c r="C68" s="13">
        <v>2219</v>
      </c>
      <c r="D68" s="14" t="s">
        <v>92</v>
      </c>
    </row>
    <row r="69" spans="1:4" x14ac:dyDescent="0.2">
      <c r="A69" s="8">
        <v>68</v>
      </c>
      <c r="B69" s="9">
        <v>2</v>
      </c>
      <c r="C69" s="13">
        <v>2440</v>
      </c>
      <c r="D69" s="14" t="s">
        <v>93</v>
      </c>
    </row>
    <row r="70" spans="1:4" x14ac:dyDescent="0.2">
      <c r="A70" s="8">
        <v>69</v>
      </c>
      <c r="B70" s="9">
        <v>2</v>
      </c>
      <c r="C70" s="13">
        <v>3872</v>
      </c>
      <c r="D70" s="14" t="s">
        <v>94</v>
      </c>
    </row>
    <row r="71" spans="1:4" x14ac:dyDescent="0.2">
      <c r="A71" s="8">
        <v>70</v>
      </c>
      <c r="B71" s="9">
        <v>2</v>
      </c>
      <c r="C71" s="13">
        <v>239</v>
      </c>
      <c r="D71" s="14" t="s">
        <v>95</v>
      </c>
    </row>
    <row r="72" spans="1:4" x14ac:dyDescent="0.2">
      <c r="A72" s="8">
        <v>71</v>
      </c>
      <c r="B72" s="9">
        <v>2</v>
      </c>
      <c r="C72" s="13">
        <v>590</v>
      </c>
      <c r="D72" s="14" t="s">
        <v>96</v>
      </c>
    </row>
    <row r="73" spans="1:4" x14ac:dyDescent="0.2">
      <c r="A73" s="8">
        <v>72</v>
      </c>
      <c r="B73" s="9">
        <v>2</v>
      </c>
      <c r="C73" s="13">
        <v>2198</v>
      </c>
      <c r="D73" s="14" t="s">
        <v>97</v>
      </c>
    </row>
    <row r="74" spans="1:4" x14ac:dyDescent="0.2">
      <c r="A74" s="8">
        <v>73</v>
      </c>
      <c r="B74" s="9">
        <v>2</v>
      </c>
      <c r="C74" s="13">
        <v>3885</v>
      </c>
      <c r="D74" s="14" t="s">
        <v>98</v>
      </c>
    </row>
    <row r="75" spans="1:4" x14ac:dyDescent="0.2">
      <c r="A75" s="8">
        <v>74</v>
      </c>
      <c r="B75" s="9">
        <v>2</v>
      </c>
      <c r="C75" s="13">
        <v>2230</v>
      </c>
      <c r="D75" s="14" t="s">
        <v>99</v>
      </c>
    </row>
    <row r="76" spans="1:4" x14ac:dyDescent="0.2">
      <c r="A76" s="8">
        <v>75</v>
      </c>
      <c r="B76" s="9">
        <v>2</v>
      </c>
      <c r="C76" s="13">
        <v>2266</v>
      </c>
      <c r="D76" s="14" t="s">
        <v>100</v>
      </c>
    </row>
    <row r="77" spans="1:4" x14ac:dyDescent="0.2">
      <c r="A77" s="8">
        <v>76</v>
      </c>
      <c r="B77" s="9">
        <v>2</v>
      </c>
      <c r="C77" s="13">
        <v>2200</v>
      </c>
      <c r="D77" s="14" t="s">
        <v>101</v>
      </c>
    </row>
    <row r="78" spans="1:4" x14ac:dyDescent="0.2">
      <c r="A78" s="8">
        <v>77</v>
      </c>
      <c r="B78" s="9">
        <v>2</v>
      </c>
      <c r="C78" s="13">
        <v>3891</v>
      </c>
      <c r="D78" s="14" t="s">
        <v>102</v>
      </c>
    </row>
    <row r="79" spans="1:4" x14ac:dyDescent="0.2">
      <c r="A79" s="8">
        <v>78</v>
      </c>
      <c r="B79" s="9">
        <v>2</v>
      </c>
      <c r="C79" s="13">
        <v>447</v>
      </c>
      <c r="D79" s="14" t="s">
        <v>103</v>
      </c>
    </row>
    <row r="80" spans="1:4" x14ac:dyDescent="0.2">
      <c r="A80" s="8">
        <v>79</v>
      </c>
      <c r="B80" s="9">
        <v>2</v>
      </c>
      <c r="C80" s="13">
        <v>559</v>
      </c>
      <c r="D80" s="14" t="s">
        <v>104</v>
      </c>
    </row>
    <row r="81" spans="1:4" x14ac:dyDescent="0.2">
      <c r="A81" s="8">
        <v>80</v>
      </c>
      <c r="B81" s="9">
        <v>3</v>
      </c>
      <c r="C81" s="15">
        <v>3</v>
      </c>
      <c r="D81" s="10" t="s">
        <v>105</v>
      </c>
    </row>
    <row r="82" spans="1:4" ht="15.6" customHeight="1" x14ac:dyDescent="0.2">
      <c r="A82" s="8">
        <v>81</v>
      </c>
      <c r="B82" s="9">
        <v>3</v>
      </c>
      <c r="C82" s="13">
        <v>3890</v>
      </c>
      <c r="D82" s="14" t="s">
        <v>106</v>
      </c>
    </row>
    <row r="83" spans="1:4" x14ac:dyDescent="0.2">
      <c r="A83" s="8">
        <v>82</v>
      </c>
      <c r="B83" s="9">
        <v>3</v>
      </c>
      <c r="C83" s="13">
        <v>3898</v>
      </c>
      <c r="D83" s="14" t="s">
        <v>107</v>
      </c>
    </row>
    <row r="84" spans="1:4" x14ac:dyDescent="0.2">
      <c r="A84" s="8">
        <v>83</v>
      </c>
      <c r="B84" s="9">
        <v>3</v>
      </c>
      <c r="C84" s="13">
        <v>558</v>
      </c>
      <c r="D84" s="14" t="s">
        <v>108</v>
      </c>
    </row>
    <row r="85" spans="1:4" x14ac:dyDescent="0.2">
      <c r="A85" s="8">
        <v>84</v>
      </c>
      <c r="B85" s="9">
        <v>3</v>
      </c>
      <c r="C85" s="13">
        <v>229</v>
      </c>
      <c r="D85" s="14" t="s">
        <v>109</v>
      </c>
    </row>
    <row r="86" spans="1:4" x14ac:dyDescent="0.2">
      <c r="A86" s="8">
        <v>85</v>
      </c>
      <c r="B86" s="9">
        <v>3</v>
      </c>
      <c r="C86" s="13">
        <v>343</v>
      </c>
      <c r="D86" s="14" t="s">
        <v>110</v>
      </c>
    </row>
    <row r="87" spans="1:4" x14ac:dyDescent="0.2">
      <c r="A87" s="8">
        <v>86</v>
      </c>
      <c r="B87" s="9">
        <v>3</v>
      </c>
      <c r="C87" s="13">
        <v>456</v>
      </c>
      <c r="D87" s="14" t="s">
        <v>111</v>
      </c>
    </row>
    <row r="88" spans="1:4" x14ac:dyDescent="0.2">
      <c r="A88" s="8">
        <v>87</v>
      </c>
      <c r="B88" s="9">
        <v>3</v>
      </c>
      <c r="C88" s="13">
        <v>601</v>
      </c>
      <c r="D88" s="14" t="s">
        <v>112</v>
      </c>
    </row>
    <row r="89" spans="1:4" x14ac:dyDescent="0.2">
      <c r="A89" s="8">
        <v>88</v>
      </c>
      <c r="B89" s="9">
        <v>3</v>
      </c>
      <c r="C89" s="13">
        <v>2056</v>
      </c>
      <c r="D89" s="14" t="s">
        <v>113</v>
      </c>
    </row>
    <row r="90" spans="1:4" x14ac:dyDescent="0.2">
      <c r="A90" s="8">
        <v>89</v>
      </c>
      <c r="B90" s="9">
        <v>3</v>
      </c>
      <c r="C90" s="13">
        <v>2073</v>
      </c>
      <c r="D90" s="14" t="s">
        <v>114</v>
      </c>
    </row>
    <row r="91" spans="1:4" x14ac:dyDescent="0.2">
      <c r="A91" s="8">
        <v>90</v>
      </c>
      <c r="B91" s="9">
        <v>3</v>
      </c>
      <c r="C91" s="13">
        <v>3854</v>
      </c>
      <c r="D91" s="14" t="s">
        <v>115</v>
      </c>
    </row>
    <row r="92" spans="1:4" x14ac:dyDescent="0.2">
      <c r="A92" s="8">
        <v>91</v>
      </c>
      <c r="B92" s="9">
        <v>3</v>
      </c>
      <c r="C92" s="13">
        <v>2074</v>
      </c>
      <c r="D92" s="14" t="s">
        <v>116</v>
      </c>
    </row>
    <row r="93" spans="1:4" x14ac:dyDescent="0.2">
      <c r="A93" s="8">
        <v>92</v>
      </c>
      <c r="B93" s="9">
        <v>3</v>
      </c>
      <c r="C93" s="13">
        <v>3853</v>
      </c>
      <c r="D93" s="14" t="s">
        <v>117</v>
      </c>
    </row>
    <row r="94" spans="1:4" x14ac:dyDescent="0.2">
      <c r="A94" s="8">
        <v>93</v>
      </c>
      <c r="B94" s="9">
        <v>3</v>
      </c>
      <c r="C94" s="13">
        <v>180</v>
      </c>
      <c r="D94" s="14" t="s">
        <v>118</v>
      </c>
    </row>
    <row r="95" spans="1:4" x14ac:dyDescent="0.2">
      <c r="A95" s="8">
        <v>94</v>
      </c>
      <c r="B95" s="9">
        <v>3</v>
      </c>
      <c r="C95" s="13">
        <v>116</v>
      </c>
      <c r="D95" s="14" t="s">
        <v>119</v>
      </c>
    </row>
    <row r="96" spans="1:4" x14ac:dyDescent="0.2">
      <c r="A96" s="8">
        <v>95</v>
      </c>
      <c r="B96" s="9">
        <v>3</v>
      </c>
      <c r="C96" s="13">
        <v>2327</v>
      </c>
      <c r="D96" s="14" t="s">
        <v>120</v>
      </c>
    </row>
    <row r="97" spans="1:4" x14ac:dyDescent="0.2">
      <c r="A97" s="8">
        <v>96</v>
      </c>
      <c r="B97" s="9">
        <v>3</v>
      </c>
      <c r="C97" s="13">
        <v>315</v>
      </c>
      <c r="D97" s="14" t="s">
        <v>121</v>
      </c>
    </row>
    <row r="98" spans="1:4" x14ac:dyDescent="0.2">
      <c r="A98" s="8">
        <v>97</v>
      </c>
      <c r="B98" s="9">
        <v>3</v>
      </c>
      <c r="C98" s="13">
        <v>318</v>
      </c>
      <c r="D98" s="14" t="s">
        <v>122</v>
      </c>
    </row>
    <row r="99" spans="1:4" x14ac:dyDescent="0.2">
      <c r="A99" s="8">
        <v>98</v>
      </c>
      <c r="B99" s="9">
        <v>3</v>
      </c>
      <c r="C99" s="13">
        <v>454</v>
      </c>
      <c r="D99" s="14" t="s">
        <v>123</v>
      </c>
    </row>
    <row r="100" spans="1:4" x14ac:dyDescent="0.2">
      <c r="A100" s="8">
        <v>99</v>
      </c>
      <c r="B100" s="9">
        <v>3</v>
      </c>
      <c r="C100" s="13">
        <v>2120</v>
      </c>
      <c r="D100" s="14" t="s">
        <v>124</v>
      </c>
    </row>
    <row r="101" spans="1:4" x14ac:dyDescent="0.2">
      <c r="A101" s="8">
        <v>100</v>
      </c>
      <c r="B101" s="9">
        <v>3</v>
      </c>
      <c r="C101" s="13">
        <v>227</v>
      </c>
      <c r="D101" s="14" t="s">
        <v>125</v>
      </c>
    </row>
    <row r="102" spans="1:4" x14ac:dyDescent="0.2">
      <c r="A102" s="8">
        <v>101</v>
      </c>
      <c r="B102" s="9">
        <v>3</v>
      </c>
      <c r="C102" s="13">
        <v>3859</v>
      </c>
      <c r="D102" s="14" t="s">
        <v>126</v>
      </c>
    </row>
    <row r="103" spans="1:4" x14ac:dyDescent="0.2">
      <c r="A103" s="8">
        <v>102</v>
      </c>
      <c r="B103" s="9">
        <v>3</v>
      </c>
      <c r="C103" s="13">
        <v>3886</v>
      </c>
      <c r="D103" s="14" t="s">
        <v>127</v>
      </c>
    </row>
    <row r="104" spans="1:4" x14ac:dyDescent="0.2">
      <c r="A104" s="8">
        <v>103</v>
      </c>
      <c r="B104" s="9">
        <v>3</v>
      </c>
      <c r="C104" s="13">
        <v>3894</v>
      </c>
      <c r="D104" s="14" t="s">
        <v>128</v>
      </c>
    </row>
    <row r="105" spans="1:4" x14ac:dyDescent="0.2">
      <c r="A105" s="8">
        <v>104</v>
      </c>
      <c r="B105" s="9">
        <v>3</v>
      </c>
      <c r="C105" s="13">
        <v>16</v>
      </c>
      <c r="D105" s="14" t="s">
        <v>129</v>
      </c>
    </row>
    <row r="106" spans="1:4" x14ac:dyDescent="0.2">
      <c r="A106" s="8">
        <v>105</v>
      </c>
      <c r="B106" s="9">
        <v>3</v>
      </c>
      <c r="C106" s="13">
        <v>241</v>
      </c>
      <c r="D106" s="14" t="s">
        <v>130</v>
      </c>
    </row>
    <row r="107" spans="1:4" x14ac:dyDescent="0.2">
      <c r="A107" s="8">
        <v>106</v>
      </c>
      <c r="B107" s="9">
        <v>3</v>
      </c>
      <c r="C107" s="13">
        <v>245</v>
      </c>
      <c r="D107" s="14" t="s">
        <v>131</v>
      </c>
    </row>
    <row r="108" spans="1:4" x14ac:dyDescent="0.2">
      <c r="A108" s="8">
        <v>107</v>
      </c>
      <c r="B108" s="9">
        <v>3</v>
      </c>
      <c r="C108" s="13">
        <v>148</v>
      </c>
      <c r="D108" s="14" t="s">
        <v>132</v>
      </c>
    </row>
    <row r="109" spans="1:4" x14ac:dyDescent="0.2">
      <c r="A109" s="8">
        <v>108</v>
      </c>
      <c r="B109" s="9">
        <v>3</v>
      </c>
      <c r="C109" s="13">
        <v>235</v>
      </c>
      <c r="D109" s="14" t="s">
        <v>133</v>
      </c>
    </row>
    <row r="110" spans="1:4" x14ac:dyDescent="0.2">
      <c r="A110" s="8">
        <v>109</v>
      </c>
      <c r="B110" s="9">
        <v>3</v>
      </c>
      <c r="C110" s="13">
        <v>255</v>
      </c>
      <c r="D110" s="14" t="s">
        <v>134</v>
      </c>
    </row>
    <row r="111" spans="1:4" x14ac:dyDescent="0.2">
      <c r="A111" s="8">
        <v>110</v>
      </c>
      <c r="B111" s="9">
        <v>3</v>
      </c>
      <c r="C111" s="13">
        <v>546</v>
      </c>
      <c r="D111" s="14" t="s">
        <v>135</v>
      </c>
    </row>
    <row r="112" spans="1:4" x14ac:dyDescent="0.2">
      <c r="A112" s="8">
        <v>111</v>
      </c>
      <c r="B112" s="9">
        <v>3</v>
      </c>
      <c r="C112" s="13">
        <v>2249</v>
      </c>
      <c r="D112" s="14" t="s">
        <v>136</v>
      </c>
    </row>
    <row r="113" spans="1:4" x14ac:dyDescent="0.2">
      <c r="A113" s="8">
        <v>112</v>
      </c>
      <c r="B113" s="9">
        <v>3</v>
      </c>
      <c r="C113" s="13">
        <v>224</v>
      </c>
      <c r="D113" s="14" t="s">
        <v>137</v>
      </c>
    </row>
    <row r="114" spans="1:4" x14ac:dyDescent="0.2">
      <c r="A114" s="8">
        <v>113</v>
      </c>
      <c r="B114" s="9">
        <v>3</v>
      </c>
      <c r="C114" s="13">
        <v>3889</v>
      </c>
      <c r="D114" s="14" t="s">
        <v>138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40" sqref="A40"/>
    </sheetView>
  </sheetViews>
  <sheetFormatPr baseColWidth="10" defaultColWidth="9.140625" defaultRowHeight="12.75" x14ac:dyDescent="0.2"/>
  <cols>
    <col min="1" max="1" width="15.28515625"/>
    <col min="2" max="2" width="33.85546875"/>
    <col min="3" max="1025" width="11.5703125"/>
  </cols>
  <sheetData>
    <row r="1" spans="1:2" ht="18" x14ac:dyDescent="0.25">
      <c r="A1" s="16" t="s">
        <v>6</v>
      </c>
      <c r="B1" s="17" t="s">
        <v>139</v>
      </c>
    </row>
    <row r="2" spans="1:2" ht="18" x14ac:dyDescent="0.25">
      <c r="A2" s="18">
        <v>1</v>
      </c>
      <c r="B2" s="18" t="s">
        <v>140</v>
      </c>
    </row>
    <row r="3" spans="1:2" ht="18" x14ac:dyDescent="0.25">
      <c r="A3" s="18">
        <v>2</v>
      </c>
      <c r="B3" s="18" t="s">
        <v>141</v>
      </c>
    </row>
    <row r="4" spans="1:2" ht="18" x14ac:dyDescent="0.25">
      <c r="A4" s="18">
        <v>3</v>
      </c>
      <c r="B4" s="19">
        <v>0.05</v>
      </c>
    </row>
    <row r="5" spans="1:2" ht="18" x14ac:dyDescent="0.25">
      <c r="A5" s="18">
        <v>4</v>
      </c>
      <c r="B5" s="19">
        <v>0.04</v>
      </c>
    </row>
    <row r="6" spans="1:2" ht="18" x14ac:dyDescent="0.25">
      <c r="A6" s="18">
        <v>5</v>
      </c>
      <c r="B6" s="19">
        <v>0.1</v>
      </c>
    </row>
    <row r="7" spans="1:2" ht="18" x14ac:dyDescent="0.25">
      <c r="A7" s="18">
        <v>6</v>
      </c>
      <c r="B7" s="19">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0" sqref="B10"/>
    </sheetView>
  </sheetViews>
  <sheetFormatPr baseColWidth="10" defaultColWidth="9.140625" defaultRowHeight="12.75" x14ac:dyDescent="0.2"/>
  <cols>
    <col min="1" max="1" width="24" style="20"/>
    <col min="2" max="2" width="28.28515625"/>
    <col min="3" max="8" width="11.5703125"/>
    <col min="9" max="9" width="0" hidden="1"/>
    <col min="10" max="12" width="11.5703125"/>
    <col min="13" max="13" width="37"/>
    <col min="14" max="1025" width="11.5703125"/>
  </cols>
  <sheetData>
    <row r="1" spans="1:13" ht="44.25" x14ac:dyDescent="0.25">
      <c r="A1" s="16" t="s">
        <v>142</v>
      </c>
      <c r="B1" s="21" t="s">
        <v>143</v>
      </c>
      <c r="E1" s="29" t="s">
        <v>144</v>
      </c>
      <c r="F1" s="29"/>
      <c r="G1" s="29"/>
      <c r="H1" s="29"/>
      <c r="I1" s="29"/>
      <c r="J1" s="29"/>
      <c r="K1" s="29"/>
      <c r="L1" s="29"/>
      <c r="M1" s="29"/>
    </row>
    <row r="2" spans="1:13" ht="19.350000000000001" customHeight="1" x14ac:dyDescent="0.25">
      <c r="A2" s="22">
        <v>0</v>
      </c>
      <c r="B2" s="18" t="s">
        <v>145</v>
      </c>
      <c r="E2" s="30" t="s">
        <v>146</v>
      </c>
      <c r="F2" s="30"/>
      <c r="G2" s="30"/>
      <c r="H2" s="30"/>
      <c r="I2" s="30"/>
      <c r="J2" s="30"/>
      <c r="K2" s="30"/>
      <c r="L2" s="30"/>
      <c r="M2" s="30"/>
    </row>
    <row r="3" spans="1:13" ht="19.350000000000001" customHeight="1" x14ac:dyDescent="0.25">
      <c r="A3" s="22">
        <v>1</v>
      </c>
      <c r="B3" s="18" t="s">
        <v>147</v>
      </c>
      <c r="E3" s="30"/>
      <c r="F3" s="30"/>
      <c r="G3" s="30"/>
      <c r="H3" s="30"/>
      <c r="I3" s="30"/>
      <c r="J3" s="30"/>
      <c r="K3" s="30"/>
      <c r="L3" s="30"/>
      <c r="M3" s="30"/>
    </row>
    <row r="4" spans="1:13" x14ac:dyDescent="0.2">
      <c r="E4" s="31"/>
      <c r="F4" s="31"/>
      <c r="G4" s="31"/>
      <c r="H4" s="31"/>
      <c r="I4" s="31"/>
      <c r="J4" s="31"/>
      <c r="K4" s="31"/>
      <c r="L4" s="31"/>
      <c r="M4" s="31"/>
    </row>
    <row r="5" spans="1:13" x14ac:dyDescent="0.2">
      <c r="E5" s="31"/>
      <c r="F5" s="31"/>
      <c r="G5" s="31"/>
      <c r="H5" s="31"/>
      <c r="I5" s="31"/>
      <c r="J5" s="31"/>
      <c r="K5" s="31"/>
      <c r="L5" s="31"/>
      <c r="M5" s="31"/>
    </row>
    <row r="6" spans="1:13" x14ac:dyDescent="0.2">
      <c r="E6" s="31"/>
      <c r="F6" s="31"/>
      <c r="G6" s="31"/>
      <c r="H6" s="31"/>
      <c r="I6" s="31"/>
      <c r="J6" s="31"/>
      <c r="K6" s="31"/>
      <c r="L6" s="31"/>
      <c r="M6" s="31"/>
    </row>
    <row r="7" spans="1:13" x14ac:dyDescent="0.2">
      <c r="E7" s="31"/>
      <c r="F7" s="31"/>
      <c r="G7" s="31"/>
      <c r="H7" s="31"/>
      <c r="I7" s="31"/>
      <c r="J7" s="31"/>
      <c r="K7" s="31"/>
      <c r="L7" s="31"/>
      <c r="M7" s="31"/>
    </row>
    <row r="8" spans="1:13" x14ac:dyDescent="0.2">
      <c r="E8" s="31"/>
      <c r="F8" s="31"/>
      <c r="G8" s="31"/>
      <c r="H8" s="31"/>
      <c r="I8" s="31"/>
      <c r="J8" s="31"/>
      <c r="K8" s="31"/>
      <c r="L8" s="31"/>
      <c r="M8" s="31"/>
    </row>
    <row r="9" spans="1:13" x14ac:dyDescent="0.2">
      <c r="E9" s="31"/>
      <c r="F9" s="31"/>
      <c r="G9" s="31"/>
      <c r="H9" s="31"/>
      <c r="I9" s="31"/>
      <c r="J9" s="31"/>
      <c r="K9" s="31"/>
      <c r="L9" s="31"/>
      <c r="M9" s="31"/>
    </row>
    <row r="10" spans="1:13" ht="139.5" customHeight="1" x14ac:dyDescent="0.2">
      <c r="E10" s="31"/>
      <c r="F10" s="31"/>
      <c r="G10" s="31"/>
      <c r="H10" s="31"/>
      <c r="I10" s="31"/>
      <c r="J10" s="31"/>
      <c r="K10" s="31"/>
      <c r="L10" s="31"/>
      <c r="M10" s="31"/>
    </row>
    <row r="11" spans="1:13" ht="23.1" customHeight="1" x14ac:dyDescent="0.2">
      <c r="E11" s="31"/>
      <c r="F11" s="31"/>
      <c r="G11" s="31"/>
      <c r="H11" s="31"/>
      <c r="I11" s="31"/>
      <c r="J11" s="31"/>
      <c r="K11" s="31"/>
      <c r="L11" s="31"/>
      <c r="M11" s="31"/>
    </row>
    <row r="12" spans="1:13" hidden="1" x14ac:dyDescent="0.2">
      <c r="E12" s="31"/>
      <c r="F12" s="31"/>
      <c r="G12" s="31"/>
      <c r="H12" s="31"/>
      <c r="I12" s="31"/>
      <c r="J12" s="31"/>
      <c r="K12" s="31"/>
      <c r="L12" s="31"/>
      <c r="M12" s="31"/>
    </row>
    <row r="13" spans="1:13" x14ac:dyDescent="0.2">
      <c r="E13" s="31"/>
      <c r="F13" s="31"/>
      <c r="G13" s="31"/>
      <c r="H13" s="31"/>
      <c r="I13" s="31"/>
      <c r="J13" s="31"/>
      <c r="K13" s="31"/>
      <c r="L13" s="31"/>
      <c r="M13" s="31"/>
    </row>
    <row r="14" spans="1:13" ht="126.2" hidden="1" customHeight="1" x14ac:dyDescent="0.2">
      <c r="E14" s="31"/>
      <c r="F14" s="31"/>
      <c r="G14" s="31"/>
      <c r="H14" s="31"/>
      <c r="I14" s="31"/>
      <c r="J14" s="31"/>
      <c r="K14" s="31"/>
      <c r="L14" s="31"/>
      <c r="M14" s="31"/>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32" t="s">
        <v>144</v>
      </c>
      <c r="C1" s="32"/>
      <c r="D1" s="32"/>
      <c r="E1" s="32"/>
    </row>
    <row r="2" spans="2:6" ht="12.75" customHeight="1" x14ac:dyDescent="0.2">
      <c r="B2" s="33" t="s">
        <v>148</v>
      </c>
      <c r="C2" s="33"/>
      <c r="D2" s="33"/>
      <c r="E2" s="33"/>
      <c r="F2" s="33"/>
    </row>
    <row r="3" spans="2:6" x14ac:dyDescent="0.2">
      <c r="B3" s="31"/>
      <c r="C3" s="31"/>
      <c r="D3" s="31"/>
      <c r="E3" s="31"/>
      <c r="F3" s="31"/>
    </row>
    <row r="4" spans="2:6" x14ac:dyDescent="0.2">
      <c r="B4" s="31"/>
      <c r="C4" s="31"/>
      <c r="D4" s="31"/>
      <c r="E4" s="31"/>
      <c r="F4" s="31"/>
    </row>
    <row r="5" spans="2:6" x14ac:dyDescent="0.2">
      <c r="B5" s="31"/>
      <c r="C5" s="31"/>
      <c r="D5" s="31"/>
      <c r="E5" s="31"/>
      <c r="F5" s="31"/>
    </row>
    <row r="6" spans="2:6" x14ac:dyDescent="0.2">
      <c r="B6" s="31"/>
      <c r="C6" s="31"/>
      <c r="D6" s="31"/>
      <c r="E6" s="31"/>
      <c r="F6" s="31"/>
    </row>
    <row r="7" spans="2:6" x14ac:dyDescent="0.2">
      <c r="B7" s="31"/>
      <c r="C7" s="31"/>
      <c r="D7" s="31"/>
      <c r="E7" s="31"/>
      <c r="F7" s="31"/>
    </row>
    <row r="8" spans="2:6" ht="91.7" customHeight="1" x14ac:dyDescent="0.2">
      <c r="B8" s="31"/>
      <c r="C8" s="31"/>
      <c r="D8" s="31"/>
      <c r="E8" s="31"/>
      <c r="F8" s="31"/>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 sqref="C2"/>
    </sheetView>
  </sheetViews>
  <sheetFormatPr baseColWidth="10" defaultRowHeight="12.75" x14ac:dyDescent="0.2"/>
  <sheetData>
    <row r="1" spans="1:3" x14ac:dyDescent="0.2">
      <c r="A1">
        <v>2700000</v>
      </c>
      <c r="C1">
        <v>3055610</v>
      </c>
    </row>
    <row r="2" spans="1:3" x14ac:dyDescent="0.2">
      <c r="A2">
        <f>+A1*0.7</f>
        <v>1889999.9999999998</v>
      </c>
      <c r="B2" t="s">
        <v>151</v>
      </c>
      <c r="C2" s="28">
        <f>+C1-C3-C4</f>
        <v>2245610</v>
      </c>
    </row>
    <row r="3" spans="1:3" x14ac:dyDescent="0.2">
      <c r="A3">
        <f>+A1*0.27</f>
        <v>729000</v>
      </c>
      <c r="B3" t="s">
        <v>152</v>
      </c>
      <c r="C3" s="28">
        <v>729000</v>
      </c>
    </row>
    <row r="4" spans="1:3" x14ac:dyDescent="0.2">
      <c r="A4">
        <f>+A1*0.03</f>
        <v>81000</v>
      </c>
      <c r="B4" t="s">
        <v>153</v>
      </c>
      <c r="C4" s="28">
        <v>81000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a Cargar</vt:lpstr>
      <vt:lpstr>Guia</vt:lpstr>
      <vt:lpstr>Nivel Inventarios</vt:lpstr>
      <vt:lpstr>Tipo IVA</vt:lpstr>
      <vt:lpstr>Tipo de Póliza</vt:lpstr>
      <vt:lpstr>Marca y Serie </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Barrera</dc:creator>
  <cp:lastModifiedBy>df</cp:lastModifiedBy>
  <cp:revision>4</cp:revision>
  <dcterms:created xsi:type="dcterms:W3CDTF">2014-11-12T12:42:50Z</dcterms:created>
  <dcterms:modified xsi:type="dcterms:W3CDTF">2015-11-19T22:04:27Z</dcterms:modified>
  <dc:language>es</dc:language>
</cp:coreProperties>
</file>